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G:\rsch\Benchmarks\Benchmarks 2018\"/>
    </mc:Choice>
  </mc:AlternateContent>
  <xr:revisionPtr revIDLastSave="0" documentId="13_ncr:1_{B97CF4D7-9B08-4BEB-81FB-334E9792796C}" xr6:coauthVersionLast="38" xr6:coauthVersionMax="38" xr10:uidLastSave="{00000000-0000-0000-0000-000000000000}"/>
  <bookViews>
    <workbookView xWindow="0" yWindow="0" windowWidth="28800" windowHeight="14595" tabRatio="955" firstSheet="2" activeTab="2" xr2:uid="{857FBEA5-B807-46C5-B88F-A58CE2070DEC}"/>
  </bookViews>
  <sheets>
    <sheet name="Contents, Notes" sheetId="16" r:id="rId1"/>
    <sheet name="1. UG Enrollment" sheetId="1" r:id="rId2"/>
    <sheet name="2. High School Grads &amp; UG Enr." sheetId="2" r:id="rId3"/>
    <sheet name="3. Ed Attainment Over Time" sheetId="3" r:id="rId4"/>
    <sheet name="4. Education Attainment 25-64" sheetId="4" r:id="rId5"/>
    <sheet name="5,6,7. Postsec Rev. &amp; Enr." sheetId="5" r:id="rId6"/>
    <sheet name="8. TF as Pct of HH Inc." sheetId="8" r:id="rId7"/>
    <sheet name="9. Tuition and Fees" sheetId="9" r:id="rId8"/>
    <sheet name="10. WUE Savings and Enr." sheetId="10" r:id="rId9"/>
    <sheet name="11. Institution Grant Aid" sheetId="11" r:id="rId10"/>
    <sheet name="12. Federal Grant Aid" sheetId="13" r:id="rId11"/>
    <sheet name="13. Student Loans" sheetId="14" r:id="rId12"/>
  </sheets>
  <externalReferences>
    <externalReference r:id="rId13"/>
  </externalReferences>
  <definedNames>
    <definedName name="_xlnm._FilterDatabase" localSheetId="5" hidden="1">'5,6,7. Postsec Rev. &amp; Enr.'!$A$5:$F$277</definedName>
    <definedName name="AKFN">'[1]RU-Historical Data'!#REF!</definedName>
    <definedName name="Background">#REF!</definedName>
    <definedName name="GraphData" localSheetId="9">#REF!</definedName>
    <definedName name="GraphData" localSheetId="7">'1. UG Enrollment'!#REF!</definedName>
    <definedName name="GraphData">'1. UG Enrollment'!#REF!</definedName>
    <definedName name="MTFN">'[1]RU-Historical Data'!#REF!</definedName>
    <definedName name="_xlnm.Print_Area" localSheetId="1">'1. UG Enrollment'!$A$3:$L$113</definedName>
    <definedName name="_xlnm.Print_Area" localSheetId="8">'10. WUE Savings and Enr.'!$A$2:$M$60</definedName>
    <definedName name="_xlnm.Print_Area" localSheetId="9">'11. Institution Grant Aid'!$A$3:$L$30</definedName>
    <definedName name="_xlnm.Print_Area" localSheetId="10">'12. Federal Grant Aid'!$A$3:$L$33</definedName>
    <definedName name="_xlnm.Print_Area" localSheetId="11">'13. Student Loans'!$A$3:$L$33</definedName>
    <definedName name="_xlnm.Print_Area" localSheetId="2">'2. High School Grads &amp; UG Enr.'!$A$3:$U$37</definedName>
    <definedName name="_xlnm.Print_Area" localSheetId="3">'3. Ed Attainment Over Time'!$A$3:$L$31</definedName>
    <definedName name="_xlnm.Print_Area" localSheetId="4">'4. Education Attainment 25-64'!$A$4:$I$134</definedName>
    <definedName name="_xlnm.Print_Area" localSheetId="5">'5,6,7. Postsec Rev. &amp; Enr.'!$A$3:$F$321</definedName>
    <definedName name="_xlnm.Print_Area" localSheetId="6">'8. TF as Pct of HH Inc.'!$A$3:$G$49</definedName>
    <definedName name="_xlnm.Print_Area" localSheetId="7">'9. Tuition and Fees'!$A$3:$L$74</definedName>
    <definedName name="_xlnm.Print_Area" localSheetId="0">'Contents, Notes'!$A$1:$T$32</definedName>
    <definedName name="_xlnm.Print_Area">#REF!</definedName>
    <definedName name="_xlnm.Print_Titles" localSheetId="1">'1. UG Enrollment'!$3:$4</definedName>
    <definedName name="_xlnm.Print_Titles" localSheetId="8">'10. WUE Savings and Enr.'!$3:$3</definedName>
    <definedName name="_xlnm.Print_Titles" localSheetId="4">'4. Education Attainment 25-64'!$4:$5</definedName>
    <definedName name="_xlnm.Print_Titles" localSheetId="5">'5,6,7. Postsec Rev. &amp; Enr.'!$3:$5</definedName>
    <definedName name="_xlnm.Print_Titles" localSheetId="7">'9. Tuition and Fees'!$3:$3</definedName>
    <definedName name="Table09">'1. UG Enrollment'!$A$1:$V$36</definedName>
    <definedName name="TABLE5" localSheetId="2">#REF!</definedName>
    <definedName name="TABLE5" localSheetId="7">#REF!</definedName>
    <definedName name="TABLE5">#REF!</definedName>
    <definedName name="Table5Part1">#REF!</definedName>
    <definedName name="Table5Part2">#REF!</definedName>
    <definedName name="Table7" localSheetId="2">#REF!</definedName>
    <definedName name="Table7" localSheetId="7">#REF!</definedName>
    <definedName name="Table7">#REF!</definedName>
    <definedName name="Table9">'1. UG Enrollment'!$A$1:$V$38</definedName>
  </definedNames>
  <calcPr calcId="191029" calcOnSave="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2" i="10" l="1"/>
  <c r="K52" i="10"/>
  <c r="J52" i="10"/>
  <c r="I52" i="10"/>
  <c r="H52" i="10"/>
  <c r="G52" i="10"/>
  <c r="F52" i="10"/>
  <c r="E52" i="10"/>
  <c r="D52" i="10"/>
  <c r="C52" i="10"/>
  <c r="B52" i="10"/>
  <c r="M27" i="10"/>
  <c r="L27" i="10"/>
  <c r="K27" i="10"/>
  <c r="J27" i="10"/>
  <c r="I27" i="10"/>
  <c r="H27" i="10"/>
  <c r="G27" i="10"/>
  <c r="F27" i="10"/>
  <c r="E27" i="10"/>
  <c r="D27" i="10"/>
  <c r="C27" i="10"/>
  <c r="B27" i="10"/>
</calcChain>
</file>

<file path=xl/sharedStrings.xml><?xml version="1.0" encoding="utf-8"?>
<sst xmlns="http://schemas.openxmlformats.org/spreadsheetml/2006/main" count="1119" uniqueCount="106">
  <si>
    <t xml:space="preserve"> Undergraduate Enrollment by Sector</t>
  </si>
  <si>
    <t>Public Two-Year</t>
  </si>
  <si>
    <t>Alaska</t>
  </si>
  <si>
    <t>Arizona</t>
  </si>
  <si>
    <t>California</t>
  </si>
  <si>
    <t>Colorado</t>
  </si>
  <si>
    <t>Comm. of No. Marianas</t>
  </si>
  <si>
    <t>Guam</t>
  </si>
  <si>
    <t>Hawaii</t>
  </si>
  <si>
    <t>Idaho</t>
  </si>
  <si>
    <t>Montana</t>
  </si>
  <si>
    <t>Nevada</t>
  </si>
  <si>
    <t>New Mexico</t>
  </si>
  <si>
    <t>North Dakota</t>
  </si>
  <si>
    <t>Oregon</t>
  </si>
  <si>
    <t>South Dakota</t>
  </si>
  <si>
    <t>Utah</t>
  </si>
  <si>
    <t>Washington</t>
  </si>
  <si>
    <t>Wyoming</t>
  </si>
  <si>
    <t>WICHE</t>
  </si>
  <si>
    <t>US</t>
  </si>
  <si>
    <t>Public Four-Year Baccalaureate/Masters</t>
  </si>
  <si>
    <t>Public Four-Year Doctoral/Research</t>
  </si>
  <si>
    <t>Private, Nonprofit</t>
  </si>
  <si>
    <t>Diversification of High School Graduates and College Students</t>
  </si>
  <si>
    <t>American Indian/Alaska Native</t>
  </si>
  <si>
    <t>Asian/Pacific Islander</t>
  </si>
  <si>
    <t>Black non-Hispanic</t>
  </si>
  <si>
    <t>Hispanic</t>
  </si>
  <si>
    <t>White non-Hispanic</t>
  </si>
  <si>
    <t>Undergraduate Enrollment</t>
  </si>
  <si>
    <t>State</t>
  </si>
  <si>
    <t>2014-15</t>
  </si>
  <si>
    <t>2005-06</t>
  </si>
  <si>
    <t>2015-16</t>
  </si>
  <si>
    <t>All Races</t>
  </si>
  <si>
    <t>High School or GED</t>
  </si>
  <si>
    <t>Some College</t>
  </si>
  <si>
    <t>Associate's Degree</t>
  </si>
  <si>
    <t>Bachelor's Degree</t>
  </si>
  <si>
    <t>Graduate or Professional Degree</t>
  </si>
  <si>
    <t>Total Population</t>
  </si>
  <si>
    <t>% Associate's &amp; Above</t>
  </si>
  <si>
    <t>White</t>
  </si>
  <si>
    <t>Black</t>
  </si>
  <si>
    <t>Postsecondary Educational Revenue and Enrollments</t>
  </si>
  <si>
    <t>Fiscal Year</t>
  </si>
  <si>
    <t>Net Public FTE Enrollment</t>
  </si>
  <si>
    <t>Educational Appropriations per FTE, Constant Dollars</t>
  </si>
  <si>
    <t>Net Tuition per FTE, Constant Dollars</t>
  </si>
  <si>
    <t>Student Share (Net Tuition as a proportion of Total Educational Revenues)</t>
  </si>
  <si>
    <t>-</t>
  </si>
  <si>
    <t>Asian</t>
  </si>
  <si>
    <t>Total</t>
  </si>
  <si>
    <t>WICHE w/o CA</t>
  </si>
  <si>
    <t>Tuition and Fees at Public Two- and Four-Year Institutions</t>
  </si>
  <si>
    <t>2008-09</t>
  </si>
  <si>
    <t>2009-10</t>
  </si>
  <si>
    <t>2010-11</t>
  </si>
  <si>
    <t>2011-12</t>
  </si>
  <si>
    <t>2012-13</t>
  </si>
  <si>
    <t>2013-14</t>
  </si>
  <si>
    <t>2016-17</t>
  </si>
  <si>
    <t>Savings</t>
  </si>
  <si>
    <t>Comm. of the No. Mariana Islands</t>
  </si>
  <si>
    <t>TOTAL</t>
  </si>
  <si>
    <t>2007-08</t>
  </si>
  <si>
    <t>2006-07</t>
  </si>
  <si>
    <t>Number of Students</t>
  </si>
  <si>
    <t xml:space="preserve">WICHE </t>
  </si>
  <si>
    <t>Public, Research Institutions</t>
  </si>
  <si>
    <t>Public, Baccaluareate/Master's Institutions</t>
  </si>
  <si>
    <t>Public, Two-Year Institutions</t>
  </si>
  <si>
    <t>Percent of 25- to 64 Year-Olds with an Associate's Degree or Above</t>
  </si>
  <si>
    <t xml:space="preserve">Educational Attainment of 25-64 Year Olds </t>
  </si>
  <si>
    <t>Contents</t>
  </si>
  <si>
    <t>Tuition and Fees as Percentage of Family Income</t>
  </si>
  <si>
    <t>Western Undergraduate Exchange (WUE) Enrollment and Savings</t>
  </si>
  <si>
    <t>Institutional Grant Aid Per FTE</t>
  </si>
  <si>
    <t xml:space="preserve">Postsecondary Educational Revenue and Enrollments </t>
  </si>
  <si>
    <t>Undergraduate Enrollment by Sector</t>
  </si>
  <si>
    <t>Postsecondary Educational Revenue and Enrollments in the U.S.</t>
  </si>
  <si>
    <t>Tuition as a Percentage of Educational Revenue</t>
  </si>
  <si>
    <t>This table provides data used in three Benchmarks charts:</t>
  </si>
  <si>
    <t>Western Undergraduate Exchange (WUE) Total Savings to Families and/or States &amp; Total Student Enrollment</t>
  </si>
  <si>
    <t>Institutional Grant Aid Per Full-Time Enrollments (FTE)</t>
  </si>
  <si>
    <t>Share of First-Time, Full-Time Students Receiving Federal Grant Aid</t>
  </si>
  <si>
    <t>Average Loan Amount of Bachelor's Degree Recipients</t>
  </si>
  <si>
    <t>2017-18</t>
  </si>
  <si>
    <t>WICHE Benchmarks:  2018</t>
  </si>
  <si>
    <t>Fall 2006 to Fall 2016</t>
  </si>
  <si>
    <t>n/a</t>
  </si>
  <si>
    <t>2005-06 to 2015-16</t>
  </si>
  <si>
    <t>Percent of 25- to 64 Year-Olds with an Associate Degree or Above</t>
  </si>
  <si>
    <t>2007 to 2017</t>
  </si>
  <si>
    <t>WICHE Benchmarks: 2018</t>
  </si>
  <si>
    <t>Graduating Class</t>
  </si>
  <si>
    <t>--</t>
  </si>
  <si>
    <t>High School Graduates</t>
  </si>
  <si>
    <t>United States</t>
  </si>
  <si>
    <t>Tuition and Fees as Percentage of Median Household Income for Households with Children</t>
  </si>
  <si>
    <t>Four-Year Tuition and Fees (2016-17) as a Percentage of Household Income (2016)</t>
  </si>
  <si>
    <t>Two-Year Tuition and Fees (2016-17) as a Percentage of Household Income (2016)</t>
  </si>
  <si>
    <t>Less Than 
High School</t>
  </si>
  <si>
    <t>% Associate &amp; Above</t>
  </si>
  <si>
    <t>Associates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</si>
</sst>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0.0%"/>
    <numFmt numFmtId="165" formatCode="0.000"/>
    <numFmt numFmtId="166" formatCode="_(* #,##0_);_(* \(#,##0\);_(* &quot;-&quot;??_);_(@_)"/>
    <numFmt numFmtId="167" formatCode="_(&quot;$&quot;* #,##0_);_(&quot;$&quot;* \(#,##0\);_(&quot;$&quot;* &quot;-&quot;??_);_(@_)"/>
    <numFmt numFmtId="168" formatCode="&quot;$&quot;#,##0"/>
    <numFmt numFmtId="169" formatCode="&quot;$&quot;#,##0.00"/>
    <numFmt numFmtId="170" formatCode="&quot;$&quot;#,##0.0"/>
  </numFmts>
  <fonts count="4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FF0000"/>
      <name val="Arial"/>
      <family val="2"/>
    </font>
    <font>
      <sz val="12"/>
      <name val="Arial"/>
      <family val="2"/>
    </font>
    <font>
      <b/>
      <sz val="15"/>
      <name val="Arial"/>
      <family val="2"/>
    </font>
    <font>
      <b/>
      <sz val="10"/>
      <name val="Arial"/>
      <family val="2"/>
    </font>
    <font>
      <b/>
      <sz val="11"/>
      <name val="Arial"/>
      <family val="2"/>
    </font>
    <font>
      <b/>
      <sz val="11"/>
      <name val="Humnst777 Cn BT"/>
      <family val="2"/>
    </font>
    <font>
      <sz val="11"/>
      <color rgb="FFFF0000"/>
      <name val="Calibri"/>
      <family val="2"/>
      <scheme val="minor"/>
    </font>
    <font>
      <sz val="11"/>
      <name val="Arial"/>
      <family val="2"/>
    </font>
    <font>
      <sz val="12"/>
      <color rgb="FFFF0000"/>
      <name val="Arial"/>
      <family val="2"/>
    </font>
    <font>
      <b/>
      <u/>
      <sz val="11"/>
      <color theme="1"/>
      <name val="Calibri"/>
      <family val="2"/>
      <scheme val="minor"/>
    </font>
    <font>
      <u/>
      <sz val="11"/>
      <color theme="10"/>
      <name val="Calibri"/>
      <family val="2"/>
      <scheme val="minor"/>
    </font>
    <font>
      <u/>
      <sz val="10"/>
      <color theme="10"/>
      <name val="Arial"/>
      <family val="2"/>
    </font>
    <font>
      <b/>
      <sz val="12"/>
      <name val="Arial"/>
      <family val="2"/>
    </font>
    <font>
      <u/>
      <sz val="11"/>
      <name val="Calibri"/>
      <family val="2"/>
      <scheme val="minor"/>
    </font>
    <font>
      <i/>
      <sz val="11"/>
      <name val="Calibri"/>
      <family val="2"/>
      <scheme val="minor"/>
    </font>
    <font>
      <sz val="10"/>
      <color theme="9" tint="-0.249977111117893"/>
      <name val="Arial"/>
      <family val="2"/>
    </font>
    <font>
      <sz val="12"/>
      <color theme="9" tint="-0.249977111117893"/>
      <name val="Arial"/>
      <family val="2"/>
    </font>
    <font>
      <sz val="11"/>
      <name val="Calibri"/>
      <family val="2"/>
      <scheme val="minor"/>
    </font>
    <font>
      <b/>
      <sz val="16"/>
      <name val="Arial"/>
      <family val="2"/>
    </font>
    <font>
      <sz val="16"/>
      <name val="Arial"/>
      <family val="2"/>
    </font>
    <font>
      <b/>
      <sz val="11"/>
      <color rgb="FFFF0000"/>
      <name val="Arial"/>
      <family val="2"/>
    </font>
    <font>
      <sz val="11"/>
      <color theme="1"/>
      <name val="Arial"/>
      <family val="2"/>
    </font>
    <font>
      <b/>
      <sz val="12"/>
      <color theme="1"/>
      <name val="Arial"/>
      <family val="2"/>
    </font>
    <font>
      <b/>
      <sz val="12"/>
      <color indexed="8"/>
      <name val="Arial"/>
      <family val="2"/>
    </font>
    <font>
      <b/>
      <sz val="9"/>
      <name val="Arial"/>
      <family val="2"/>
    </font>
    <font>
      <sz val="12"/>
      <color theme="1"/>
      <name val="Arial"/>
      <family val="2"/>
    </font>
    <font>
      <b/>
      <sz val="16"/>
      <color theme="1"/>
      <name val="Arial"/>
      <family val="2"/>
    </font>
    <font>
      <sz val="16"/>
      <color theme="1"/>
      <name val="Arial"/>
      <family val="2"/>
    </font>
    <font>
      <b/>
      <sz val="12"/>
      <color theme="1" tint="-0.499984740745262"/>
      <name val="Arial"/>
      <family val="2"/>
    </font>
    <font>
      <b/>
      <sz val="11"/>
      <color theme="1"/>
      <name val="Arial"/>
      <family val="2"/>
    </font>
    <font>
      <b/>
      <sz val="10"/>
      <color rgb="FFFF0000"/>
      <name val="Arial"/>
      <family val="2"/>
    </font>
    <font>
      <sz val="9"/>
      <name val="Arial"/>
      <family val="2"/>
    </font>
    <font>
      <sz val="14"/>
      <name val="Arial"/>
      <family val="2"/>
    </font>
    <font>
      <sz val="11"/>
      <name val="Calibri"/>
      <family val="2"/>
    </font>
  </fonts>
  <fills count="4">
    <fill>
      <patternFill patternType="none"/>
    </fill>
    <fill>
      <patternFill patternType="gray125"/>
    </fill>
    <fill>
      <patternFill patternType="solid">
        <fgColor theme="6"/>
        <bgColor indexed="64"/>
      </patternFill>
    </fill>
    <fill>
      <patternFill patternType="solid">
        <fgColor theme="0"/>
        <bgColor indexed="64"/>
      </patternFill>
    </fill>
  </fills>
  <borders count="10">
    <border>
      <left/>
      <right/>
      <top/>
      <bottom/>
      <diagonal/>
    </border>
    <border>
      <left/>
      <right/>
      <top/>
      <bottom style="double">
        <color indexed="8"/>
      </bottom>
      <diagonal/>
    </border>
    <border>
      <left/>
      <right/>
      <top/>
      <bottom style="double">
        <color indexed="64"/>
      </bottom>
      <diagonal/>
    </border>
    <border>
      <left/>
      <right/>
      <top style="double">
        <color indexed="8"/>
      </top>
      <bottom/>
      <diagonal/>
    </border>
    <border>
      <left/>
      <right style="medium">
        <color indexed="64"/>
      </right>
      <top/>
      <bottom/>
      <diagonal/>
    </border>
    <border>
      <left/>
      <right style="thin">
        <color indexed="64"/>
      </right>
      <top/>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diagonal/>
    </border>
    <border>
      <left/>
      <right/>
      <top style="thin">
        <color auto="1"/>
      </top>
      <bottom/>
      <diagonal/>
    </border>
  </borders>
  <cellStyleXfs count="23">
    <xf numFmtId="0" fontId="0" fillId="0" borderId="0"/>
    <xf numFmtId="9" fontId="5" fillId="0" borderId="0" applyFont="0" applyFill="0" applyBorder="0" applyAlignment="0" applyProtection="0"/>
    <xf numFmtId="0" fontId="5" fillId="0" borderId="0"/>
    <xf numFmtId="0" fontId="5"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5" fillId="0" borderId="0"/>
    <xf numFmtId="0" fontId="4" fillId="0" borderId="0"/>
    <xf numFmtId="0" fontId="4"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7" fillId="0" borderId="0"/>
    <xf numFmtId="0" fontId="5"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xf numFmtId="44" fontId="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44" fontId="1" fillId="0" borderId="0" applyFont="0" applyFill="0" applyBorder="0" applyAlignment="0" applyProtection="0"/>
  </cellStyleXfs>
  <cellXfs count="270">
    <xf numFmtId="0" fontId="0" fillId="0" borderId="0" xfId="0"/>
    <xf numFmtId="9" fontId="6" fillId="0" borderId="0" xfId="1" applyFont="1" applyFill="1"/>
    <xf numFmtId="0" fontId="7" fillId="0" borderId="0" xfId="0" applyFont="1" applyFill="1" applyBorder="1" applyAlignment="1"/>
    <xf numFmtId="0" fontId="8" fillId="0" borderId="0" xfId="0" applyFont="1" applyFill="1" applyAlignment="1" applyProtection="1">
      <alignment horizontal="center" vertical="center"/>
    </xf>
    <xf numFmtId="0" fontId="9" fillId="0" borderId="0" xfId="0" applyFont="1" applyFill="1" applyBorder="1" applyAlignment="1" applyProtection="1">
      <alignment horizontal="center"/>
    </xf>
    <xf numFmtId="0" fontId="5" fillId="0" borderId="0" xfId="0" applyFont="1" applyFill="1" applyAlignment="1" applyProtection="1">
      <alignment horizontal="centerContinuous"/>
    </xf>
    <xf numFmtId="0" fontId="9" fillId="0" borderId="0" xfId="0" applyFont="1" applyFill="1" applyBorder="1" applyAlignment="1" applyProtection="1">
      <alignment horizontal="centerContinuous"/>
    </xf>
    <xf numFmtId="0" fontId="5" fillId="0" borderId="0" xfId="0" applyFont="1" applyFill="1" applyBorder="1" applyAlignment="1" applyProtection="1">
      <alignment horizontal="centerContinuous"/>
    </xf>
    <xf numFmtId="0" fontId="5" fillId="0" borderId="0" xfId="0" applyFont="1" applyFill="1" applyBorder="1" applyAlignment="1" applyProtection="1">
      <alignment horizontal="center"/>
    </xf>
    <xf numFmtId="0" fontId="5" fillId="0" borderId="0" xfId="0" applyFont="1" applyFill="1" applyBorder="1"/>
    <xf numFmtId="0" fontId="5" fillId="0" borderId="0" xfId="0" applyFont="1" applyFill="1"/>
    <xf numFmtId="0" fontId="9" fillId="0" borderId="0" xfId="0" applyFont="1" applyFill="1" applyBorder="1" applyAlignment="1" applyProtection="1">
      <alignment horizontal="right"/>
    </xf>
    <xf numFmtId="9" fontId="6" fillId="0" borderId="0" xfId="1" applyFont="1" applyFill="1" applyBorder="1"/>
    <xf numFmtId="37" fontId="5" fillId="0" borderId="0" xfId="0" applyNumberFormat="1" applyFont="1" applyFill="1" applyBorder="1" applyAlignment="1" applyProtection="1">
      <alignment horizontal="right" indent="1"/>
    </xf>
    <xf numFmtId="37" fontId="5" fillId="0" borderId="0" xfId="0" applyNumberFormat="1" applyFont="1" applyFill="1" applyBorder="1" applyAlignment="1" applyProtection="1">
      <alignment horizontal="right"/>
    </xf>
    <xf numFmtId="0" fontId="10" fillId="0" borderId="0" xfId="0" applyFont="1" applyFill="1" applyAlignment="1" applyProtection="1">
      <alignment horizontal="centerContinuous"/>
    </xf>
    <xf numFmtId="0" fontId="10" fillId="0" borderId="0" xfId="0" applyFont="1" applyFill="1" applyBorder="1" applyAlignment="1" applyProtection="1">
      <alignment horizontal="center"/>
    </xf>
    <xf numFmtId="9" fontId="6" fillId="0" borderId="0" xfId="1" applyFont="1"/>
    <xf numFmtId="0" fontId="6" fillId="0" borderId="0" xfId="7" applyFont="1"/>
    <xf numFmtId="0" fontId="13" fillId="0" borderId="0" xfId="2" applyFont="1"/>
    <xf numFmtId="0" fontId="5" fillId="0" borderId="0" xfId="2" applyFont="1"/>
    <xf numFmtId="0" fontId="9" fillId="0" borderId="0" xfId="0" applyFont="1" applyFill="1"/>
    <xf numFmtId="0" fontId="7" fillId="0" borderId="0" xfId="2" applyFont="1"/>
    <xf numFmtId="0" fontId="7" fillId="0" borderId="0" xfId="7" applyFont="1"/>
    <xf numFmtId="0" fontId="14" fillId="0" borderId="0" xfId="7" applyFont="1"/>
    <xf numFmtId="0" fontId="7" fillId="0" borderId="0" xfId="10" applyFont="1"/>
    <xf numFmtId="0" fontId="3" fillId="3" borderId="0" xfId="18" applyFont="1" applyFill="1"/>
    <xf numFmtId="0" fontId="12" fillId="3" borderId="0" xfId="18" applyFont="1" applyFill="1"/>
    <xf numFmtId="0" fontId="16" fillId="3" borderId="0" xfId="20" applyFill="1"/>
    <xf numFmtId="0" fontId="18" fillId="0" borderId="0" xfId="3" applyFont="1"/>
    <xf numFmtId="0" fontId="13" fillId="0" borderId="0" xfId="0" applyFont="1" applyFill="1"/>
    <xf numFmtId="37" fontId="13" fillId="0" borderId="0" xfId="0" applyNumberFormat="1" applyFont="1" applyFill="1"/>
    <xf numFmtId="0" fontId="19" fillId="3" borderId="0" xfId="21" applyFont="1" applyFill="1"/>
    <xf numFmtId="0" fontId="20" fillId="3" borderId="0" xfId="18" applyFont="1" applyFill="1"/>
    <xf numFmtId="0" fontId="14" fillId="0" borderId="0" xfId="2" applyFont="1"/>
    <xf numFmtId="0" fontId="21" fillId="0" borderId="0" xfId="0" applyFont="1" applyFill="1" applyBorder="1" applyAlignment="1"/>
    <xf numFmtId="0" fontId="22" fillId="0" borderId="0" xfId="0" applyFont="1" applyFill="1" applyBorder="1" applyAlignment="1"/>
    <xf numFmtId="0" fontId="21" fillId="0" borderId="0" xfId="0" applyFont="1" applyFill="1" applyAlignment="1">
      <alignment horizontal="left"/>
    </xf>
    <xf numFmtId="0" fontId="21" fillId="0" borderId="0" xfId="0" applyFont="1" applyFill="1" applyBorder="1"/>
    <xf numFmtId="0" fontId="21" fillId="0" borderId="0" xfId="0" applyFont="1" applyFill="1"/>
    <xf numFmtId="0" fontId="15" fillId="0" borderId="0" xfId="18" applyFont="1" applyFill="1"/>
    <xf numFmtId="0" fontId="23" fillId="3" borderId="0" xfId="18" applyFont="1" applyFill="1" applyAlignment="1">
      <alignment horizontal="left"/>
    </xf>
    <xf numFmtId="0" fontId="23" fillId="3" borderId="0" xfId="18" applyFont="1" applyFill="1"/>
    <xf numFmtId="0" fontId="23" fillId="3" borderId="0" xfId="18" applyFont="1" applyFill="1" applyAlignment="1">
      <alignment horizontal="left" indent="1"/>
    </xf>
    <xf numFmtId="0" fontId="2" fillId="3" borderId="0" xfId="18" applyFont="1" applyFill="1"/>
    <xf numFmtId="0" fontId="11" fillId="3" borderId="0" xfId="2" applyFont="1" applyFill="1" applyAlignment="1"/>
    <xf numFmtId="39" fontId="5" fillId="0" borderId="0" xfId="0" applyNumberFormat="1" applyFont="1" applyFill="1" applyBorder="1" applyAlignment="1" applyProtection="1">
      <alignment horizontal="right" indent="1"/>
    </xf>
    <xf numFmtId="0" fontId="5" fillId="0" borderId="0" xfId="0" applyFont="1" applyFill="1" applyAlignment="1">
      <alignment horizontal="center"/>
    </xf>
    <xf numFmtId="0" fontId="9" fillId="0" borderId="0" xfId="0" applyFont="1" applyFill="1" applyProtection="1"/>
    <xf numFmtId="0" fontId="9" fillId="0" borderId="1" xfId="0" applyFont="1" applyFill="1" applyBorder="1" applyAlignment="1" applyProtection="1">
      <alignment horizontal="right"/>
    </xf>
    <xf numFmtId="0" fontId="18" fillId="0" borderId="2" xfId="0" applyFont="1" applyFill="1" applyBorder="1" applyAlignment="1" applyProtection="1">
      <alignment horizontal="right"/>
    </xf>
    <xf numFmtId="0" fontId="18" fillId="0" borderId="1" xfId="0" applyFont="1" applyFill="1" applyBorder="1" applyAlignment="1" applyProtection="1">
      <alignment horizontal="right"/>
    </xf>
    <xf numFmtId="0" fontId="5" fillId="0" borderId="0" xfId="0" applyFont="1" applyFill="1" applyProtection="1"/>
    <xf numFmtId="0" fontId="5" fillId="0" borderId="3" xfId="0" applyFont="1" applyFill="1" applyBorder="1" applyAlignment="1" applyProtection="1">
      <alignment horizontal="centerContinuous"/>
    </xf>
    <xf numFmtId="0" fontId="18" fillId="0" borderId="0" xfId="0" applyFont="1" applyFill="1" applyProtection="1"/>
    <xf numFmtId="37" fontId="7" fillId="0" borderId="0" xfId="0" applyNumberFormat="1" applyFont="1" applyFill="1" applyBorder="1" applyAlignment="1" applyProtection="1">
      <alignment horizontal="right" indent="1"/>
    </xf>
    <xf numFmtId="0" fontId="18" fillId="0" borderId="0" xfId="0" applyFont="1" applyFill="1" applyBorder="1" applyProtection="1"/>
    <xf numFmtId="3" fontId="18" fillId="0" borderId="0" xfId="0" applyNumberFormat="1" applyFont="1" applyFill="1" applyProtection="1"/>
    <xf numFmtId="0" fontId="5" fillId="0" borderId="0" xfId="0" applyFont="1" applyFill="1" applyBorder="1" applyProtection="1"/>
    <xf numFmtId="37" fontId="13" fillId="0" borderId="0" xfId="0" applyNumberFormat="1" applyFont="1" applyFill="1" applyBorder="1" applyAlignment="1" applyProtection="1">
      <alignment horizontal="right" indent="1"/>
    </xf>
    <xf numFmtId="0" fontId="24" fillId="0" borderId="0" xfId="2" applyFont="1" applyFill="1" applyBorder="1" applyAlignment="1"/>
    <xf numFmtId="0" fontId="18" fillId="0" borderId="0" xfId="2" applyFont="1"/>
    <xf numFmtId="166" fontId="13" fillId="0" borderId="0" xfId="4" applyNumberFormat="1" applyFont="1" applyAlignment="1">
      <alignment horizontal="center"/>
    </xf>
    <xf numFmtId="166" fontId="13" fillId="0" borderId="0" xfId="4" applyNumberFormat="1" applyFont="1" applyFill="1" applyBorder="1" applyAlignment="1">
      <alignment horizontal="center"/>
    </xf>
    <xf numFmtId="0" fontId="13" fillId="0" borderId="0" xfId="2" applyFont="1" applyFill="1" applyBorder="1" applyAlignment="1">
      <alignment horizontal="center"/>
    </xf>
    <xf numFmtId="0" fontId="5" fillId="0" borderId="0" xfId="2" applyFont="1" applyFill="1" applyBorder="1"/>
    <xf numFmtId="0" fontId="10" fillId="0" borderId="0" xfId="2" applyFont="1" applyFill="1" applyBorder="1" applyAlignment="1"/>
    <xf numFmtId="0" fontId="26" fillId="0" borderId="0" xfId="2" applyFont="1" applyFill="1" applyBorder="1" applyAlignment="1">
      <alignment wrapText="1"/>
    </xf>
    <xf numFmtId="0" fontId="5" fillId="0" borderId="0" xfId="3" applyFont="1"/>
    <xf numFmtId="0" fontId="18" fillId="0" borderId="0" xfId="3" applyFont="1" applyBorder="1" applyAlignment="1">
      <alignment horizontal="left"/>
    </xf>
    <xf numFmtId="166" fontId="27" fillId="0" borderId="0" xfId="4" applyNumberFormat="1" applyFont="1" applyAlignment="1">
      <alignment horizontal="center"/>
    </xf>
    <xf numFmtId="166" fontId="27" fillId="0" borderId="0" xfId="4" applyNumberFormat="1" applyFont="1" applyFill="1" applyBorder="1" applyAlignment="1">
      <alignment horizontal="center"/>
    </xf>
    <xf numFmtId="0" fontId="27" fillId="0" borderId="0" xfId="5" applyFont="1" applyFill="1" applyBorder="1" applyAlignment="1">
      <alignment horizontal="center"/>
    </xf>
    <xf numFmtId="0" fontId="27" fillId="0" borderId="0" xfId="5" applyFont="1" applyFill="1" applyBorder="1"/>
    <xf numFmtId="0" fontId="27" fillId="0" borderId="0" xfId="5" applyFont="1"/>
    <xf numFmtId="0" fontId="10" fillId="0" borderId="0" xfId="3" applyFont="1" applyBorder="1" applyAlignment="1">
      <alignment horizontal="left"/>
    </xf>
    <xf numFmtId="0" fontId="27" fillId="0" borderId="0" xfId="5" applyFont="1" applyAlignment="1"/>
    <xf numFmtId="0" fontId="10" fillId="0" borderId="2" xfId="3" applyFont="1" applyBorder="1" applyAlignment="1">
      <alignment horizontal="left"/>
    </xf>
    <xf numFmtId="0" fontId="27" fillId="0" borderId="0" xfId="5" applyFont="1" applyFill="1" applyBorder="1" applyAlignment="1">
      <alignment wrapText="1"/>
    </xf>
    <xf numFmtId="0" fontId="27" fillId="0" borderId="0" xfId="5" applyFont="1" applyAlignment="1">
      <alignment wrapText="1"/>
    </xf>
    <xf numFmtId="0" fontId="10" fillId="0" borderId="0" xfId="3" applyFont="1" applyBorder="1"/>
    <xf numFmtId="9" fontId="27" fillId="0" borderId="0" xfId="1" applyFont="1"/>
    <xf numFmtId="0" fontId="13" fillId="0" borderId="0" xfId="3" applyFont="1"/>
    <xf numFmtId="0" fontId="27" fillId="0" borderId="0" xfId="0" applyFont="1" applyFill="1" applyBorder="1"/>
    <xf numFmtId="0" fontId="27" fillId="0" borderId="0" xfId="0" applyFont="1"/>
    <xf numFmtId="0" fontId="28" fillId="0" borderId="0" xfId="5" applyFont="1"/>
    <xf numFmtId="0" fontId="18" fillId="0" borderId="0" xfId="0" applyFont="1"/>
    <xf numFmtId="0" fontId="18" fillId="0" borderId="2" xfId="0" applyFont="1" applyBorder="1"/>
    <xf numFmtId="0" fontId="29" fillId="0" borderId="0" xfId="0" applyFont="1" applyFill="1" applyBorder="1" applyAlignment="1">
      <alignment vertical="top" wrapText="1"/>
    </xf>
    <xf numFmtId="9" fontId="7" fillId="0" borderId="0" xfId="1" applyFont="1"/>
    <xf numFmtId="9" fontId="7" fillId="0" borderId="0" xfId="1" applyNumberFormat="1" applyFont="1"/>
    <xf numFmtId="0" fontId="7" fillId="0" borderId="0" xfId="0" applyFont="1"/>
    <xf numFmtId="0" fontId="30" fillId="0" borderId="0" xfId="3" applyFont="1" applyBorder="1" applyAlignment="1">
      <alignment horizontal="left"/>
    </xf>
    <xf numFmtId="0" fontId="18" fillId="0" borderId="2" xfId="3" applyFont="1" applyBorder="1" applyAlignment="1">
      <alignment horizontal="left"/>
    </xf>
    <xf numFmtId="0" fontId="18" fillId="0" borderId="2" xfId="3" applyFont="1" applyBorder="1" applyAlignment="1">
      <alignment horizontal="right"/>
    </xf>
    <xf numFmtId="0" fontId="18" fillId="0" borderId="6" xfId="3" applyFont="1" applyBorder="1" applyAlignment="1">
      <alignment horizontal="right"/>
    </xf>
    <xf numFmtId="0" fontId="18" fillId="0" borderId="2" xfId="3" applyFont="1" applyBorder="1" applyAlignment="1">
      <alignment horizontal="right" wrapText="1"/>
    </xf>
    <xf numFmtId="0" fontId="18" fillId="0" borderId="7" xfId="3" applyFont="1" applyBorder="1" applyAlignment="1">
      <alignment horizontal="right" wrapText="1"/>
    </xf>
    <xf numFmtId="0" fontId="18" fillId="0" borderId="0" xfId="3" applyFont="1" applyBorder="1"/>
    <xf numFmtId="9" fontId="7" fillId="0" borderId="0" xfId="1" applyFont="1" applyBorder="1" applyAlignment="1">
      <alignment horizontal="right"/>
    </xf>
    <xf numFmtId="9" fontId="7" fillId="0" borderId="5" xfId="1" applyFont="1" applyBorder="1" applyAlignment="1">
      <alignment horizontal="right"/>
    </xf>
    <xf numFmtId="9" fontId="7" fillId="0" borderId="0" xfId="1" applyNumberFormat="1" applyFont="1" applyBorder="1" applyAlignment="1">
      <alignment horizontal="right"/>
    </xf>
    <xf numFmtId="9" fontId="7" fillId="0" borderId="4" xfId="1" applyNumberFormat="1" applyFont="1" applyBorder="1" applyAlignment="1">
      <alignment horizontal="right"/>
    </xf>
    <xf numFmtId="9" fontId="7" fillId="0" borderId="5" xfId="1" applyNumberFormat="1" applyFont="1" applyBorder="1" applyAlignment="1">
      <alignment horizontal="right"/>
    </xf>
    <xf numFmtId="0" fontId="5" fillId="0" borderId="0" xfId="0" applyFont="1" applyFill="1" applyBorder="1" applyAlignment="1"/>
    <xf numFmtId="37" fontId="5" fillId="0" borderId="0" xfId="0" applyNumberFormat="1" applyFont="1" applyFill="1" applyBorder="1" applyAlignment="1" applyProtection="1">
      <alignment horizontal="centerContinuous"/>
    </xf>
    <xf numFmtId="0" fontId="5" fillId="0" borderId="0" xfId="0" applyFont="1" applyFill="1" applyBorder="1" applyAlignment="1" applyProtection="1">
      <alignment horizontal="right"/>
    </xf>
    <xf numFmtId="0" fontId="5" fillId="0" borderId="0" xfId="0" applyFont="1" applyFill="1" applyAlignment="1" applyProtection="1">
      <alignment horizontal="right"/>
    </xf>
    <xf numFmtId="37" fontId="5" fillId="0" borderId="0" xfId="0" applyNumberFormat="1" applyFont="1" applyFill="1" applyAlignment="1" applyProtection="1">
      <alignment horizontal="right"/>
    </xf>
    <xf numFmtId="37" fontId="5" fillId="0" borderId="0" xfId="0" applyNumberFormat="1" applyFont="1" applyFill="1" applyBorder="1" applyProtection="1"/>
    <xf numFmtId="37" fontId="5" fillId="0" borderId="0" xfId="0" applyNumberFormat="1" applyFont="1" applyFill="1" applyProtection="1"/>
    <xf numFmtId="3" fontId="5" fillId="0" borderId="0" xfId="0" applyNumberFormat="1" applyFont="1" applyFill="1" applyAlignment="1" applyProtection="1">
      <alignment horizontal="right"/>
    </xf>
    <xf numFmtId="1" fontId="5" fillId="0" borderId="0" xfId="0" applyNumberFormat="1" applyFont="1" applyFill="1" applyBorder="1"/>
    <xf numFmtId="2" fontId="5" fillId="0" borderId="0" xfId="0" applyNumberFormat="1" applyFont="1" applyFill="1"/>
    <xf numFmtId="0" fontId="5" fillId="0" borderId="0" xfId="0" applyFont="1"/>
    <xf numFmtId="0" fontId="5" fillId="0" borderId="0" xfId="3" applyFont="1" applyAlignment="1">
      <alignment wrapText="1"/>
    </xf>
    <xf numFmtId="165" fontId="5" fillId="0" borderId="0" xfId="3" applyNumberFormat="1" applyFont="1"/>
    <xf numFmtId="0" fontId="24" fillId="0" borderId="0" xfId="5" applyFont="1" applyFill="1" applyBorder="1" applyAlignment="1"/>
    <xf numFmtId="0" fontId="31" fillId="0" borderId="0" xfId="5" applyFont="1"/>
    <xf numFmtId="0" fontId="32" fillId="0" borderId="0" xfId="5" applyFont="1" applyAlignment="1">
      <alignment horizontal="left"/>
    </xf>
    <xf numFmtId="0" fontId="33" fillId="0" borderId="0" xfId="5" applyFont="1" applyAlignment="1">
      <alignment horizontal="center"/>
    </xf>
    <xf numFmtId="0" fontId="33" fillId="0" borderId="0" xfId="5" applyFont="1"/>
    <xf numFmtId="0" fontId="24" fillId="0" borderId="0" xfId="7" applyFont="1" applyAlignment="1"/>
    <xf numFmtId="0" fontId="34" fillId="0" borderId="0" xfId="8" applyFont="1" applyFill="1" applyBorder="1" applyAlignment="1">
      <alignment horizontal="left" wrapText="1"/>
    </xf>
    <xf numFmtId="166" fontId="34" fillId="0" borderId="0" xfId="4" applyNumberFormat="1" applyFont="1" applyFill="1" applyBorder="1" applyAlignment="1">
      <alignment horizontal="center" wrapText="1"/>
    </xf>
    <xf numFmtId="164" fontId="34" fillId="0" borderId="0" xfId="6" applyNumberFormat="1" applyFont="1" applyFill="1" applyBorder="1" applyAlignment="1">
      <alignment horizontal="center" wrapText="1"/>
    </xf>
    <xf numFmtId="0" fontId="31" fillId="0" borderId="0" xfId="9" applyFont="1" applyFill="1" applyBorder="1" applyAlignment="1">
      <alignment horizontal="left"/>
    </xf>
    <xf numFmtId="0" fontId="27" fillId="0" borderId="0" xfId="9" applyNumberFormat="1" applyFont="1" applyFill="1" applyBorder="1" applyAlignment="1">
      <alignment horizontal="left"/>
    </xf>
    <xf numFmtId="3" fontId="27" fillId="0" borderId="0" xfId="4" applyNumberFormat="1" applyFont="1" applyFill="1" applyBorder="1" applyAlignment="1">
      <alignment horizontal="center"/>
    </xf>
    <xf numFmtId="168" fontId="27" fillId="0" borderId="0" xfId="12" applyNumberFormat="1" applyFont="1" applyFill="1" applyBorder="1" applyAlignment="1">
      <alignment horizontal="center"/>
    </xf>
    <xf numFmtId="164" fontId="27" fillId="0" borderId="0" xfId="6" applyNumberFormat="1" applyFont="1" applyFill="1" applyBorder="1" applyAlignment="1">
      <alignment horizontal="center"/>
    </xf>
    <xf numFmtId="0" fontId="31" fillId="0" borderId="9" xfId="9" applyFont="1" applyFill="1" applyBorder="1" applyAlignment="1">
      <alignment horizontal="left"/>
    </xf>
    <xf numFmtId="0" fontId="27" fillId="0" borderId="9" xfId="9" applyNumberFormat="1" applyFont="1" applyFill="1" applyBorder="1" applyAlignment="1">
      <alignment horizontal="left"/>
    </xf>
    <xf numFmtId="3" fontId="27" fillId="0" borderId="9" xfId="4" applyNumberFormat="1" applyFont="1" applyFill="1" applyBorder="1" applyAlignment="1">
      <alignment horizontal="center"/>
    </xf>
    <xf numFmtId="168" fontId="27" fillId="0" borderId="9" xfId="12" applyNumberFormat="1" applyFont="1" applyFill="1" applyBorder="1" applyAlignment="1">
      <alignment horizontal="center"/>
    </xf>
    <xf numFmtId="164" fontId="27" fillId="0" borderId="9" xfId="6" applyNumberFormat="1" applyFont="1" applyFill="1" applyBorder="1" applyAlignment="1">
      <alignment horizontal="center"/>
    </xf>
    <xf numFmtId="166" fontId="27" fillId="0" borderId="0" xfId="5" applyNumberFormat="1" applyFont="1"/>
    <xf numFmtId="164" fontId="27" fillId="0" borderId="0" xfId="5" applyNumberFormat="1" applyFont="1"/>
    <xf numFmtId="0" fontId="35" fillId="0" borderId="0" xfId="5" applyFont="1" applyAlignment="1">
      <alignment horizontal="left"/>
    </xf>
    <xf numFmtId="0" fontId="27" fillId="0" borderId="0" xfId="5" applyFont="1" applyAlignment="1">
      <alignment horizontal="center"/>
    </xf>
    <xf numFmtId="0" fontId="27" fillId="0" borderId="0" xfId="18" applyFont="1"/>
    <xf numFmtId="0" fontId="31" fillId="0" borderId="0" xfId="18" applyFont="1"/>
    <xf numFmtId="0" fontId="14" fillId="0" borderId="0" xfId="18" applyFont="1"/>
    <xf numFmtId="0" fontId="28" fillId="0" borderId="2" xfId="18" applyFont="1" applyBorder="1" applyAlignment="1">
      <alignment wrapText="1"/>
    </xf>
    <xf numFmtId="168" fontId="31" fillId="0" borderId="0" xfId="12" applyNumberFormat="1" applyFont="1"/>
    <xf numFmtId="168" fontId="31" fillId="0" borderId="0" xfId="12" quotePrefix="1" applyNumberFormat="1" applyFont="1" applyAlignment="1">
      <alignment horizontal="right"/>
    </xf>
    <xf numFmtId="3" fontId="31" fillId="0" borderId="0" xfId="19" applyNumberFormat="1" applyFont="1"/>
    <xf numFmtId="3" fontId="7" fillId="0" borderId="0" xfId="19" applyNumberFormat="1" applyFont="1"/>
    <xf numFmtId="166" fontId="31" fillId="0" borderId="0" xfId="19" applyNumberFormat="1" applyFont="1"/>
    <xf numFmtId="167" fontId="31" fillId="0" borderId="0" xfId="19" applyNumberFormat="1" applyFont="1"/>
    <xf numFmtId="167" fontId="31" fillId="0" borderId="0" xfId="18" applyNumberFormat="1" applyFont="1"/>
    <xf numFmtId="166" fontId="31" fillId="0" borderId="0" xfId="18" applyNumberFormat="1" applyFont="1"/>
    <xf numFmtId="166" fontId="27" fillId="0" borderId="0" xfId="18" applyNumberFormat="1" applyFont="1"/>
    <xf numFmtId="0" fontId="18" fillId="0" borderId="0" xfId="2" applyFont="1" applyAlignment="1"/>
    <xf numFmtId="0" fontId="10" fillId="0" borderId="0" xfId="2" applyFont="1" applyAlignment="1"/>
    <xf numFmtId="0" fontId="18" fillId="0" borderId="2" xfId="2" applyFont="1" applyBorder="1" applyAlignment="1">
      <alignment wrapText="1"/>
    </xf>
    <xf numFmtId="0" fontId="10" fillId="0" borderId="2" xfId="2" applyFont="1" applyBorder="1" applyAlignment="1">
      <alignment horizontal="center"/>
    </xf>
    <xf numFmtId="9" fontId="13" fillId="0" borderId="0" xfId="1" applyFont="1" applyAlignment="1">
      <alignment horizontal="center"/>
    </xf>
    <xf numFmtId="9" fontId="13" fillId="0" borderId="0" xfId="17" applyNumberFormat="1" applyFont="1" applyAlignment="1">
      <alignment horizontal="center"/>
    </xf>
    <xf numFmtId="0" fontId="5" fillId="0" borderId="0" xfId="2" applyFont="1" applyAlignment="1">
      <alignment wrapText="1"/>
    </xf>
    <xf numFmtId="166" fontId="5" fillId="0" borderId="0" xfId="2" applyNumberFormat="1" applyFont="1"/>
    <xf numFmtId="164" fontId="5" fillId="0" borderId="0" xfId="17" applyNumberFormat="1" applyFont="1" applyAlignment="1">
      <alignment horizontal="center"/>
    </xf>
    <xf numFmtId="0" fontId="5" fillId="0" borderId="0" xfId="7" applyFont="1"/>
    <xf numFmtId="0" fontId="18" fillId="0" borderId="0" xfId="7" applyFont="1" applyAlignment="1">
      <alignment horizontal="center"/>
    </xf>
    <xf numFmtId="0" fontId="9" fillId="0" borderId="0" xfId="7" applyFont="1" applyAlignment="1">
      <alignment horizontal="center"/>
    </xf>
    <xf numFmtId="0" fontId="9" fillId="0" borderId="0" xfId="7" applyFont="1" applyAlignment="1"/>
    <xf numFmtId="0" fontId="18" fillId="0" borderId="2" xfId="7" applyFont="1" applyBorder="1"/>
    <xf numFmtId="0" fontId="10" fillId="0" borderId="2" xfId="7" applyFont="1" applyBorder="1" applyAlignment="1">
      <alignment horizontal="right"/>
    </xf>
    <xf numFmtId="0" fontId="18" fillId="0" borderId="0" xfId="7" applyFont="1"/>
    <xf numFmtId="0" fontId="30" fillId="0" borderId="0" xfId="7" applyFont="1"/>
    <xf numFmtId="0" fontId="30" fillId="0" borderId="0" xfId="7" applyFont="1" applyAlignment="1">
      <alignment horizontal="right"/>
    </xf>
    <xf numFmtId="0" fontId="5" fillId="0" borderId="0" xfId="7" applyFont="1" applyAlignment="1">
      <alignment horizontal="right"/>
    </xf>
    <xf numFmtId="168" fontId="13" fillId="0" borderId="0" xfId="16" applyNumberFormat="1" applyFont="1"/>
    <xf numFmtId="168" fontId="13" fillId="0" borderId="0" xfId="16" applyNumberFormat="1" applyFont="1" applyFill="1"/>
    <xf numFmtId="169" fontId="5" fillId="0" borderId="0" xfId="7" applyNumberFormat="1" applyFont="1"/>
    <xf numFmtId="3" fontId="13" fillId="0" borderId="0" xfId="16" applyNumberFormat="1" applyFont="1"/>
    <xf numFmtId="3" fontId="13" fillId="0" borderId="0" xfId="16" applyNumberFormat="1" applyFont="1" applyFill="1"/>
    <xf numFmtId="170" fontId="5" fillId="0" borderId="0" xfId="7" applyNumberFormat="1" applyFont="1"/>
    <xf numFmtId="0" fontId="24" fillId="0" borderId="0" xfId="13" applyFont="1" applyFill="1" applyBorder="1" applyAlignment="1">
      <alignment wrapText="1"/>
    </xf>
    <xf numFmtId="0" fontId="5" fillId="0" borderId="0" xfId="13" applyFont="1" applyFill="1"/>
    <xf numFmtId="0" fontId="5" fillId="0" borderId="0" xfId="13" applyFont="1"/>
    <xf numFmtId="0" fontId="25" fillId="0" borderId="0" xfId="13" applyFont="1" applyFill="1" applyAlignment="1">
      <alignment wrapText="1"/>
    </xf>
    <xf numFmtId="0" fontId="6" fillId="0" borderId="0" xfId="13" applyFont="1" applyFill="1" applyAlignment="1"/>
    <xf numFmtId="0" fontId="36" fillId="0" borderId="0" xfId="13" applyFont="1" applyFill="1" applyAlignment="1"/>
    <xf numFmtId="0" fontId="7" fillId="0" borderId="0" xfId="13" applyFont="1"/>
    <xf numFmtId="0" fontId="7" fillId="0" borderId="0" xfId="13" applyFont="1" applyFill="1"/>
    <xf numFmtId="0" fontId="7" fillId="0" borderId="2" xfId="13" applyFont="1" applyFill="1" applyBorder="1" applyAlignment="1">
      <alignment horizontal="center" wrapText="1"/>
    </xf>
    <xf numFmtId="0" fontId="7" fillId="0" borderId="2" xfId="14" applyFont="1" applyFill="1" applyBorder="1" applyAlignment="1" applyProtection="1">
      <alignment horizontal="center" wrapText="1"/>
    </xf>
    <xf numFmtId="0" fontId="7" fillId="0" borderId="6" xfId="13" applyFont="1" applyFill="1" applyBorder="1" applyAlignment="1">
      <alignment horizontal="center" wrapText="1"/>
    </xf>
    <xf numFmtId="0" fontId="5" fillId="0" borderId="0" xfId="13" applyFont="1" applyFill="1" applyAlignment="1">
      <alignment wrapText="1"/>
    </xf>
    <xf numFmtId="0" fontId="5" fillId="0" borderId="0" xfId="13" applyFont="1" applyAlignment="1">
      <alignment wrapText="1"/>
    </xf>
    <xf numFmtId="0" fontId="7" fillId="0" borderId="0" xfId="13" applyFont="1" applyFill="1" applyBorder="1"/>
    <xf numFmtId="0" fontId="37" fillId="0" borderId="0" xfId="13" applyFont="1" applyFill="1" applyBorder="1"/>
    <xf numFmtId="37" fontId="37" fillId="0" borderId="0" xfId="14" applyNumberFormat="1" applyFont="1" applyFill="1" applyBorder="1" applyProtection="1"/>
    <xf numFmtId="0" fontId="5" fillId="0" borderId="5" xfId="13" applyFont="1" applyFill="1" applyBorder="1"/>
    <xf numFmtId="0" fontId="18" fillId="0" borderId="0" xfId="13" applyFont="1" applyFill="1"/>
    <xf numFmtId="166" fontId="7" fillId="0" borderId="0" xfId="11" applyNumberFormat="1" applyFont="1" applyFill="1"/>
    <xf numFmtId="168" fontId="7" fillId="0" borderId="5" xfId="13" applyNumberFormat="1" applyFont="1" applyFill="1" applyBorder="1"/>
    <xf numFmtId="37" fontId="7" fillId="0" borderId="0" xfId="14" applyNumberFormat="1" applyFont="1" applyFill="1" applyBorder="1" applyProtection="1"/>
    <xf numFmtId="37" fontId="31" fillId="0" borderId="0" xfId="14" applyNumberFormat="1" applyFont="1" applyFill="1" applyBorder="1" applyProtection="1"/>
    <xf numFmtId="166" fontId="7" fillId="0" borderId="0" xfId="11" applyNumberFormat="1" applyFont="1" applyFill="1" applyBorder="1"/>
    <xf numFmtId="42" fontId="18" fillId="0" borderId="0" xfId="13" applyNumberFormat="1" applyFont="1" applyFill="1"/>
    <xf numFmtId="42" fontId="18" fillId="0" borderId="0" xfId="13" applyNumberFormat="1" applyFont="1"/>
    <xf numFmtId="0" fontId="30" fillId="0" borderId="0" xfId="13" applyFont="1" applyFill="1"/>
    <xf numFmtId="168" fontId="30" fillId="0" borderId="0" xfId="13" applyNumberFormat="1" applyFont="1" applyFill="1"/>
    <xf numFmtId="0" fontId="30" fillId="0" borderId="0" xfId="13" applyFont="1" applyFill="1" applyBorder="1" applyAlignment="1">
      <alignment horizontal="right" wrapText="1"/>
    </xf>
    <xf numFmtId="168" fontId="18" fillId="0" borderId="0" xfId="13" applyNumberFormat="1" applyFont="1" applyFill="1"/>
    <xf numFmtId="167" fontId="7" fillId="0" borderId="0" xfId="22" applyNumberFormat="1" applyFont="1" applyFill="1" applyBorder="1" applyProtection="1"/>
    <xf numFmtId="0" fontId="5" fillId="0" borderId="0" xfId="10" applyFont="1"/>
    <xf numFmtId="0" fontId="7" fillId="0" borderId="0" xfId="10" applyFont="1" applyAlignment="1"/>
    <xf numFmtId="0" fontId="7" fillId="0" borderId="2" xfId="10" applyFont="1" applyBorder="1"/>
    <xf numFmtId="0" fontId="29" fillId="0" borderId="0" xfId="10" applyFont="1" applyFill="1" applyBorder="1" applyAlignment="1">
      <alignment vertical="top" wrapText="1"/>
    </xf>
    <xf numFmtId="167" fontId="7" fillId="0" borderId="0" xfId="12" applyNumberFormat="1" applyFont="1" applyAlignment="1">
      <alignment horizontal="right"/>
    </xf>
    <xf numFmtId="3" fontId="7" fillId="0" borderId="0" xfId="12" applyNumberFormat="1" applyFont="1" applyAlignment="1">
      <alignment horizontal="right"/>
    </xf>
    <xf numFmtId="166" fontId="7" fillId="0" borderId="0" xfId="10" applyNumberFormat="1" applyFont="1" applyAlignment="1">
      <alignment horizontal="right"/>
    </xf>
    <xf numFmtId="0" fontId="7" fillId="0" borderId="0" xfId="10" applyFont="1" applyAlignment="1">
      <alignment horizontal="right"/>
    </xf>
    <xf numFmtId="37" fontId="7" fillId="0" borderId="0" xfId="12" applyNumberFormat="1" applyFont="1" applyAlignment="1">
      <alignment horizontal="right"/>
    </xf>
    <xf numFmtId="37" fontId="7" fillId="0" borderId="0" xfId="12" quotePrefix="1" applyNumberFormat="1" applyFont="1" applyAlignment="1">
      <alignment horizontal="right"/>
    </xf>
    <xf numFmtId="3" fontId="7" fillId="0" borderId="0" xfId="12" applyNumberFormat="1" applyFont="1" applyAlignment="1">
      <alignment horizontal="right" vertical="center"/>
    </xf>
    <xf numFmtId="0" fontId="5" fillId="0" borderId="0" xfId="10" applyFont="1" applyAlignment="1">
      <alignment horizontal="right"/>
    </xf>
    <xf numFmtId="0" fontId="5" fillId="0" borderId="0" xfId="10" applyFont="1" applyAlignment="1">
      <alignment wrapText="1"/>
    </xf>
    <xf numFmtId="9" fontId="7" fillId="0" borderId="0" xfId="1" quotePrefix="1" applyFont="1" applyAlignment="1">
      <alignment horizontal="right"/>
    </xf>
    <xf numFmtId="9" fontId="7" fillId="0" borderId="0" xfId="1" applyFont="1" applyAlignment="1">
      <alignment horizontal="right"/>
    </xf>
    <xf numFmtId="0" fontId="7" fillId="0" borderId="0" xfId="10" applyFont="1" applyAlignment="1">
      <alignment horizontal="center"/>
    </xf>
    <xf numFmtId="166" fontId="35" fillId="0" borderId="2" xfId="11" applyNumberFormat="1" applyFont="1" applyBorder="1" applyAlignment="1">
      <alignment wrapText="1"/>
    </xf>
    <xf numFmtId="166" fontId="35" fillId="0" borderId="2" xfId="11" applyNumberFormat="1" applyFont="1" applyBorder="1"/>
    <xf numFmtId="0" fontId="35" fillId="0" borderId="2" xfId="0" applyFont="1" applyFill="1" applyBorder="1"/>
    <xf numFmtId="0" fontId="18" fillId="0" borderId="2" xfId="10" applyFont="1" applyBorder="1"/>
    <xf numFmtId="0" fontId="18" fillId="0" borderId="2" xfId="10" applyNumberFormat="1" applyFont="1" applyBorder="1" applyAlignment="1">
      <alignment horizontal="right"/>
    </xf>
    <xf numFmtId="0" fontId="18" fillId="0" borderId="2" xfId="10" applyFont="1" applyBorder="1" applyAlignment="1">
      <alignment horizontal="right"/>
    </xf>
    <xf numFmtId="0" fontId="18" fillId="0" borderId="0" xfId="0" applyFont="1" applyFill="1" applyBorder="1" applyAlignment="1" applyProtection="1">
      <alignment horizont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center" wrapText="1"/>
    </xf>
    <xf numFmtId="0" fontId="24" fillId="2" borderId="0" xfId="2" applyFont="1" applyFill="1" applyBorder="1" applyAlignment="1">
      <alignment horizontal="center"/>
    </xf>
    <xf numFmtId="0" fontId="25" fillId="0" borderId="0" xfId="0" applyFont="1" applyFill="1" applyAlignment="1" applyProtection="1">
      <alignment horizontal="center"/>
    </xf>
    <xf numFmtId="0" fontId="18" fillId="0" borderId="0" xfId="3" applyFont="1" applyBorder="1" applyAlignment="1">
      <alignment horizontal="center" wrapText="1"/>
    </xf>
    <xf numFmtId="0" fontId="18" fillId="0" borderId="5" xfId="3" applyFont="1" applyBorder="1" applyAlignment="1">
      <alignment horizontal="center" wrapText="1"/>
    </xf>
    <xf numFmtId="0" fontId="18" fillId="0" borderId="4" xfId="3" applyFont="1" applyBorder="1" applyAlignment="1">
      <alignment horizontal="center" wrapText="1"/>
    </xf>
    <xf numFmtId="0" fontId="25" fillId="0" borderId="0" xfId="2" applyFont="1" applyAlignment="1">
      <alignment horizontal="center"/>
    </xf>
    <xf numFmtId="0" fontId="10" fillId="0" borderId="0" xfId="2" applyFont="1" applyAlignment="1">
      <alignment horizontal="center"/>
    </xf>
    <xf numFmtId="0" fontId="18" fillId="0" borderId="0" xfId="3" applyFont="1" applyFill="1" applyBorder="1" applyAlignment="1">
      <alignment horizontal="center" wrapText="1"/>
    </xf>
    <xf numFmtId="0" fontId="18" fillId="0" borderId="4" xfId="3" applyFont="1" applyFill="1" applyBorder="1" applyAlignment="1">
      <alignment horizontal="center" wrapText="1"/>
    </xf>
    <xf numFmtId="0" fontId="25" fillId="0" borderId="0" xfId="0" applyFont="1" applyAlignment="1">
      <alignment horizontal="center"/>
    </xf>
    <xf numFmtId="0" fontId="35" fillId="0" borderId="0" xfId="0" applyFont="1" applyAlignment="1">
      <alignment horizontal="center"/>
    </xf>
    <xf numFmtId="0" fontId="25" fillId="0" borderId="0" xfId="2" applyFont="1" applyAlignment="1">
      <alignment horizontal="center" wrapText="1"/>
    </xf>
    <xf numFmtId="0" fontId="25" fillId="0" borderId="0" xfId="2" applyFont="1" applyFill="1" applyAlignment="1">
      <alignment horizontal="center" wrapText="1"/>
    </xf>
    <xf numFmtId="0" fontId="25" fillId="0" borderId="0" xfId="7" applyFont="1" applyAlignment="1">
      <alignment horizontal="center"/>
    </xf>
    <xf numFmtId="0" fontId="24" fillId="0" borderId="0" xfId="7" applyFont="1" applyAlignment="1">
      <alignment horizontal="center"/>
    </xf>
    <xf numFmtId="0" fontId="25" fillId="0" borderId="0" xfId="10" applyFont="1" applyAlignment="1">
      <alignment horizontal="center"/>
    </xf>
    <xf numFmtId="0" fontId="7" fillId="0" borderId="0" xfId="10" applyFont="1" applyAlignment="1">
      <alignment horizontal="center" vertical="center"/>
    </xf>
    <xf numFmtId="166" fontId="18" fillId="0" borderId="0" xfId="10" applyNumberFormat="1" applyFont="1" applyAlignment="1">
      <alignment horizontal="center"/>
    </xf>
    <xf numFmtId="0" fontId="18" fillId="0" borderId="0" xfId="10" applyFont="1" applyAlignment="1">
      <alignment horizontal="center"/>
    </xf>
    <xf numFmtId="0" fontId="24" fillId="2" borderId="0" xfId="10" applyFont="1" applyFill="1" applyAlignment="1">
      <alignment horizontal="center"/>
    </xf>
    <xf numFmtId="0" fontId="38" fillId="0" borderId="0" xfId="10" applyFont="1" applyAlignment="1">
      <alignment horizontal="center"/>
    </xf>
    <xf numFmtId="0" fontId="7" fillId="0" borderId="0" xfId="10" applyFont="1" applyAlignment="1">
      <alignment horizontal="center"/>
    </xf>
    <xf numFmtId="0" fontId="24" fillId="2" borderId="8" xfId="13" applyFont="1" applyFill="1" applyBorder="1" applyAlignment="1">
      <alignment horizontal="center" wrapText="1"/>
    </xf>
    <xf numFmtId="0" fontId="24" fillId="2" borderId="0" xfId="13" applyFont="1" applyFill="1" applyBorder="1" applyAlignment="1">
      <alignment horizontal="center" wrapText="1"/>
    </xf>
    <xf numFmtId="0" fontId="25" fillId="0" borderId="0" xfId="13" applyFont="1" applyAlignment="1">
      <alignment horizontal="center" wrapText="1"/>
    </xf>
    <xf numFmtId="0" fontId="7" fillId="0" borderId="0" xfId="13" applyFont="1" applyFill="1" applyBorder="1" applyAlignment="1">
      <alignment horizontal="center"/>
    </xf>
    <xf numFmtId="0" fontId="7" fillId="0" borderId="5" xfId="13" applyFont="1" applyFill="1" applyBorder="1" applyAlignment="1">
      <alignment horizontal="center"/>
    </xf>
    <xf numFmtId="0" fontId="9" fillId="0" borderId="0" xfId="13" applyFont="1" applyAlignment="1">
      <alignment horizontal="center"/>
    </xf>
    <xf numFmtId="0" fontId="24" fillId="2" borderId="8" xfId="15" applyFont="1" applyFill="1" applyBorder="1" applyAlignment="1">
      <alignment horizontal="center"/>
    </xf>
    <xf numFmtId="0" fontId="24" fillId="2" borderId="0" xfId="15" applyFont="1" applyFill="1" applyBorder="1" applyAlignment="1">
      <alignment horizontal="center"/>
    </xf>
    <xf numFmtId="0" fontId="24" fillId="2" borderId="8" xfId="2" applyFont="1" applyFill="1" applyBorder="1" applyAlignment="1">
      <alignment horizontal="center"/>
    </xf>
    <xf numFmtId="0" fontId="26" fillId="0" borderId="0" xfId="2" applyFont="1" applyAlignment="1">
      <alignment horizontal="center"/>
    </xf>
    <xf numFmtId="0" fontId="31" fillId="0" borderId="0" xfId="18" applyFont="1" applyAlignment="1">
      <alignment horizontal="center"/>
    </xf>
    <xf numFmtId="0" fontId="7" fillId="0" borderId="0" xfId="18" applyFont="1" applyAlignment="1">
      <alignment horizontal="center"/>
    </xf>
    <xf numFmtId="9" fontId="5" fillId="0" borderId="0" xfId="3" applyNumberFormat="1" applyFont="1"/>
    <xf numFmtId="0" fontId="39" fillId="0" borderId="0" xfId="0" applyFont="1"/>
  </cellXfs>
  <cellStyles count="23">
    <cellStyle name="Comma" xfId="11" builtinId="3"/>
    <cellStyle name="Comma 2" xfId="4" xr:uid="{8F7638DE-4318-4AC3-9652-1AEA56610024}"/>
    <cellStyle name="Currency" xfId="12" builtinId="4"/>
    <cellStyle name="Currency 2" xfId="19" xr:uid="{C5417771-9DF1-4849-9A08-5DAB74CC433F}"/>
    <cellStyle name="Currency 3" xfId="22" xr:uid="{EF20FD6B-CBE7-4FAC-A5EA-86D0145BB413}"/>
    <cellStyle name="Hyperlink" xfId="21" builtinId="8"/>
    <cellStyle name="Hyperlink 2" xfId="20" xr:uid="{5FF59C3D-3EB3-4699-B7F4-18E7E1352DAE}"/>
    <cellStyle name="Normal" xfId="0" builtinId="0"/>
    <cellStyle name="Normal 2" xfId="5" xr:uid="{F693457B-9B55-4DEF-9199-2EA7F0CB07E8}"/>
    <cellStyle name="Normal 2 2" xfId="10" xr:uid="{2DC87D3E-C724-4547-9946-FCC8201EF56B}"/>
    <cellStyle name="Normal 2 3" xfId="14" xr:uid="{5B5A881B-AC94-4198-B32C-AA36A2C68E1C}"/>
    <cellStyle name="Normal 3" xfId="8" xr:uid="{C4E6052F-A2B9-433D-BA80-D1DDA7A25D7F}"/>
    <cellStyle name="Normal 3 2" xfId="13" xr:uid="{691F6118-EDDA-44ED-A2CB-DCD8F989BD48}"/>
    <cellStyle name="Normal 4" xfId="9" xr:uid="{E9B667B4-53AE-4CC6-8F94-9CF528673524}"/>
    <cellStyle name="Normal 5" xfId="15" xr:uid="{F5D27290-0CCC-42E1-AB63-2310A079686D}"/>
    <cellStyle name="Normal 6" xfId="18" xr:uid="{64F8C68D-89A5-4474-A69C-1414DE25B80D}"/>
    <cellStyle name="Normal_Alternate Fig 4 Share of Enrollment by RE" xfId="3" xr:uid="{D151D03F-CE4E-46B1-AFBA-A1F182CC889B}"/>
    <cellStyle name="Normal_B9 Public High School Completers by race-ethnicity" xfId="2" xr:uid="{F8B486DA-A4F4-4808-8108-4FE5B852A271}"/>
    <cellStyle name="Normal_Table 37  total state funds to he02" xfId="16" xr:uid="{1AD2AC7F-00F6-45FC-AEE1-6B223B12F32E}"/>
    <cellStyle name="Normal_Table 37 Total State Appropriations to HE" xfId="7" xr:uid="{9352B16F-C023-4811-9408-F03B385D6940}"/>
    <cellStyle name="Percent" xfId="1" builtinId="5"/>
    <cellStyle name="Percent 2" xfId="6" xr:uid="{43AD30F1-4FA7-42BC-9754-A31308704A67}"/>
    <cellStyle name="Percent_B9 Public High School Completers by race-ethnicity" xfId="17" xr:uid="{55829EC7-B75A-4CF4-AFCB-1A18F92439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hyperlink" Target="https://www.wiche.edu/files/files/WICHE%20FactBook%20%2816%29%20Undergraduate%20race%20ethnicity.xlsx" TargetMode="Externa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38102</xdr:rowOff>
    </xdr:from>
    <xdr:to>
      <xdr:col>5</xdr:col>
      <xdr:colOff>238126</xdr:colOff>
      <xdr:row>15</xdr:row>
      <xdr:rowOff>19050</xdr:rowOff>
    </xdr:to>
    <xdr:sp macro="" textlink="">
      <xdr:nvSpPr>
        <xdr:cNvPr id="2" name="TextBox 1">
          <a:extLst>
            <a:ext uri="{FF2B5EF4-FFF2-40B4-BE49-F238E27FC236}">
              <a16:creationId xmlns:a16="http://schemas.microsoft.com/office/drawing/2014/main" id="{F409A60A-DF4B-4B46-99B8-2E7A56212ABB}"/>
            </a:ext>
          </a:extLst>
        </xdr:cNvPr>
        <xdr:cNvSpPr txBox="1"/>
      </xdr:nvSpPr>
      <xdr:spPr>
        <a:xfrm>
          <a:off x="76201" y="38102"/>
          <a:ext cx="5924550" cy="2838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Western Interstate Commission for Higher Education (WICHE) provides these data and tools for public research purposes. Any use or works resulting from analysis of the provided data must be attributed as Source: Western Interstate Commission for Higher Education, </a:t>
          </a:r>
          <a:r>
            <a:rPr lang="en-US" sz="1100" i="1">
              <a:solidFill>
                <a:schemeClr val="dk1"/>
              </a:solidFill>
              <a:effectLst/>
              <a:latin typeface="+mn-lt"/>
              <a:ea typeface="+mn-ea"/>
              <a:cs typeface="+mn-cs"/>
            </a:rPr>
            <a:t>Benchmarks</a:t>
          </a:r>
          <a:r>
            <a:rPr lang="en-US" sz="1100" i="1" baseline="0">
              <a:solidFill>
                <a:schemeClr val="dk1"/>
              </a:solidFill>
              <a:effectLst/>
              <a:latin typeface="+mn-lt"/>
              <a:ea typeface="+mn-ea"/>
              <a:cs typeface="+mn-cs"/>
            </a:rPr>
            <a:t>: WICHE Region 2018</a:t>
          </a:r>
          <a:r>
            <a:rPr lang="en-US" sz="1100">
              <a:solidFill>
                <a:schemeClr val="dk1"/>
              </a:solidFill>
              <a:effectLst/>
              <a:latin typeface="+mn-lt"/>
              <a:ea typeface="+mn-ea"/>
              <a:cs typeface="+mn-cs"/>
            </a:rPr>
            <a:t>.  By using these data, you acknowledge that WICHE is not liable for their use and bears no responsibility for the interpretations presented or conclusions reached based on analysis of the data. </a:t>
          </a:r>
        </a:p>
        <a:p>
          <a:endParaRPr lang="en-US" sz="1100">
            <a:solidFill>
              <a:schemeClr val="dk1"/>
            </a:solidFill>
            <a:effectLst/>
            <a:latin typeface="+mn-lt"/>
            <a:ea typeface="+mn-ea"/>
            <a:cs typeface="+mn-cs"/>
          </a:endParaRPr>
        </a:p>
        <a:p>
          <a:r>
            <a:rPr lang="en-US" sz="1100" b="0" i="1" u="none" strike="noStrike" baseline="0">
              <a:solidFill>
                <a:schemeClr val="dk1"/>
              </a:solidFill>
              <a:latin typeface="+mn-lt"/>
              <a:ea typeface="+mn-ea"/>
              <a:cs typeface="+mn-cs"/>
            </a:rPr>
            <a:t>Benchmarks: WICHE Region 2018 </a:t>
          </a:r>
          <a:r>
            <a:rPr lang="en-US" sz="1100" b="0" i="0" u="none" strike="noStrike" baseline="0">
              <a:solidFill>
                <a:schemeClr val="dk1"/>
              </a:solidFill>
              <a:latin typeface="+mn-lt"/>
              <a:ea typeface="+mn-ea"/>
              <a:cs typeface="+mn-cs"/>
            </a:rPr>
            <a:t>presents information on the West’s progress in improving</a:t>
          </a:r>
        </a:p>
        <a:p>
          <a:r>
            <a:rPr lang="en-US" sz="1100" b="0" i="0" u="none" strike="noStrike" baseline="0">
              <a:solidFill>
                <a:schemeClr val="dk1"/>
              </a:solidFill>
              <a:latin typeface="+mn-lt"/>
              <a:ea typeface="+mn-ea"/>
              <a:cs typeface="+mn-cs"/>
            </a:rPr>
            <a:t>access to, success in, and financing of higher education. The information is updated annually</a:t>
          </a:r>
        </a:p>
        <a:p>
          <a:r>
            <a:rPr lang="en-US" sz="1100" b="0" i="0" u="none" strike="noStrike" baseline="0">
              <a:solidFill>
                <a:schemeClr val="dk1"/>
              </a:solidFill>
              <a:latin typeface="+mn-lt"/>
              <a:ea typeface="+mn-ea"/>
              <a:cs typeface="+mn-cs"/>
            </a:rPr>
            <a:t>with the most recent data available, to monitor change over time and encourage its use as</a:t>
          </a:r>
        </a:p>
        <a:p>
          <a:r>
            <a:rPr lang="en-US" sz="1100" b="0" i="0" u="none" strike="noStrike" baseline="0">
              <a:solidFill>
                <a:schemeClr val="dk1"/>
              </a:solidFill>
              <a:latin typeface="+mn-lt"/>
              <a:ea typeface="+mn-ea"/>
              <a:cs typeface="+mn-cs"/>
            </a:rPr>
            <a:t>a tool for informed discussion in policy and education communities.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data included in this dataset provides state-level detail for each of the charts compiled in  </a:t>
          </a:r>
          <a:r>
            <a:rPr lang="en-US" sz="1100" i="1" baseline="0">
              <a:solidFill>
                <a:schemeClr val="dk1"/>
              </a:solidFill>
              <a:effectLst/>
              <a:latin typeface="+mn-lt"/>
              <a:ea typeface="+mn-ea"/>
              <a:cs typeface="+mn-cs"/>
            </a:rPr>
            <a:t>Benchmarks: WICHE Region 2018. </a:t>
          </a:r>
          <a:endParaRPr lang="en-US" sz="110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38101</xdr:colOff>
      <xdr:row>27</xdr:row>
      <xdr:rowOff>155575</xdr:rowOff>
    </xdr:from>
    <xdr:to>
      <xdr:col>10</xdr:col>
      <xdr:colOff>396875</xdr:colOff>
      <xdr:row>30</xdr:row>
      <xdr:rowOff>88900</xdr:rowOff>
    </xdr:to>
    <xdr:sp macro="" textlink="">
      <xdr:nvSpPr>
        <xdr:cNvPr id="2" name="Text Box 1">
          <a:extLst>
            <a:ext uri="{FF2B5EF4-FFF2-40B4-BE49-F238E27FC236}">
              <a16:creationId xmlns:a16="http://schemas.microsoft.com/office/drawing/2014/main" id="{B9F3FFB8-5641-4ECE-8261-EDE4F4408BF0}"/>
            </a:ext>
          </a:extLst>
        </xdr:cNvPr>
        <xdr:cNvSpPr txBox="1">
          <a:spLocks noChangeArrowheads="1"/>
        </xdr:cNvSpPr>
      </xdr:nvSpPr>
      <xdr:spPr bwMode="auto">
        <a:xfrm>
          <a:off x="38101" y="5756275"/>
          <a:ext cx="9236074" cy="504825"/>
        </a:xfrm>
        <a:prstGeom prst="rect">
          <a:avLst/>
        </a:prstGeom>
        <a:solidFill>
          <a:sysClr val="window" lastClr="FFFFFF"/>
        </a:solidFill>
        <a:ln w="9525">
          <a:noFill/>
          <a:miter lim="800000"/>
          <a:headEnd/>
          <a:tailEnd/>
        </a:ln>
      </xdr:spPr>
      <xdr:txBody>
        <a:bodyPr vertOverflow="clip" wrap="square" lIns="27432" tIns="27432" rIns="0" bIns="0" anchor="t" upright="1"/>
        <a:lstStyle/>
        <a:p>
          <a:pPr algn="l" rtl="0">
            <a:defRPr sz="1000"/>
          </a:pPr>
          <a:r>
            <a:rPr lang="en-US" sz="1000" b="0" i="1" u="none" strike="noStrike" baseline="0">
              <a:solidFill>
                <a:srgbClr val="000000"/>
              </a:solidFill>
              <a:latin typeface="Arial" panose="020B0604020202020204" pitchFamily="34" charset="0"/>
              <a:cs typeface="Arial" panose="020B0604020202020204" pitchFamily="34" charset="0"/>
            </a:rPr>
            <a:t>Notes</a:t>
          </a:r>
          <a:r>
            <a:rPr lang="en-US" sz="1000" b="0" i="0" u="none" strike="noStrike" baseline="0">
              <a:solidFill>
                <a:srgbClr val="000000"/>
              </a:solidFill>
              <a:latin typeface="Arial" panose="020B0604020202020204" pitchFamily="34" charset="0"/>
              <a:cs typeface="Arial" panose="020B0604020202020204" pitchFamily="34" charset="0"/>
            </a:rPr>
            <a:t>: Data are for grant aid expenditures, not including discounts and allowances, from all sources at public institutions only. Data not available for the Commonwealth of the Northern Mariana Islands prior to 2013-14. Grant aid is calculated per full-time equivalent (FTE) student. </a:t>
          </a:r>
        </a:p>
        <a:p>
          <a:pPr algn="l" rtl="0">
            <a:defRPr sz="1000"/>
          </a:pPr>
          <a:r>
            <a:rPr lang="en-US" sz="1000" b="0" i="1" u="none" strike="noStrike" baseline="0">
              <a:solidFill>
                <a:srgbClr val="000000"/>
              </a:solidFill>
              <a:latin typeface="Arial" panose="020B0604020202020204" pitchFamily="34" charset="0"/>
              <a:cs typeface="Arial" panose="020B0604020202020204" pitchFamily="34" charset="0"/>
            </a:rPr>
            <a:t>Source</a:t>
          </a:r>
          <a:r>
            <a:rPr lang="en-US" sz="1000" b="0" i="0" u="none" strike="noStrike" baseline="0">
              <a:solidFill>
                <a:srgbClr val="000000"/>
              </a:solidFill>
              <a:latin typeface="Arial" panose="020B0604020202020204" pitchFamily="34" charset="0"/>
              <a:cs typeface="Arial" panose="020B0604020202020204" pitchFamily="34" charset="0"/>
            </a:rPr>
            <a:t>: National Center for Education Statistics, IPEDS, </a:t>
          </a:r>
          <a:r>
            <a:rPr lang="en-US" sz="1000" b="0" i="1" u="none" strike="noStrike" baseline="0">
              <a:solidFill>
                <a:srgbClr val="000000"/>
              </a:solidFill>
              <a:latin typeface="Arial" panose="020B0604020202020204" pitchFamily="34" charset="0"/>
              <a:cs typeface="Arial" panose="020B0604020202020204" pitchFamily="34" charset="0"/>
            </a:rPr>
            <a:t>Finance and Enrollment Surveys, 2006-2016</a:t>
          </a:r>
          <a:r>
            <a:rPr lang="en-US" sz="1000" b="0" i="0" u="none" strike="noStrike" baseline="0">
              <a:solidFill>
                <a:srgbClr val="000000"/>
              </a:solidFill>
              <a:latin typeface="Arial" panose="020B0604020202020204" pitchFamily="34" charset="0"/>
              <a:cs typeface="Arial" panose="020B0604020202020204" pitchFamily="34" charset="0"/>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26</xdr:row>
      <xdr:rowOff>137160</xdr:rowOff>
    </xdr:from>
    <xdr:to>
      <xdr:col>10</xdr:col>
      <xdr:colOff>263338</xdr:colOff>
      <xdr:row>32</xdr:row>
      <xdr:rowOff>104774</xdr:rowOff>
    </xdr:to>
    <xdr:sp macro="" textlink="">
      <xdr:nvSpPr>
        <xdr:cNvPr id="2" name="Text Box 2">
          <a:extLst>
            <a:ext uri="{FF2B5EF4-FFF2-40B4-BE49-F238E27FC236}">
              <a16:creationId xmlns:a16="http://schemas.microsoft.com/office/drawing/2014/main" id="{82DF8C54-59ED-4699-873F-CDF1FD507169}"/>
            </a:ext>
          </a:extLst>
        </xdr:cNvPr>
        <xdr:cNvSpPr txBox="1">
          <a:spLocks noChangeArrowheads="1"/>
        </xdr:cNvSpPr>
      </xdr:nvSpPr>
      <xdr:spPr bwMode="auto">
        <a:xfrm>
          <a:off x="47625" y="5391785"/>
          <a:ext cx="9032875" cy="1015365"/>
        </a:xfrm>
        <a:prstGeom prst="rect">
          <a:avLst/>
        </a:prstGeom>
        <a:solidFill>
          <a:srgbClr val="FFFFFF"/>
        </a:solidFill>
        <a:ln w="9525">
          <a:noFill/>
          <a:miter lim="800000"/>
          <a:headEnd/>
          <a:tailEnd/>
        </a:ln>
      </xdr:spPr>
      <xdr:txBody>
        <a:bodyPr vertOverflow="clip" wrap="square" lIns="27432" tIns="27432" rIns="0" bIns="0" anchor="t" upright="1"/>
        <a:lstStyle/>
        <a:p>
          <a:r>
            <a:rPr lang="en-US" sz="1000" b="0" i="1" u="none" strike="noStrike" baseline="0">
              <a:latin typeface="Arial" panose="020B0604020202020204" pitchFamily="34" charset="0"/>
              <a:ea typeface="+mn-ea"/>
              <a:cs typeface="Arial" panose="020B0604020202020204" pitchFamily="34" charset="0"/>
            </a:rPr>
            <a:t>Notes</a:t>
          </a:r>
          <a:r>
            <a:rPr lang="en-US" sz="1000" b="0" i="0" u="none" strike="noStrike" baseline="0">
              <a:latin typeface="Arial" panose="020B0604020202020204" pitchFamily="34" charset="0"/>
              <a:ea typeface="+mn-ea"/>
              <a:cs typeface="Arial" panose="020B0604020202020204" pitchFamily="34" charset="0"/>
            </a:rPr>
            <a:t>: Data are for students at public institutions, excluding U.S. service academies. Federal grant aid includes grants awarded principally through the Pell Grant and SEOG programs, but also includes educational assistance grants awarded through the Veteran’s Administration, Department of Labor, and other federal agencies. </a:t>
          </a:r>
        </a:p>
        <a:p>
          <a:r>
            <a:rPr lang="en-US" sz="1000" b="0" i="1" u="none" strike="noStrike" baseline="0">
              <a:latin typeface="Arial" panose="020B0604020202020204" pitchFamily="34" charset="0"/>
              <a:ea typeface="+mn-ea"/>
              <a:cs typeface="Arial" panose="020B0604020202020204" pitchFamily="34" charset="0"/>
            </a:rPr>
            <a:t>Source</a:t>
          </a:r>
          <a:r>
            <a:rPr lang="en-US" sz="1000" b="0" i="0" u="none" strike="noStrike" baseline="0">
              <a:latin typeface="Arial" panose="020B0604020202020204" pitchFamily="34" charset="0"/>
              <a:ea typeface="+mn-ea"/>
              <a:cs typeface="Arial" panose="020B0604020202020204" pitchFamily="34" charset="0"/>
            </a:rPr>
            <a:t>: National Center for Education Statistics (NCES), Integrated Postsecondary Education Data System (IPEDS), </a:t>
          </a:r>
          <a:r>
            <a:rPr lang="en-US" sz="1000" b="0" i="1" u="none" strike="noStrike" baseline="0">
              <a:latin typeface="Arial" panose="020B0604020202020204" pitchFamily="34" charset="0"/>
              <a:ea typeface="+mn-ea"/>
              <a:cs typeface="Arial" panose="020B0604020202020204" pitchFamily="34" charset="0"/>
            </a:rPr>
            <a:t>Student Financial Aid Survey</a:t>
          </a:r>
          <a:r>
            <a:rPr lang="en-US" sz="1000" b="0" i="0" u="none" strike="noStrike" baseline="0">
              <a:latin typeface="Arial" panose="020B0604020202020204" pitchFamily="34" charset="0"/>
              <a:ea typeface="+mn-ea"/>
              <a:cs typeface="Arial" panose="020B0604020202020204" pitchFamily="34" charset="0"/>
            </a:rPr>
            <a:t>, 2006-2016.</a:t>
          </a:r>
          <a:endParaRPr lang="en-US" sz="1000" b="0" i="1"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26</xdr:row>
      <xdr:rowOff>47624</xdr:rowOff>
    </xdr:from>
    <xdr:to>
      <xdr:col>11</xdr:col>
      <xdr:colOff>714375</xdr:colOff>
      <xdr:row>32</xdr:row>
      <xdr:rowOff>9524</xdr:rowOff>
    </xdr:to>
    <xdr:sp macro="" textlink="">
      <xdr:nvSpPr>
        <xdr:cNvPr id="2" name="TextBox 1">
          <a:extLst>
            <a:ext uri="{FF2B5EF4-FFF2-40B4-BE49-F238E27FC236}">
              <a16:creationId xmlns:a16="http://schemas.microsoft.com/office/drawing/2014/main" id="{968D70E3-7599-4EFE-A188-75748F465680}"/>
            </a:ext>
          </a:extLst>
        </xdr:cNvPr>
        <xdr:cNvSpPr txBox="1"/>
      </xdr:nvSpPr>
      <xdr:spPr>
        <a:xfrm>
          <a:off x="0" y="5324474"/>
          <a:ext cx="10086975" cy="1162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latin typeface="Humnst777 Cn BT" panose="020B0506030504020204" pitchFamily="34" charset="0"/>
            </a:rPr>
            <a:t>Notes</a:t>
          </a:r>
          <a:r>
            <a:rPr lang="en-US" sz="1100">
              <a:latin typeface="Humnst777 Cn BT" panose="020B0506030504020204" pitchFamily="34" charset="0"/>
            </a:rPr>
            <a:t>: Simple unweighted average debt amount of those bachelor recipients from WICHE public and private nonprofit institutions who borrowed and graduated with loans between</a:t>
          </a:r>
        </a:p>
        <a:p>
          <a:r>
            <a:rPr lang="en-US" sz="1100">
              <a:latin typeface="Humnst777 Cn BT" panose="020B0506030504020204" pitchFamily="34" charset="0"/>
            </a:rPr>
            <a:t>academic years 2006-07 and 2016-17. This includes both federal and nonfederal loans but does not include parent loans. These data are not available for the Commonwealth of the</a:t>
          </a:r>
        </a:p>
        <a:p>
          <a:r>
            <a:rPr lang="en-US" sz="1100">
              <a:latin typeface="Humnst777 Cn BT" panose="020B0506030504020204" pitchFamily="34" charset="0"/>
            </a:rPr>
            <a:t>Northern Mariana Islands and Guam. Average debt is in current (unadjusted)</a:t>
          </a:r>
          <a:r>
            <a:rPr lang="en-US" sz="1100" baseline="0">
              <a:latin typeface="Humnst777 Cn BT" panose="020B0506030504020204" pitchFamily="34" charset="0"/>
            </a:rPr>
            <a:t> </a:t>
          </a:r>
          <a:r>
            <a:rPr lang="en-US" sz="1100">
              <a:solidFill>
                <a:sysClr val="windowText" lastClr="000000"/>
              </a:solidFill>
              <a:latin typeface="Humnst777 Cn BT" panose="020B0506030504020204" pitchFamily="34" charset="0"/>
            </a:rPr>
            <a:t>dollars. Includes</a:t>
          </a:r>
          <a:r>
            <a:rPr lang="en-US" sz="1100" baseline="0">
              <a:solidFill>
                <a:sysClr val="windowText" lastClr="000000"/>
              </a:solidFill>
              <a:latin typeface="Humnst777 Cn BT" panose="020B0506030504020204" pitchFamily="34" charset="0"/>
            </a:rPr>
            <a:t> </a:t>
          </a:r>
          <a:r>
            <a:rPr lang="en-US" sz="1100">
              <a:solidFill>
                <a:sysClr val="windowText" lastClr="000000"/>
              </a:solidFill>
              <a:latin typeface="Humnst777 Cn BT" panose="020B0506030504020204" pitchFamily="34" charset="0"/>
            </a:rPr>
            <a:t>any loan program</a:t>
          </a:r>
          <a:r>
            <a:rPr lang="en-US" sz="1100" baseline="0">
              <a:solidFill>
                <a:sysClr val="windowText" lastClr="000000"/>
              </a:solidFill>
              <a:latin typeface="Humnst777 Cn BT" panose="020B0506030504020204" pitchFamily="34" charset="0"/>
            </a:rPr>
            <a:t> (federal loan programs,</a:t>
          </a:r>
          <a:r>
            <a:rPr lang="en-US" sz="1100">
              <a:solidFill>
                <a:sysClr val="windowText" lastClr="000000"/>
              </a:solidFill>
              <a:latin typeface="Humnst777 Cn BT" panose="020B0506030504020204" pitchFamily="34" charset="0"/>
            </a:rPr>
            <a:t> institutional loan program, state loan programs, and private</a:t>
          </a:r>
          <a:r>
            <a:rPr lang="en-US" sz="1100" baseline="0">
              <a:solidFill>
                <a:sysClr val="windowText" lastClr="000000"/>
              </a:solidFill>
              <a:latin typeface="Humnst777 Cn BT" panose="020B0506030504020204" pitchFamily="34" charset="0"/>
            </a:rPr>
            <a:t> loans). Not available in all states for all years.</a:t>
          </a:r>
          <a:endParaRPr lang="en-US" sz="1100">
            <a:solidFill>
              <a:sysClr val="windowText" lastClr="000000"/>
            </a:solidFill>
            <a:latin typeface="Humnst777 Cn BT" panose="020B0506030504020204" pitchFamily="34" charset="0"/>
          </a:endParaRPr>
        </a:p>
        <a:p>
          <a:endParaRPr lang="en-US" sz="1100">
            <a:latin typeface="Humnst777 Cn BT" panose="020B0506030504020204" pitchFamily="34" charset="0"/>
          </a:endParaRPr>
        </a:p>
        <a:p>
          <a:r>
            <a:rPr lang="en-US" sz="1100" i="1">
              <a:latin typeface="Humnst777 Cn BT" panose="020B0506030504020204" pitchFamily="34" charset="0"/>
            </a:rPr>
            <a:t>Source</a:t>
          </a:r>
          <a:r>
            <a:rPr lang="en-US" sz="1100">
              <a:latin typeface="Humnst777 Cn BT" panose="020B0506030504020204" pitchFamily="34" charset="0"/>
            </a:rPr>
            <a:t>: The Institute for College Access and Success, </a:t>
          </a:r>
          <a:r>
            <a:rPr lang="en-US" sz="1100" i="1">
              <a:latin typeface="Humnst777 Cn BT" panose="020B0506030504020204" pitchFamily="34" charset="0"/>
            </a:rPr>
            <a:t>The Project on Student Debt</a:t>
          </a:r>
          <a:r>
            <a:rPr lang="en-US" sz="1100">
              <a:latin typeface="Humnst777 Cn BT" panose="020B0506030504020204"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0</xdr:colOff>
      <xdr:row>3</xdr:row>
      <xdr:rowOff>0</xdr:rowOff>
    </xdr:to>
    <xdr:sp macro="" textlink="">
      <xdr:nvSpPr>
        <xdr:cNvPr id="3" name="Line 2">
          <a:extLst>
            <a:ext uri="{FF2B5EF4-FFF2-40B4-BE49-F238E27FC236}">
              <a16:creationId xmlns:a16="http://schemas.microsoft.com/office/drawing/2014/main" id="{7B4846C5-777A-4AAC-A0A0-9889B81D272F}"/>
            </a:ext>
          </a:extLst>
        </xdr:cNvPr>
        <xdr:cNvSpPr>
          <a:spLocks noChangeShapeType="1"/>
        </xdr:cNvSpPr>
      </xdr:nvSpPr>
      <xdr:spPr bwMode="auto">
        <a:xfrm>
          <a:off x="2667000" y="733425"/>
          <a:ext cx="0" cy="0"/>
        </a:xfrm>
        <a:prstGeom prst="line">
          <a:avLst/>
        </a:prstGeom>
        <a:noFill/>
        <a:ln w="28575">
          <a:solidFill>
            <a:srgbClr val="000000"/>
          </a:solidFill>
          <a:round/>
          <a:headEnd/>
          <a:tailEnd/>
        </a:ln>
      </xdr:spPr>
    </xdr:sp>
    <xdr:clientData/>
  </xdr:twoCellAnchor>
  <xdr:twoCellAnchor>
    <xdr:from>
      <xdr:col>2</xdr:col>
      <xdr:colOff>0</xdr:colOff>
      <xdr:row>3</xdr:row>
      <xdr:rowOff>0</xdr:rowOff>
    </xdr:from>
    <xdr:to>
      <xdr:col>2</xdr:col>
      <xdr:colOff>0</xdr:colOff>
      <xdr:row>3</xdr:row>
      <xdr:rowOff>0</xdr:rowOff>
    </xdr:to>
    <xdr:sp macro="" textlink="">
      <xdr:nvSpPr>
        <xdr:cNvPr id="4" name="Line 3">
          <a:extLst>
            <a:ext uri="{FF2B5EF4-FFF2-40B4-BE49-F238E27FC236}">
              <a16:creationId xmlns:a16="http://schemas.microsoft.com/office/drawing/2014/main" id="{C140BE82-EA34-47B9-8AC5-FCF724618EEE}"/>
            </a:ext>
          </a:extLst>
        </xdr:cNvPr>
        <xdr:cNvSpPr>
          <a:spLocks noChangeShapeType="1"/>
        </xdr:cNvSpPr>
      </xdr:nvSpPr>
      <xdr:spPr bwMode="auto">
        <a:xfrm>
          <a:off x="2667000" y="733425"/>
          <a:ext cx="0" cy="0"/>
        </a:xfrm>
        <a:prstGeom prst="line">
          <a:avLst/>
        </a:prstGeom>
        <a:noFill/>
        <a:ln w="28575">
          <a:solidFill>
            <a:srgbClr val="000000"/>
          </a:solidFill>
          <a:round/>
          <a:headEnd/>
          <a:tailEnd/>
        </a:ln>
      </xdr:spPr>
    </xdr:sp>
    <xdr:clientData/>
  </xdr:twoCellAnchor>
  <xdr:twoCellAnchor>
    <xdr:from>
      <xdr:col>14</xdr:col>
      <xdr:colOff>0</xdr:colOff>
      <xdr:row>5</xdr:row>
      <xdr:rowOff>121920</xdr:rowOff>
    </xdr:from>
    <xdr:to>
      <xdr:col>14</xdr:col>
      <xdr:colOff>0</xdr:colOff>
      <xdr:row>5</xdr:row>
      <xdr:rowOff>121920</xdr:rowOff>
    </xdr:to>
    <xdr:sp macro="" textlink="">
      <xdr:nvSpPr>
        <xdr:cNvPr id="5" name="Line 5">
          <a:extLst>
            <a:ext uri="{FF2B5EF4-FFF2-40B4-BE49-F238E27FC236}">
              <a16:creationId xmlns:a16="http://schemas.microsoft.com/office/drawing/2014/main" id="{127ACE92-93CD-4B7D-86F5-6E42490C9E1C}"/>
            </a:ext>
          </a:extLst>
        </xdr:cNvPr>
        <xdr:cNvSpPr>
          <a:spLocks noChangeShapeType="1"/>
        </xdr:cNvSpPr>
      </xdr:nvSpPr>
      <xdr:spPr bwMode="auto">
        <a:xfrm>
          <a:off x="12839700" y="1322070"/>
          <a:ext cx="0" cy="0"/>
        </a:xfrm>
        <a:prstGeom prst="line">
          <a:avLst/>
        </a:prstGeom>
        <a:noFill/>
        <a:ln w="9525">
          <a:solidFill>
            <a:srgbClr val="000000"/>
          </a:solidFill>
          <a:round/>
          <a:headEnd/>
          <a:tailEnd/>
        </a:ln>
      </xdr:spPr>
    </xdr:sp>
    <xdr:clientData/>
  </xdr:twoCellAnchor>
  <xdr:twoCellAnchor>
    <xdr:from>
      <xdr:col>26</xdr:col>
      <xdr:colOff>0</xdr:colOff>
      <xdr:row>5</xdr:row>
      <xdr:rowOff>121920</xdr:rowOff>
    </xdr:from>
    <xdr:to>
      <xdr:col>26</xdr:col>
      <xdr:colOff>0</xdr:colOff>
      <xdr:row>5</xdr:row>
      <xdr:rowOff>121920</xdr:rowOff>
    </xdr:to>
    <xdr:sp macro="" textlink="">
      <xdr:nvSpPr>
        <xdr:cNvPr id="6" name="Line 5">
          <a:extLst>
            <a:ext uri="{FF2B5EF4-FFF2-40B4-BE49-F238E27FC236}">
              <a16:creationId xmlns:a16="http://schemas.microsoft.com/office/drawing/2014/main" id="{F1D91C8A-739D-481C-9057-C899ACD13AD1}"/>
            </a:ext>
          </a:extLst>
        </xdr:cNvPr>
        <xdr:cNvSpPr>
          <a:spLocks noChangeShapeType="1"/>
        </xdr:cNvSpPr>
      </xdr:nvSpPr>
      <xdr:spPr bwMode="auto">
        <a:xfrm>
          <a:off x="23745825" y="1322070"/>
          <a:ext cx="0" cy="0"/>
        </a:xfrm>
        <a:prstGeom prst="line">
          <a:avLst/>
        </a:prstGeom>
        <a:noFill/>
        <a:ln w="9525">
          <a:solidFill>
            <a:srgbClr val="000000"/>
          </a:solidFill>
          <a:round/>
          <a:headEnd/>
          <a:tailEnd/>
        </a:ln>
      </xdr:spPr>
    </xdr:sp>
    <xdr:clientData/>
  </xdr:twoCellAnchor>
  <xdr:twoCellAnchor>
    <xdr:from>
      <xdr:col>1</xdr:col>
      <xdr:colOff>0</xdr:colOff>
      <xdr:row>3</xdr:row>
      <xdr:rowOff>0</xdr:rowOff>
    </xdr:from>
    <xdr:to>
      <xdr:col>1</xdr:col>
      <xdr:colOff>0</xdr:colOff>
      <xdr:row>3</xdr:row>
      <xdr:rowOff>0</xdr:rowOff>
    </xdr:to>
    <xdr:sp macro="" textlink="">
      <xdr:nvSpPr>
        <xdr:cNvPr id="7" name="Line 2">
          <a:extLst>
            <a:ext uri="{FF2B5EF4-FFF2-40B4-BE49-F238E27FC236}">
              <a16:creationId xmlns:a16="http://schemas.microsoft.com/office/drawing/2014/main" id="{0E8AD7F2-8FAD-4398-B164-C3A776CB74E2}"/>
            </a:ext>
          </a:extLst>
        </xdr:cNvPr>
        <xdr:cNvSpPr>
          <a:spLocks noChangeShapeType="1"/>
        </xdr:cNvSpPr>
      </xdr:nvSpPr>
      <xdr:spPr bwMode="auto">
        <a:xfrm>
          <a:off x="1771650" y="704850"/>
          <a:ext cx="0" cy="0"/>
        </a:xfrm>
        <a:prstGeom prst="line">
          <a:avLst/>
        </a:prstGeom>
        <a:noFill/>
        <a:ln w="28575">
          <a:solidFill>
            <a:srgbClr val="000000"/>
          </a:solidFill>
          <a:round/>
          <a:headEnd/>
          <a:tailEnd/>
        </a:ln>
      </xdr:spPr>
    </xdr:sp>
    <xdr:clientData/>
  </xdr:twoCellAnchor>
  <xdr:twoCellAnchor>
    <xdr:from>
      <xdr:col>1</xdr:col>
      <xdr:colOff>0</xdr:colOff>
      <xdr:row>3</xdr:row>
      <xdr:rowOff>0</xdr:rowOff>
    </xdr:from>
    <xdr:to>
      <xdr:col>1</xdr:col>
      <xdr:colOff>0</xdr:colOff>
      <xdr:row>3</xdr:row>
      <xdr:rowOff>0</xdr:rowOff>
    </xdr:to>
    <xdr:sp macro="" textlink="">
      <xdr:nvSpPr>
        <xdr:cNvPr id="8" name="Line 3">
          <a:extLst>
            <a:ext uri="{FF2B5EF4-FFF2-40B4-BE49-F238E27FC236}">
              <a16:creationId xmlns:a16="http://schemas.microsoft.com/office/drawing/2014/main" id="{1BB6ABA0-34D9-4438-A559-D67BE517F1A0}"/>
            </a:ext>
          </a:extLst>
        </xdr:cNvPr>
        <xdr:cNvSpPr>
          <a:spLocks noChangeShapeType="1"/>
        </xdr:cNvSpPr>
      </xdr:nvSpPr>
      <xdr:spPr bwMode="auto">
        <a:xfrm>
          <a:off x="1771650" y="704850"/>
          <a:ext cx="0" cy="0"/>
        </a:xfrm>
        <a:prstGeom prst="line">
          <a:avLst/>
        </a:prstGeom>
        <a:noFill/>
        <a:ln w="28575">
          <a:solidFill>
            <a:srgbClr val="000000"/>
          </a:solidFill>
          <a:round/>
          <a:headEnd/>
          <a:tailEnd/>
        </a:ln>
      </xdr:spPr>
    </xdr:sp>
    <xdr:clientData/>
  </xdr:twoCellAnchor>
  <xdr:twoCellAnchor>
    <xdr:from>
      <xdr:col>0</xdr:col>
      <xdr:colOff>149679</xdr:colOff>
      <xdr:row>100</xdr:row>
      <xdr:rowOff>190500</xdr:rowOff>
    </xdr:from>
    <xdr:to>
      <xdr:col>11</xdr:col>
      <xdr:colOff>830036</xdr:colOff>
      <xdr:row>105</xdr:row>
      <xdr:rowOff>81643</xdr:rowOff>
    </xdr:to>
    <xdr:sp macro="" textlink="" fLocksText="0">
      <xdr:nvSpPr>
        <xdr:cNvPr id="9" name="Text 2">
          <a:extLst>
            <a:ext uri="{FF2B5EF4-FFF2-40B4-BE49-F238E27FC236}">
              <a16:creationId xmlns:a16="http://schemas.microsoft.com/office/drawing/2014/main" id="{B6667553-2A14-4803-8612-868D71356571}"/>
            </a:ext>
          </a:extLst>
        </xdr:cNvPr>
        <xdr:cNvSpPr txBox="1">
          <a:spLocks noChangeArrowheads="1"/>
        </xdr:cNvSpPr>
      </xdr:nvSpPr>
      <xdr:spPr bwMode="auto">
        <a:xfrm>
          <a:off x="149679" y="20723679"/>
          <a:ext cx="11797393" cy="802821"/>
        </a:xfrm>
        <a:prstGeom prst="rect">
          <a:avLst/>
        </a:prstGeom>
        <a:solidFill>
          <a:srgbClr val="FFFFFF"/>
        </a:solidFill>
        <a:ln w="9525">
          <a:noFill/>
          <a:miter lim="800000"/>
          <a:headEnd/>
          <a:tailEnd/>
        </a:ln>
      </xdr:spPr>
      <xdr:txBody>
        <a:bodyPr vertOverflow="clip" wrap="square" lIns="36576" tIns="27432" rIns="0" bIns="0" anchor="t" upright="1"/>
        <a:lstStyle/>
        <a:p>
          <a:r>
            <a:rPr lang="en-US" sz="1100" b="0" i="1" u="none" strike="noStrike" baseline="0">
              <a:latin typeface="+mn-lt"/>
              <a:ea typeface="+mn-ea"/>
              <a:cs typeface="+mn-cs"/>
            </a:rPr>
            <a:t>Note: </a:t>
          </a:r>
          <a:r>
            <a:rPr lang="en-US" sz="1100" b="0" i="0" u="none" strike="noStrike" baseline="0">
              <a:latin typeface="+mn-lt"/>
              <a:ea typeface="+mn-ea"/>
              <a:cs typeface="+mn-cs"/>
            </a:rPr>
            <a:t>Data are for undergradautes at two- and four-year degree-granting, Title IV-eligible, public and private nonprofit institutions, excluding service academies. Sectors are classified according to the 2005, 2010, and 2015 Carnegie Classification of Higher Education Institutions. Private nonprofit includes two- and four-year institutions.												</a:t>
          </a:r>
        </a:p>
        <a:p>
          <a:r>
            <a:rPr lang="en-US" sz="1100" b="0" i="1" u="none" strike="noStrike" baseline="0">
              <a:latin typeface="+mn-lt"/>
              <a:ea typeface="+mn-ea"/>
              <a:cs typeface="+mn-cs"/>
            </a:rPr>
            <a:t>Source: </a:t>
          </a:r>
          <a:r>
            <a:rPr lang="en-US" sz="1100" b="0" i="0" u="none" strike="noStrike" baseline="0">
              <a:latin typeface="+mn-lt"/>
              <a:ea typeface="+mn-ea"/>
              <a:cs typeface="+mn-cs"/>
            </a:rPr>
            <a:t>National Center for Education Statistics (NCES), Integrated Postsecondary Education Data System (IPEDS). </a:t>
          </a:r>
          <a:r>
            <a:rPr lang="en-US" sz="1100" b="0" i="1" u="none" strike="noStrike" baseline="0">
              <a:latin typeface="+mn-lt"/>
              <a:ea typeface="+mn-ea"/>
              <a:cs typeface="+mn-cs"/>
            </a:rPr>
            <a:t>Fall Enrollment Survey, 2006-2016</a:t>
          </a:r>
          <a:r>
            <a:rPr lang="en-US" sz="1100" b="0" i="0" u="none" strike="noStrike" baseline="0">
              <a:latin typeface="+mn-lt"/>
              <a:ea typeface="+mn-ea"/>
              <a:cs typeface="+mn-cs"/>
            </a:rPr>
            <a: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33618</xdr:colOff>
      <xdr:row>29</xdr:row>
      <xdr:rowOff>144557</xdr:rowOff>
    </xdr:from>
    <xdr:to>
      <xdr:col>21</xdr:col>
      <xdr:colOff>17610</xdr:colOff>
      <xdr:row>35</xdr:row>
      <xdr:rowOff>33617</xdr:rowOff>
    </xdr:to>
    <xdr:sp macro="" textlink="">
      <xdr:nvSpPr>
        <xdr:cNvPr id="2" name="Text Box 1">
          <a:hlinkClick xmlns:r="http://schemas.openxmlformats.org/officeDocument/2006/relationships" r:id="rId1"/>
          <a:extLst>
            <a:ext uri="{FF2B5EF4-FFF2-40B4-BE49-F238E27FC236}">
              <a16:creationId xmlns:a16="http://schemas.microsoft.com/office/drawing/2014/main" id="{04266E8B-FA93-4998-AF52-8A4A95430912}"/>
            </a:ext>
          </a:extLst>
        </xdr:cNvPr>
        <xdr:cNvSpPr txBox="1">
          <a:spLocks noChangeArrowheads="1"/>
        </xdr:cNvSpPr>
      </xdr:nvSpPr>
      <xdr:spPr bwMode="auto">
        <a:xfrm>
          <a:off x="33618" y="7450792"/>
          <a:ext cx="14842992" cy="1099296"/>
        </a:xfrm>
        <a:prstGeom prst="rect">
          <a:avLst/>
        </a:prstGeom>
        <a:solidFill>
          <a:sysClr val="window" lastClr="FFFFFF"/>
        </a:solidFill>
        <a:ln w="9525">
          <a:noFill/>
          <a:miter lim="800000"/>
          <a:headEnd/>
          <a:tailEnd/>
        </a:ln>
      </xdr:spPr>
      <xdr:txBody>
        <a:bodyPr vertOverflow="clip" wrap="square" lIns="27432" tIns="27432" rIns="0" bIns="0" anchor="t" upright="1"/>
        <a:lstStyle/>
        <a:p>
          <a:r>
            <a:rPr lang="en-US" sz="1000" b="0" i="0" u="none" strike="noStrike" baseline="0">
              <a:latin typeface="Arial" panose="020B0604020202020204" pitchFamily="34" charset="0"/>
              <a:ea typeface="+mn-ea"/>
              <a:cs typeface="Arial" panose="020B0604020202020204" pitchFamily="34" charset="0"/>
            </a:rPr>
            <a:t>Notes: 2015-16 high school graduates are projected. Undergraduates included are at two- and four-year degree-granting, Title IV-eligible, public and private nonprofit institutions, excluding service academies.Only the categories of race/ethnicity that are available in both data sets are displayed here. Only public high school graduates are covered (which have historically been 93 percent of all high school graduates in the West), since race /ethnicity detail is not available for private high school graduates; and data are not available for Commonwealth of the Northern Mariana Islands and Guam high school graduates. The undergraduate enrollment counts of non-Resident, multiple race and unknown race are not displayed here, and therefore percents do not equal 100%; these data are available in Fact Book </a:t>
          </a:r>
          <a:r>
            <a:rPr lang="en-US" sz="1000" b="0" i="1" u="none" strike="noStrike" baseline="0">
              <a:latin typeface="Arial" panose="020B0604020202020204" pitchFamily="34" charset="0"/>
              <a:ea typeface="+mn-ea"/>
              <a:cs typeface="Arial" panose="020B0604020202020204" pitchFamily="34" charset="0"/>
            </a:rPr>
            <a:t>Undergraduate Enrollment by Race/Ethnicity </a:t>
          </a:r>
          <a:r>
            <a:rPr lang="en-US" sz="1000" b="0" i="0" u="none" strike="noStrike" baseline="0">
              <a:latin typeface="Arial" panose="020B0604020202020204" pitchFamily="34" charset="0"/>
              <a:ea typeface="+mn-ea"/>
              <a:cs typeface="Arial" panose="020B0604020202020204" pitchFamily="34" charset="0"/>
            </a:rPr>
            <a:t>at </a:t>
          </a:r>
          <a:r>
            <a:rPr lang="en-US" sz="1000" b="0" i="0" u="none" strike="noStrike" baseline="0">
              <a:solidFill>
                <a:srgbClr val="0070C0"/>
              </a:solidFill>
              <a:latin typeface="Arial" panose="020B0604020202020204" pitchFamily="34" charset="0"/>
              <a:ea typeface="+mn-ea"/>
              <a:cs typeface="Arial" panose="020B0604020202020204" pitchFamily="34" charset="0"/>
            </a:rPr>
            <a:t>www.wiche.edu/pub/factbook</a:t>
          </a:r>
          <a:r>
            <a:rPr lang="en-US" sz="1000" b="0" i="0" u="none" strike="noStrike" baseline="0">
              <a:latin typeface="Arial" panose="020B0604020202020204" pitchFamily="34" charset="0"/>
              <a:ea typeface="+mn-ea"/>
              <a:cs typeface="Arial" panose="020B0604020202020204" pitchFamily="34" charset="0"/>
            </a:rPr>
            <a:t>. </a:t>
          </a:r>
        </a:p>
        <a:p>
          <a:r>
            <a:rPr lang="en-US" sz="1000" b="0" i="0" u="none" strike="noStrike" baseline="0">
              <a:latin typeface="Arial" panose="020B0604020202020204" pitchFamily="34" charset="0"/>
              <a:ea typeface="+mn-ea"/>
              <a:cs typeface="Arial" panose="020B0604020202020204" pitchFamily="34" charset="0"/>
            </a:rPr>
            <a:t>										</a:t>
          </a:r>
        </a:p>
        <a:p>
          <a:r>
            <a:rPr lang="en-US" sz="1000" b="0" i="1" u="none" strike="noStrike" baseline="0">
              <a:latin typeface="Arial" panose="020B0604020202020204" pitchFamily="34" charset="0"/>
              <a:ea typeface="+mn-ea"/>
              <a:cs typeface="Arial" panose="020B0604020202020204" pitchFamily="34" charset="0"/>
            </a:rPr>
            <a:t>Source: </a:t>
          </a:r>
          <a:r>
            <a:rPr lang="en-US" sz="1000" b="0" i="0" u="none" strike="noStrike" baseline="0">
              <a:latin typeface="Arial" panose="020B0604020202020204" pitchFamily="34" charset="0"/>
              <a:ea typeface="+mn-ea"/>
              <a:cs typeface="Arial" panose="020B0604020202020204" pitchFamily="34" charset="0"/>
            </a:rPr>
            <a:t>National Center for Education Statistics (NCES), Integrated Postsecondary Education Data System (IPEDS). </a:t>
          </a:r>
          <a:r>
            <a:rPr lang="en-US" sz="1000" b="0" i="1" u="none" strike="noStrike" baseline="0">
              <a:latin typeface="Arial" panose="020B0604020202020204" pitchFamily="34" charset="0"/>
              <a:ea typeface="+mn-ea"/>
              <a:cs typeface="Arial" panose="020B0604020202020204" pitchFamily="34" charset="0"/>
            </a:rPr>
            <a:t>Fall Enrollment Survey, 2006-2016</a:t>
          </a:r>
          <a:r>
            <a:rPr lang="en-US" sz="1000" b="0" i="0" u="none" strike="noStrike" baseline="0">
              <a:latin typeface="Arial" panose="020B0604020202020204" pitchFamily="34" charset="0"/>
              <a:ea typeface="+mn-ea"/>
              <a:cs typeface="Arial" panose="020B0604020202020204" pitchFamily="34" charset="0"/>
            </a:rPr>
            <a:t>, and WICHE, </a:t>
          </a:r>
          <a:r>
            <a:rPr lang="en-US" sz="1000" b="0" i="1" u="none" strike="noStrike" baseline="0">
              <a:latin typeface="Arial" panose="020B0604020202020204" pitchFamily="34" charset="0"/>
              <a:ea typeface="+mn-ea"/>
              <a:cs typeface="Arial" panose="020B0604020202020204" pitchFamily="34" charset="0"/>
            </a:rPr>
            <a:t>Knocking at the College</a:t>
          </a:r>
        </a:p>
        <a:p>
          <a:r>
            <a:rPr lang="en-US" sz="1000" b="0" i="1" u="none" strike="noStrike" baseline="0">
              <a:latin typeface="Arial" panose="020B0604020202020204" pitchFamily="34" charset="0"/>
              <a:ea typeface="+mn-ea"/>
              <a:cs typeface="Arial" panose="020B0604020202020204" pitchFamily="34" charset="0"/>
            </a:rPr>
            <a:t>Door: Projections of High School Graduates, </a:t>
          </a:r>
          <a:r>
            <a:rPr lang="en-US" sz="1000" b="0" i="0" u="none" strike="noStrike" baseline="0">
              <a:latin typeface="Arial" panose="020B0604020202020204" pitchFamily="34" charset="0"/>
              <a:ea typeface="+mn-ea"/>
              <a:cs typeface="Arial" panose="020B0604020202020204" pitchFamily="34" charset="0"/>
            </a:rPr>
            <a:t>2016.</a:t>
          </a:r>
          <a:endParaRPr lang="en-US" sz="1000">
            <a:effectLst/>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84044</xdr:colOff>
      <xdr:row>25</xdr:row>
      <xdr:rowOff>41463</xdr:rowOff>
    </xdr:from>
    <xdr:to>
      <xdr:col>11</xdr:col>
      <xdr:colOff>685800</xdr:colOff>
      <xdr:row>30</xdr:row>
      <xdr:rowOff>198344</xdr:rowOff>
    </xdr:to>
    <xdr:sp macro="" textlink="">
      <xdr:nvSpPr>
        <xdr:cNvPr id="2" name="TextBox 1">
          <a:extLst>
            <a:ext uri="{FF2B5EF4-FFF2-40B4-BE49-F238E27FC236}">
              <a16:creationId xmlns:a16="http://schemas.microsoft.com/office/drawing/2014/main" id="{5A86D1EC-EA39-4D9C-9437-59878221D420}"/>
            </a:ext>
          </a:extLst>
        </xdr:cNvPr>
        <xdr:cNvSpPr txBox="1"/>
      </xdr:nvSpPr>
      <xdr:spPr>
        <a:xfrm>
          <a:off x="84044" y="5870763"/>
          <a:ext cx="8898031" cy="11570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1" u="none" strike="noStrike" baseline="0">
              <a:solidFill>
                <a:schemeClr val="dk1"/>
              </a:solidFill>
              <a:latin typeface="Arial" panose="020B0604020202020204" pitchFamily="34" charset="0"/>
              <a:ea typeface="+mn-ea"/>
              <a:cs typeface="Arial" panose="020B0604020202020204" pitchFamily="34" charset="0"/>
            </a:rPr>
            <a:t>Note: </a:t>
          </a:r>
          <a:r>
            <a:rPr lang="en-US" sz="1000" b="0" i="0" u="none" strike="noStrike" baseline="0">
              <a:solidFill>
                <a:schemeClr val="dk1"/>
              </a:solidFill>
              <a:latin typeface="Arial" panose="020B0604020202020204" pitchFamily="34" charset="0"/>
              <a:ea typeface="+mn-ea"/>
              <a:cs typeface="Arial" panose="020B0604020202020204" pitchFamily="34" charset="0"/>
            </a:rPr>
            <a:t>Number of adults ages 25-64 with an associate degree or higher credential, as a percentage of total adults ages 25-64. Data not available for the Commonwealth of the Northern Mariana Islands and Guam, so they are not included in this WICHE region measure.			</a:t>
          </a:r>
        </a:p>
        <a:p>
          <a:r>
            <a:rPr lang="en-US" sz="1000" b="0" i="1" u="none" strike="noStrike" baseline="0">
              <a:solidFill>
                <a:schemeClr val="dk1"/>
              </a:solidFill>
              <a:latin typeface="Arial" panose="020B0604020202020204" pitchFamily="34" charset="0"/>
              <a:ea typeface="+mn-ea"/>
              <a:cs typeface="Arial" panose="020B0604020202020204" pitchFamily="34" charset="0"/>
            </a:rPr>
            <a:t>Source: </a:t>
          </a:r>
          <a:r>
            <a:rPr lang="en-US" sz="1000" b="0" i="0" u="none" strike="noStrike" baseline="0">
              <a:solidFill>
                <a:schemeClr val="dk1"/>
              </a:solidFill>
              <a:latin typeface="Arial" panose="020B0604020202020204" pitchFamily="34" charset="0"/>
              <a:ea typeface="+mn-ea"/>
              <a:cs typeface="Arial" panose="020B0604020202020204" pitchFamily="34" charset="0"/>
            </a:rPr>
            <a:t>U.S. Census Bureau</a:t>
          </a:r>
          <a:r>
            <a:rPr lang="en-US" sz="1000" b="0" i="1" u="none" strike="noStrike" baseline="0">
              <a:solidFill>
                <a:schemeClr val="dk1"/>
              </a:solidFill>
              <a:latin typeface="Arial" panose="020B0604020202020204" pitchFamily="34" charset="0"/>
              <a:ea typeface="+mn-ea"/>
              <a:cs typeface="Arial" panose="020B0604020202020204" pitchFamily="34" charset="0"/>
            </a:rPr>
            <a:t>, American FactFinder Table B15001, </a:t>
          </a:r>
          <a:r>
            <a:rPr lang="en-US" sz="1000" b="0" i="0" u="none" strike="noStrike" baseline="0">
              <a:solidFill>
                <a:schemeClr val="dk1"/>
              </a:solidFill>
              <a:latin typeface="Arial" panose="020B0604020202020204" pitchFamily="34" charset="0"/>
              <a:ea typeface="+mn-ea"/>
              <a:cs typeface="Arial" panose="020B0604020202020204" pitchFamily="34" charset="0"/>
            </a:rPr>
            <a:t>2007-2017</a:t>
          </a:r>
          <a:r>
            <a:rPr lang="en-US" sz="1000" b="0" i="1" u="none" strike="noStrike" baseline="0">
              <a:solidFill>
                <a:schemeClr val="dk1"/>
              </a:solidFill>
              <a:latin typeface="Arial" panose="020B0604020202020204" pitchFamily="34" charset="0"/>
              <a:ea typeface="+mn-ea"/>
              <a:cs typeface="Arial" panose="020B0604020202020204" pitchFamily="34" charset="0"/>
            </a:rPr>
            <a:t>.</a:t>
          </a:r>
          <a:endParaRPr lang="en-US" sz="1000" b="0" i="0" u="none" strike="noStrike"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126</xdr:row>
      <xdr:rowOff>95251</xdr:rowOff>
    </xdr:from>
    <xdr:to>
      <xdr:col>9</xdr:col>
      <xdr:colOff>99172</xdr:colOff>
      <xdr:row>133</xdr:row>
      <xdr:rowOff>97492</xdr:rowOff>
    </xdr:to>
    <xdr:sp macro="" textlink="">
      <xdr:nvSpPr>
        <xdr:cNvPr id="3" name="TextBox 2">
          <a:extLst>
            <a:ext uri="{FF2B5EF4-FFF2-40B4-BE49-F238E27FC236}">
              <a16:creationId xmlns:a16="http://schemas.microsoft.com/office/drawing/2014/main" id="{08438AD6-B13B-4BCB-A95E-E1155F762073}"/>
            </a:ext>
          </a:extLst>
        </xdr:cNvPr>
        <xdr:cNvSpPr txBox="1"/>
      </xdr:nvSpPr>
      <xdr:spPr>
        <a:xfrm>
          <a:off x="0" y="25550814"/>
          <a:ext cx="10481422" cy="13357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1" u="none" strike="noStrike" baseline="0">
              <a:solidFill>
                <a:schemeClr val="dk1"/>
              </a:solidFill>
              <a:latin typeface="Arial" panose="020B0604020202020204" pitchFamily="34" charset="0"/>
              <a:ea typeface="+mn-ea"/>
              <a:cs typeface="Arial" panose="020B0604020202020204" pitchFamily="34" charset="0"/>
            </a:rPr>
            <a:t>Note: </a:t>
          </a:r>
          <a:r>
            <a:rPr lang="en-US" sz="1000" b="0" i="0" u="none" strike="noStrike" baseline="0">
              <a:solidFill>
                <a:schemeClr val="dk1"/>
              </a:solidFill>
              <a:latin typeface="Arial" panose="020B0604020202020204" pitchFamily="34" charset="0"/>
              <a:ea typeface="+mn-ea"/>
              <a:cs typeface="Arial" panose="020B0604020202020204" pitchFamily="34" charset="0"/>
            </a:rPr>
            <a:t>Number of adults ages 25-64 with each level of education, as a percentage of total adults ages 25-64, by population. Data not available for the Commonwealth of the Northern Mariana Islands and Guam.							</a:t>
          </a:r>
        </a:p>
        <a:p>
          <a:r>
            <a:rPr lang="en-US" sz="1000" b="0" i="1" u="none" strike="noStrike" baseline="0">
              <a:solidFill>
                <a:schemeClr val="dk1"/>
              </a:solidFill>
              <a:latin typeface="Arial" panose="020B0604020202020204" pitchFamily="34" charset="0"/>
              <a:ea typeface="+mn-ea"/>
              <a:cs typeface="Arial" panose="020B0604020202020204" pitchFamily="34" charset="0"/>
            </a:rPr>
            <a:t>Source: </a:t>
          </a:r>
          <a:r>
            <a:rPr lang="en-US" sz="1000" b="0" i="0" u="none" strike="noStrike" baseline="0">
              <a:solidFill>
                <a:schemeClr val="dk1"/>
              </a:solidFill>
              <a:latin typeface="Arial" panose="020B0604020202020204" pitchFamily="34" charset="0"/>
              <a:ea typeface="+mn-ea"/>
              <a:cs typeface="Arial" panose="020B0604020202020204" pitchFamily="34" charset="0"/>
            </a:rPr>
            <a:t>U.S. Census Bureau, </a:t>
          </a:r>
          <a:r>
            <a:rPr lang="en-US" sz="1000" b="0" i="1" u="none" strike="noStrike" baseline="0">
              <a:solidFill>
                <a:schemeClr val="dk1"/>
              </a:solidFill>
              <a:latin typeface="Arial" panose="020B0604020202020204" pitchFamily="34" charset="0"/>
              <a:ea typeface="+mn-ea"/>
              <a:cs typeface="Arial" panose="020B0604020202020204" pitchFamily="34" charset="0"/>
            </a:rPr>
            <a:t>2012-2016 American Community Survey (ACS) </a:t>
          </a:r>
          <a:r>
            <a:rPr lang="en-US" sz="1000" b="0" i="0" u="none" strike="noStrike" baseline="0">
              <a:solidFill>
                <a:schemeClr val="dk1"/>
              </a:solidFill>
              <a:latin typeface="Arial" panose="020B0604020202020204" pitchFamily="34" charset="0"/>
              <a:ea typeface="+mn-ea"/>
              <a:cs typeface="Arial" panose="020B0604020202020204" pitchFamily="34" charset="0"/>
            </a:rPr>
            <a:t>Public Use Microdata (PUMS) Files</a:t>
          </a:r>
          <a:r>
            <a:rPr lang="en-US" sz="1000" b="0" i="1" u="none" strike="noStrike" baseline="0">
              <a:solidFill>
                <a:schemeClr val="dk1"/>
              </a:solidFill>
              <a:latin typeface="Arial" panose="020B0604020202020204" pitchFamily="34" charset="0"/>
              <a:ea typeface="+mn-ea"/>
              <a:cs typeface="Arial" panose="020B0604020202020204" pitchFamily="34" charset="0"/>
            </a:rPr>
            <a:t>.</a:t>
          </a:r>
          <a:endParaRPr lang="en-US" sz="10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311</xdr:row>
      <xdr:rowOff>186579</xdr:rowOff>
    </xdr:from>
    <xdr:to>
      <xdr:col>5</xdr:col>
      <xdr:colOff>1114425</xdr:colOff>
      <xdr:row>320</xdr:row>
      <xdr:rowOff>124240</xdr:rowOff>
    </xdr:to>
    <xdr:sp macro="" textlink="">
      <xdr:nvSpPr>
        <xdr:cNvPr id="2" name="TextBox 1">
          <a:extLst>
            <a:ext uri="{FF2B5EF4-FFF2-40B4-BE49-F238E27FC236}">
              <a16:creationId xmlns:a16="http://schemas.microsoft.com/office/drawing/2014/main" id="{B8E9A566-738A-4BCE-B14A-090EDC0A3849}"/>
            </a:ext>
          </a:extLst>
        </xdr:cNvPr>
        <xdr:cNvSpPr txBox="1"/>
      </xdr:nvSpPr>
      <xdr:spPr>
        <a:xfrm>
          <a:off x="0" y="63194454"/>
          <a:ext cx="7000875" cy="17378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1" u="none" strike="noStrike" baseline="0">
              <a:solidFill>
                <a:schemeClr val="dk1"/>
              </a:solidFill>
              <a:latin typeface="Arial" panose="020B0604020202020204" pitchFamily="34" charset="0"/>
              <a:ea typeface="+mn-ea"/>
              <a:cs typeface="Arial" panose="020B0604020202020204" pitchFamily="34" charset="0"/>
            </a:rPr>
            <a:t>Note: </a:t>
          </a:r>
          <a:r>
            <a:rPr lang="en-US" sz="1000" b="0" i="0" u="none" strike="noStrike" baseline="0">
              <a:solidFill>
                <a:schemeClr val="dk1"/>
              </a:solidFill>
              <a:latin typeface="Arial" panose="020B0604020202020204" pitchFamily="34" charset="0"/>
              <a:ea typeface="+mn-ea"/>
              <a:cs typeface="Arial" panose="020B0604020202020204" pitchFamily="34" charset="0"/>
            </a:rPr>
            <a:t>Full-time equivalent enrollment is equal to one student enrolled full time for one academic year, excluding most non credit/non-degree programs and medical students. Net tuition revenue is the gross amount of tuition and fees, less state and institutional aid, waivers and discounts, and medical student tuition and fees. Educational appropriations are state and local support available for public higher education operating expenses. Figures are adjusted for inflation using the Higher Education Cost Adjustment, enrollment mix, and cost-of-living differences among states. Data not available for the Commonwealth of the Northern Mariana Islands and Guam.</a:t>
          </a:r>
        </a:p>
        <a:p>
          <a:r>
            <a:rPr lang="en-US" sz="1000" b="0" i="1" u="none" strike="noStrike" baseline="0">
              <a:solidFill>
                <a:schemeClr val="dk1"/>
              </a:solidFill>
              <a:latin typeface="Arial" panose="020B0604020202020204" pitchFamily="34" charset="0"/>
              <a:ea typeface="+mn-ea"/>
              <a:cs typeface="Arial" panose="020B0604020202020204" pitchFamily="34" charset="0"/>
            </a:rPr>
            <a:t>							 Source: </a:t>
          </a:r>
          <a:r>
            <a:rPr lang="en-US" sz="1000" b="0" i="0" u="none" strike="noStrike" baseline="0">
              <a:solidFill>
                <a:schemeClr val="dk1"/>
              </a:solidFill>
              <a:latin typeface="Arial" panose="020B0604020202020204" pitchFamily="34" charset="0"/>
              <a:ea typeface="+mn-ea"/>
              <a:cs typeface="Arial" panose="020B0604020202020204" pitchFamily="34" charset="0"/>
            </a:rPr>
            <a:t>State Higher Education Executive Officers, </a:t>
          </a:r>
          <a:r>
            <a:rPr lang="en-US" sz="1000" b="0" i="1" u="none" strike="noStrike" baseline="0">
              <a:solidFill>
                <a:schemeClr val="dk1"/>
              </a:solidFill>
              <a:latin typeface="Arial" panose="020B0604020202020204" pitchFamily="34" charset="0"/>
              <a:ea typeface="+mn-ea"/>
              <a:cs typeface="Arial" panose="020B0604020202020204" pitchFamily="34" charset="0"/>
            </a:rPr>
            <a:t>State Higher Education Finance FY 2017.</a:t>
          </a:r>
          <a:endParaRPr lang="en-US" sz="10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xdr:colOff>
      <xdr:row>42</xdr:row>
      <xdr:rowOff>149680</xdr:rowOff>
    </xdr:from>
    <xdr:to>
      <xdr:col>6</xdr:col>
      <xdr:colOff>861332</xdr:colOff>
      <xdr:row>52</xdr:row>
      <xdr:rowOff>68035</xdr:rowOff>
    </xdr:to>
    <xdr:sp macro="" textlink="">
      <xdr:nvSpPr>
        <xdr:cNvPr id="2" name="TextBox 1">
          <a:extLst>
            <a:ext uri="{FF2B5EF4-FFF2-40B4-BE49-F238E27FC236}">
              <a16:creationId xmlns:a16="http://schemas.microsoft.com/office/drawing/2014/main" id="{FBEA7938-2ADC-46BB-BAF8-712FB498A129}"/>
            </a:ext>
          </a:extLst>
        </xdr:cNvPr>
        <xdr:cNvSpPr txBox="1"/>
      </xdr:nvSpPr>
      <xdr:spPr>
        <a:xfrm>
          <a:off x="13607" y="8858251"/>
          <a:ext cx="7447189" cy="182335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1" u="none" strike="noStrike" baseline="0">
              <a:solidFill>
                <a:schemeClr val="dk1"/>
              </a:solidFill>
              <a:latin typeface="Arial" panose="020B0604020202020204" pitchFamily="34" charset="0"/>
              <a:ea typeface="+mn-ea"/>
              <a:cs typeface="Arial" panose="020B0604020202020204" pitchFamily="34" charset="0"/>
            </a:rPr>
            <a:t>Notes</a:t>
          </a:r>
          <a:r>
            <a:rPr lang="en-US" sz="1000" b="0" i="0" u="none" strike="noStrike" baseline="0">
              <a:solidFill>
                <a:schemeClr val="dk1"/>
              </a:solidFill>
              <a:latin typeface="Arial" panose="020B0604020202020204" pitchFamily="34" charset="0"/>
              <a:ea typeface="+mn-ea"/>
              <a:cs typeface="Arial" panose="020B0604020202020204" pitchFamily="34" charset="0"/>
            </a:rPr>
            <a:t>: Median household income, overall and by population, includes all sources of income for households with children aged 0-17 by race of the head of household. Tuition and fees is an unweighted average of resident/in-district tuition and fees at two-and four-year institutions in each state and the WICHE region. Some data has been restricted due to large margin of error. Data not shown if household income </a:t>
          </a:r>
          <a:r>
            <a:rPr lang="en-US" sz="1000" b="0" i="0" u="none" strike="noStrike" baseline="0">
              <a:solidFill>
                <a:sysClr val="windowText" lastClr="000000"/>
              </a:solidFill>
              <a:latin typeface="Arial" panose="020B0604020202020204" pitchFamily="34" charset="0"/>
              <a:ea typeface="+mn-ea"/>
              <a:cs typeface="Arial" panose="020B0604020202020204" pitchFamily="34" charset="0"/>
            </a:rPr>
            <a:t>estimates' coeffecients of variation are over 25 percent or sample size is less than 50. Alaska has no separately accredited two-year institutions. </a:t>
          </a:r>
        </a:p>
        <a:p>
          <a:endParaRPr lang="en-US" sz="1000" b="0" i="0" u="none" strike="noStrike" baseline="0">
            <a:solidFill>
              <a:schemeClr val="dk1"/>
            </a:solidFill>
            <a:latin typeface="Arial" panose="020B0604020202020204" pitchFamily="34" charset="0"/>
            <a:ea typeface="+mn-ea"/>
            <a:cs typeface="Arial" panose="020B0604020202020204" pitchFamily="34" charset="0"/>
          </a:endParaRPr>
        </a:p>
        <a:p>
          <a:r>
            <a:rPr lang="en-US" sz="1000" b="0" i="1" u="none" strike="noStrike" baseline="0">
              <a:solidFill>
                <a:schemeClr val="dk1"/>
              </a:solidFill>
              <a:latin typeface="Arial" panose="020B0604020202020204" pitchFamily="34" charset="0"/>
              <a:ea typeface="+mn-ea"/>
              <a:cs typeface="Arial" panose="020B0604020202020204" pitchFamily="34" charset="0"/>
            </a:rPr>
            <a:t>Source</a:t>
          </a:r>
          <a:r>
            <a:rPr lang="en-US" sz="1000" b="0" i="0" u="none" strike="noStrike" baseline="0">
              <a:solidFill>
                <a:schemeClr val="dk1"/>
              </a:solidFill>
              <a:latin typeface="Arial" panose="020B0604020202020204" pitchFamily="34" charset="0"/>
              <a:ea typeface="+mn-ea"/>
              <a:cs typeface="Arial" panose="020B0604020202020204" pitchFamily="34" charset="0"/>
            </a:rPr>
            <a:t>: U.S. Census Bureau, 2012-2016 American Community Survey (ACS) Public Use Microdata (PUMS) and Western Interstate Commission for Higher Education, </a:t>
          </a:r>
          <a:r>
            <a:rPr lang="en-US" sz="1000" b="0" i="1" u="none" strike="noStrike" baseline="0">
              <a:solidFill>
                <a:schemeClr val="dk1"/>
              </a:solidFill>
              <a:latin typeface="Arial" panose="020B0604020202020204" pitchFamily="34" charset="0"/>
              <a:ea typeface="+mn-ea"/>
              <a:cs typeface="Arial" panose="020B0604020202020204" pitchFamily="34" charset="0"/>
            </a:rPr>
            <a:t>Tuition and Fees in the West</a:t>
          </a:r>
          <a:r>
            <a:rPr lang="en-US" sz="1000" b="0" i="0" u="none" strike="noStrike" baseline="0">
              <a:solidFill>
                <a:schemeClr val="dk1"/>
              </a:solidFill>
              <a:latin typeface="Arial" panose="020B0604020202020204" pitchFamily="34" charset="0"/>
              <a:ea typeface="+mn-ea"/>
              <a:cs typeface="Arial" panose="020B0604020202020204" pitchFamily="34" charset="0"/>
            </a:rPr>
            <a:t> </a:t>
          </a:r>
          <a:r>
            <a:rPr lang="en-US" sz="1000" b="0" i="1" u="none" strike="noStrike" baseline="0">
              <a:solidFill>
                <a:schemeClr val="dk1"/>
              </a:solidFill>
              <a:latin typeface="Arial" panose="020B0604020202020204" pitchFamily="34" charset="0"/>
              <a:ea typeface="+mn-ea"/>
              <a:cs typeface="Arial" panose="020B0604020202020204" pitchFamily="34" charset="0"/>
            </a:rPr>
            <a:t>: 2016-17</a:t>
          </a:r>
          <a:r>
            <a:rPr lang="en-US" sz="1000" b="0" i="0" u="none" strike="noStrike" baseline="0">
              <a:solidFill>
                <a:schemeClr val="dk1"/>
              </a:solidFill>
              <a:latin typeface="Arial" panose="020B0604020202020204" pitchFamily="34" charset="0"/>
              <a:ea typeface="+mn-ea"/>
              <a:cs typeface="Arial" panose="020B0604020202020204" pitchFamily="34" charset="0"/>
            </a:rPr>
            <a:t>.</a:t>
          </a:r>
          <a:endParaRPr lang="en-US" sz="10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67236</xdr:colOff>
      <xdr:row>69</xdr:row>
      <xdr:rowOff>168087</xdr:rowOff>
    </xdr:from>
    <xdr:to>
      <xdr:col>11</xdr:col>
      <xdr:colOff>809626</xdr:colOff>
      <xdr:row>74</xdr:row>
      <xdr:rowOff>19049</xdr:rowOff>
    </xdr:to>
    <xdr:sp macro="" textlink="">
      <xdr:nvSpPr>
        <xdr:cNvPr id="2" name="TextBox 1">
          <a:extLst>
            <a:ext uri="{FF2B5EF4-FFF2-40B4-BE49-F238E27FC236}">
              <a16:creationId xmlns:a16="http://schemas.microsoft.com/office/drawing/2014/main" id="{0C629F8B-C4C0-4254-BFBD-B223996D83E2}"/>
            </a:ext>
          </a:extLst>
        </xdr:cNvPr>
        <xdr:cNvSpPr txBox="1"/>
      </xdr:nvSpPr>
      <xdr:spPr>
        <a:xfrm>
          <a:off x="67236" y="14712762"/>
          <a:ext cx="10524565" cy="8510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0">
              <a:solidFill>
                <a:schemeClr val="dk1"/>
              </a:solidFill>
              <a:latin typeface="Arial" panose="020B0604020202020204" pitchFamily="34" charset="0"/>
              <a:ea typeface="+mn-ea"/>
              <a:cs typeface="Arial" panose="020B0604020202020204" pitchFamily="34" charset="0"/>
            </a:rPr>
            <a:t>Notes: Tuition and Fees charges are for resident undergraduates. Sectors are classified according to the 2015 Carnegie Classification of Higher Education Institutions. Dollars adjusted to 2018 dollars using the Higher Education Cost Adjustment (HECA).</a:t>
          </a:r>
        </a:p>
        <a:p>
          <a:endParaRPr lang="en-US" sz="1000" b="0" i="0" u="none" strike="noStrike" baseline="0">
            <a:solidFill>
              <a:schemeClr val="dk1"/>
            </a:solidFill>
            <a:latin typeface="Arial" panose="020B0604020202020204" pitchFamily="34" charset="0"/>
            <a:ea typeface="+mn-ea"/>
            <a:cs typeface="Arial" panose="020B0604020202020204" pitchFamily="34" charset="0"/>
          </a:endParaRPr>
        </a:p>
        <a:p>
          <a:r>
            <a:rPr lang="en-US" sz="1000" b="0" i="0" u="none" strike="noStrike" baseline="0">
              <a:solidFill>
                <a:schemeClr val="dk1"/>
              </a:solidFill>
              <a:latin typeface="Arial" panose="020B0604020202020204" pitchFamily="34" charset="0"/>
              <a:ea typeface="+mn-ea"/>
              <a:cs typeface="Arial" panose="020B0604020202020204" pitchFamily="34" charset="0"/>
            </a:rPr>
            <a:t>Source: Western Interstate Commission for Higher Education.</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57331</xdr:colOff>
      <xdr:row>53</xdr:row>
      <xdr:rowOff>192768</xdr:rowOff>
    </xdr:from>
    <xdr:ext cx="9971134" cy="742951"/>
    <xdr:sp macro="" textlink="">
      <xdr:nvSpPr>
        <xdr:cNvPr id="2" name="Text Box 1">
          <a:extLst>
            <a:ext uri="{FF2B5EF4-FFF2-40B4-BE49-F238E27FC236}">
              <a16:creationId xmlns:a16="http://schemas.microsoft.com/office/drawing/2014/main" id="{575DE44A-B336-4130-B568-36549DEC7BA8}"/>
            </a:ext>
          </a:extLst>
        </xdr:cNvPr>
        <xdr:cNvSpPr txBox="1">
          <a:spLocks noChangeArrowheads="1"/>
        </xdr:cNvSpPr>
      </xdr:nvSpPr>
      <xdr:spPr bwMode="auto">
        <a:xfrm>
          <a:off x="57331" y="11799661"/>
          <a:ext cx="9971134" cy="742951"/>
        </a:xfrm>
        <a:prstGeom prst="rect">
          <a:avLst/>
        </a:prstGeom>
        <a:solidFill>
          <a:sysClr val="window" lastClr="FFFFFF"/>
        </a:solidFill>
        <a:ln w="9525">
          <a:noFill/>
          <a:miter lim="800000"/>
          <a:headEnd/>
          <a:tailEnd/>
        </a:ln>
      </xdr:spPr>
      <xdr:txBody>
        <a:bodyPr wrap="square" lIns="18288" tIns="27432" rIns="0" bIns="0" anchor="t" upright="1">
          <a:noAutofit/>
        </a:bodyPr>
        <a:lstStyle/>
        <a:p>
          <a:pPr rtl="0"/>
          <a:r>
            <a:rPr lang="en-US" sz="1000" b="0" i="1">
              <a:effectLst/>
              <a:latin typeface="Arial" panose="020B0604020202020204" pitchFamily="34" charset="0"/>
              <a:ea typeface="+mn-ea"/>
              <a:cs typeface="Arial" panose="020B0604020202020204" pitchFamily="34" charset="0"/>
            </a:rPr>
            <a:t>Note</a:t>
          </a:r>
          <a:r>
            <a:rPr lang="en-US" sz="1000" b="0" i="0">
              <a:effectLst/>
              <a:latin typeface="Arial" panose="020B0604020202020204" pitchFamily="34" charset="0"/>
              <a:ea typeface="+mn-ea"/>
              <a:cs typeface="Arial" panose="020B0604020202020204" pitchFamily="34" charset="0"/>
            </a:rPr>
            <a:t>: Total WUE savings included the Commonwealth of the Northern Mariana Islands starting in 2013-14 and included Guam starting in 2016-17. Dollar amounts adjusted to 2017 dollars using Consumer Price Index.</a:t>
          </a:r>
          <a:endParaRPr lang="en-US" sz="1000">
            <a:effectLst/>
            <a:latin typeface="Arial" panose="020B0604020202020204" pitchFamily="34" charset="0"/>
            <a:cs typeface="Arial" panose="020B0604020202020204" pitchFamily="34" charset="0"/>
          </a:endParaRPr>
        </a:p>
        <a:p>
          <a:pPr algn="l" rtl="0">
            <a:defRPr sz="1000"/>
          </a:pPr>
          <a:r>
            <a:rPr lang="en-US" sz="1000" b="0" i="1" strike="noStrike">
              <a:solidFill>
                <a:srgbClr val="000000"/>
              </a:solidFill>
              <a:latin typeface="Arial" panose="020B0604020202020204" pitchFamily="34" charset="0"/>
              <a:cs typeface="Arial" panose="020B0604020202020204" pitchFamily="34" charset="0"/>
            </a:rPr>
            <a:t>Source</a:t>
          </a:r>
          <a:r>
            <a:rPr lang="en-US" sz="1000" b="0" i="0" strike="noStrike">
              <a:solidFill>
                <a:srgbClr val="000000"/>
              </a:solidFill>
              <a:latin typeface="Arial" panose="020B0604020202020204" pitchFamily="34" charset="0"/>
              <a:cs typeface="Arial" panose="020B0604020202020204" pitchFamily="34" charset="0"/>
            </a:rPr>
            <a:t>: Western Interstate Commission for Higher Education.</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4\group\rsch\T-F\t-f%202001-02%20files\RU%20data%20and%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5 2001-02"/>
      <sheetName val="table 6 2001-02"/>
      <sheetName val="table 20 2001-02"/>
      <sheetName val="RU-Historical Da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9509-445B-49DC-9938-AC47049AD971}">
  <sheetPr>
    <pageSetUpPr fitToPage="1"/>
  </sheetPr>
  <dimension ref="B1:T32"/>
  <sheetViews>
    <sheetView topLeftCell="A10" workbookViewId="0">
      <selection activeCell="D17" sqref="D17"/>
    </sheetView>
  </sheetViews>
  <sheetFormatPr defaultRowHeight="15"/>
  <cols>
    <col min="1" max="1" width="2.85546875" style="26" customWidth="1"/>
    <col min="2" max="2" width="9.140625" style="26"/>
    <col min="3" max="3" width="4.42578125" style="26" customWidth="1"/>
    <col min="4" max="4" width="60.85546875" style="26" customWidth="1"/>
    <col min="5" max="16384" width="9.140625" style="26"/>
  </cols>
  <sheetData>
    <row r="1" spans="2:20">
      <c r="N1" s="27"/>
    </row>
    <row r="2" spans="2:20">
      <c r="N2" s="27"/>
      <c r="O2" s="27"/>
      <c r="P2" s="27"/>
      <c r="Q2" s="27"/>
      <c r="R2" s="27"/>
      <c r="S2" s="27"/>
      <c r="T2" s="27"/>
    </row>
    <row r="3" spans="2:20">
      <c r="N3" s="27"/>
      <c r="O3" s="27"/>
      <c r="P3" s="27"/>
      <c r="Q3" s="27"/>
      <c r="R3" s="27"/>
      <c r="S3" s="27"/>
      <c r="T3" s="27"/>
    </row>
    <row r="4" spans="2:20">
      <c r="N4" s="27"/>
      <c r="O4" s="27"/>
      <c r="P4" s="27"/>
      <c r="Q4" s="27"/>
      <c r="R4" s="27"/>
      <c r="S4" s="27"/>
      <c r="T4" s="27"/>
    </row>
    <row r="5" spans="2:20">
      <c r="N5" s="27"/>
      <c r="O5" s="27"/>
      <c r="P5" s="27"/>
      <c r="Q5" s="27"/>
      <c r="R5" s="27"/>
      <c r="S5" s="27"/>
      <c r="T5" s="27"/>
    </row>
    <row r="16" spans="2:20">
      <c r="B16" s="40" t="s">
        <v>75</v>
      </c>
      <c r="C16" s="27"/>
      <c r="D16" s="44"/>
    </row>
    <row r="17" spans="2:15">
      <c r="C17" s="41">
        <v>1</v>
      </c>
      <c r="D17" s="32" t="s">
        <v>80</v>
      </c>
    </row>
    <row r="18" spans="2:15">
      <c r="C18" s="41">
        <v>2</v>
      </c>
      <c r="D18" s="32" t="s">
        <v>24</v>
      </c>
    </row>
    <row r="19" spans="2:15">
      <c r="C19" s="41">
        <v>3</v>
      </c>
      <c r="D19" s="32" t="s">
        <v>73</v>
      </c>
    </row>
    <row r="20" spans="2:15">
      <c r="C20" s="41">
        <v>4</v>
      </c>
      <c r="D20" s="32" t="s">
        <v>74</v>
      </c>
    </row>
    <row r="21" spans="2:15">
      <c r="C21" s="41"/>
      <c r="D21" s="32" t="s">
        <v>79</v>
      </c>
    </row>
    <row r="22" spans="2:15">
      <c r="C22" s="41"/>
      <c r="D22" s="33" t="s">
        <v>83</v>
      </c>
    </row>
    <row r="23" spans="2:15">
      <c r="C23" s="42">
        <v>5</v>
      </c>
      <c r="D23" s="43" t="s">
        <v>45</v>
      </c>
    </row>
    <row r="24" spans="2:15">
      <c r="C24" s="42">
        <v>6</v>
      </c>
      <c r="D24" s="43" t="s">
        <v>81</v>
      </c>
    </row>
    <row r="25" spans="2:15">
      <c r="C25" s="42">
        <v>7</v>
      </c>
      <c r="D25" s="43" t="s">
        <v>82</v>
      </c>
    </row>
    <row r="26" spans="2:15">
      <c r="C26" s="41">
        <v>8</v>
      </c>
      <c r="D26" s="32" t="s">
        <v>76</v>
      </c>
    </row>
    <row r="27" spans="2:15">
      <c r="B27" s="28"/>
      <c r="C27" s="41">
        <v>9</v>
      </c>
      <c r="D27" s="32" t="s">
        <v>55</v>
      </c>
    </row>
    <row r="28" spans="2:15">
      <c r="B28" s="28"/>
      <c r="C28" s="41">
        <v>10</v>
      </c>
      <c r="D28" s="32" t="s">
        <v>77</v>
      </c>
    </row>
    <row r="29" spans="2:15">
      <c r="B29" s="28"/>
      <c r="C29" s="41">
        <v>11</v>
      </c>
      <c r="D29" s="32" t="s">
        <v>78</v>
      </c>
    </row>
    <row r="30" spans="2:15">
      <c r="B30" s="28"/>
      <c r="C30" s="41">
        <v>12</v>
      </c>
      <c r="D30" s="32" t="s">
        <v>86</v>
      </c>
      <c r="E30" s="45"/>
      <c r="F30" s="45"/>
      <c r="G30" s="45"/>
      <c r="H30" s="45"/>
      <c r="I30" s="45"/>
      <c r="J30" s="45"/>
      <c r="K30" s="45"/>
      <c r="L30" s="45"/>
      <c r="M30" s="45"/>
      <c r="N30" s="45"/>
      <c r="O30" s="45"/>
    </row>
    <row r="31" spans="2:15">
      <c r="C31" s="41">
        <v>13</v>
      </c>
      <c r="D31" s="32" t="s">
        <v>87</v>
      </c>
    </row>
    <row r="32" spans="2:15">
      <c r="D32" s="44"/>
    </row>
  </sheetData>
  <hyperlinks>
    <hyperlink ref="D18" location="'2. High School Grads &amp; UG Enr.'!A1" display="Diversification of High School Graduates and College Students" xr:uid="{B42CA67F-973D-4B8B-A1FD-4923CFC3203F}"/>
    <hyperlink ref="D21" location="'5. Postsec Rev. &amp; Enr.'!A1" display="Postsecondary Educational Revenue and Enrollments " xr:uid="{845557FA-0FF3-4420-9EBB-447D0C491807}"/>
    <hyperlink ref="D26" location="'6.TF as Pct of HH Inc.'!A1" display="Tuition and Fees as Percentage of Family Income" xr:uid="{A267AE1A-24A5-428A-BEEE-1959887D5D95}"/>
    <hyperlink ref="D27" location="'7. Tuition and Fees'!A1" display="Tuition and Fees at Public Two- and Four-Year Institutions" xr:uid="{AC27BFF2-824D-4F7B-B0A7-0F54895C3502}"/>
    <hyperlink ref="D28" location="'8. WUE Savings and Enr.'!A1" display="Western Undergraduate Exchange (WUE) Enrollment and Savings" xr:uid="{92D8DF30-8328-484E-82E2-1DDE1731F4DF}"/>
    <hyperlink ref="D29" location="'9. Institution Grant Aid'!A1" display="Institutional Grant Aid Per FTE" xr:uid="{895B76A6-5A5E-49FB-A2F4-763867D11A1A}"/>
    <hyperlink ref="D30" location="'10. Federal Grant Aid'!A1" display="Students Receiving Federal Grant Aid" xr:uid="{D4E839DE-4A5C-48FB-9A52-A1798713B8DC}"/>
    <hyperlink ref="D31" location="'11. Student Loans'!A1" display="Average Loan Amount of Bachelor's Degree Receipents" xr:uid="{E4EB0BED-0A18-4887-8FD4-989FE48B7FDC}"/>
    <hyperlink ref="D17" location="'1. UG Enrollment'!A1" display="Undergraduate Enrollment by Sector" xr:uid="{D340F725-5243-4555-AAF6-12B3DD88DFB6}"/>
    <hyperlink ref="D19" location="'3. Ed Attainment Over Time'!A1" display="Percent of 25- to 64 Year-Olds with an Associate's Degree or Above" xr:uid="{6FA91112-8E07-40B3-B7FB-D40E11AACE25}"/>
    <hyperlink ref="D20" location="'4. Education Attainment 25-64'!A1" display="Educational Attainment of 25-64 Year Olds " xr:uid="{910716FF-90B1-47A6-B048-9EA03AB80973}"/>
  </hyperlinks>
  <pageMargins left="0.7" right="0.7" top="0.75" bottom="0.75" header="0.3" footer="0.3"/>
  <pageSetup scale="53" fitToHeight="0" orientation="portrait" horizontalDpi="1200" verticalDpi="1200" r:id="rId1"/>
  <headerFooter>
    <oddHeader>&amp;C&amp;"Arial,Italic"Benchmarks: WICHE Region 2017</oddHeader>
    <oddFooter>&amp;Lwiche.edu/benchmarks&amp;R&amp;D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EBE76-0F16-4B8B-BFBA-E821E057C2F2}">
  <dimension ref="A1:N32"/>
  <sheetViews>
    <sheetView zoomScale="85" zoomScaleNormal="85" zoomScaleSheetLayoutView="100" workbookViewId="0">
      <selection activeCell="A11" sqref="A11"/>
    </sheetView>
  </sheetViews>
  <sheetFormatPr defaultColWidth="9.140625" defaultRowHeight="15"/>
  <cols>
    <col min="1" max="1" width="31.5703125" style="23" bestFit="1" customWidth="1"/>
    <col min="2" max="12" width="11.28515625" style="162" customWidth="1"/>
    <col min="13" max="16384" width="9.140625" style="162"/>
  </cols>
  <sheetData>
    <row r="1" spans="1:14" ht="20.25">
      <c r="A1" s="262" t="s">
        <v>89</v>
      </c>
      <c r="B1" s="263"/>
      <c r="C1" s="263"/>
      <c r="D1" s="263"/>
      <c r="E1" s="263"/>
      <c r="F1" s="263"/>
      <c r="G1" s="263"/>
      <c r="H1" s="263"/>
      <c r="I1" s="263"/>
      <c r="J1" s="263"/>
      <c r="K1" s="263"/>
      <c r="L1" s="263"/>
    </row>
    <row r="3" spans="1:14" ht="20.25">
      <c r="A3" s="247" t="s">
        <v>85</v>
      </c>
      <c r="B3" s="247"/>
      <c r="C3" s="247"/>
      <c r="D3" s="247"/>
      <c r="E3" s="247"/>
      <c r="F3" s="247"/>
      <c r="G3" s="247"/>
      <c r="H3" s="247"/>
      <c r="I3" s="247"/>
      <c r="J3" s="247"/>
      <c r="K3" s="247"/>
      <c r="L3" s="247"/>
    </row>
    <row r="4" spans="1:14" ht="15.75">
      <c r="A4" s="163"/>
      <c r="B4" s="164"/>
      <c r="C4" s="164"/>
      <c r="D4" s="164"/>
      <c r="E4" s="164"/>
      <c r="F4" s="165"/>
      <c r="G4" s="165"/>
      <c r="H4" s="165"/>
    </row>
    <row r="5" spans="1:14" ht="16.5" thickBot="1">
      <c r="A5" s="166" t="s">
        <v>31</v>
      </c>
      <c r="B5" s="167" t="s">
        <v>33</v>
      </c>
      <c r="C5" s="167" t="s">
        <v>67</v>
      </c>
      <c r="D5" s="167" t="s">
        <v>66</v>
      </c>
      <c r="E5" s="167" t="s">
        <v>56</v>
      </c>
      <c r="F5" s="167" t="s">
        <v>57</v>
      </c>
      <c r="G5" s="167" t="s">
        <v>58</v>
      </c>
      <c r="H5" s="167" t="s">
        <v>59</v>
      </c>
      <c r="I5" s="167" t="s">
        <v>60</v>
      </c>
      <c r="J5" s="167" t="s">
        <v>61</v>
      </c>
      <c r="K5" s="167" t="s">
        <v>32</v>
      </c>
      <c r="L5" s="167" t="s">
        <v>34</v>
      </c>
    </row>
    <row r="6" spans="1:14" ht="16.5" thickTop="1">
      <c r="A6" s="168"/>
      <c r="B6" s="169"/>
      <c r="C6" s="170"/>
      <c r="D6" s="170"/>
      <c r="E6" s="171"/>
    </row>
    <row r="7" spans="1:14" ht="15.75">
      <c r="A7" s="168" t="s">
        <v>2</v>
      </c>
      <c r="B7" s="172">
        <v>719.85111715458856</v>
      </c>
      <c r="C7" s="172">
        <v>726.39243765084473</v>
      </c>
      <c r="D7" s="172">
        <v>785.62361096412315</v>
      </c>
      <c r="E7" s="172">
        <v>925.67702667702667</v>
      </c>
      <c r="F7" s="172">
        <v>1017.4599474401401</v>
      </c>
      <c r="G7" s="172">
        <v>1286.5236931177135</v>
      </c>
      <c r="H7" s="173">
        <v>1320.5609868572747</v>
      </c>
      <c r="I7" s="173">
        <v>1362.581079807783</v>
      </c>
      <c r="J7" s="173">
        <v>1313.7395179452776</v>
      </c>
      <c r="K7" s="173">
        <v>1244.2505403812145</v>
      </c>
      <c r="L7" s="173">
        <v>1207.6283955088736</v>
      </c>
      <c r="M7" s="17"/>
      <c r="N7" s="174"/>
    </row>
    <row r="8" spans="1:14" ht="15.75">
      <c r="A8" s="168" t="s">
        <v>3</v>
      </c>
      <c r="B8" s="175">
        <v>788.0060170825534</v>
      </c>
      <c r="C8" s="175">
        <v>720.62189102271122</v>
      </c>
      <c r="D8" s="175">
        <v>828.92182151914471</v>
      </c>
      <c r="E8" s="175">
        <v>977.0638079309964</v>
      </c>
      <c r="F8" s="175">
        <v>1398.677428722596</v>
      </c>
      <c r="G8" s="175">
        <v>1550.7301107415994</v>
      </c>
      <c r="H8" s="176">
        <v>1536.1437862421826</v>
      </c>
      <c r="I8" s="176">
        <v>1592.3614848918953</v>
      </c>
      <c r="J8" s="176">
        <v>1489.9657774040661</v>
      </c>
      <c r="K8" s="176">
        <v>1458.0252689025444</v>
      </c>
      <c r="L8" s="176">
        <v>1407.3999718840294</v>
      </c>
      <c r="M8" s="17"/>
      <c r="N8" s="174"/>
    </row>
    <row r="9" spans="1:14" ht="15.75">
      <c r="A9" s="168" t="s">
        <v>4</v>
      </c>
      <c r="B9" s="175">
        <v>1033.6730100311424</v>
      </c>
      <c r="C9" s="175">
        <v>1019.4583839804138</v>
      </c>
      <c r="D9" s="175">
        <v>1067.3879786861171</v>
      </c>
      <c r="E9" s="175">
        <v>1174.5993685928688</v>
      </c>
      <c r="F9" s="175">
        <v>1595.882578903786</v>
      </c>
      <c r="G9" s="175">
        <v>1866.8168483302043</v>
      </c>
      <c r="H9" s="176">
        <v>1949.7389727177156</v>
      </c>
      <c r="I9" s="176">
        <v>1922.7599695715016</v>
      </c>
      <c r="J9" s="176">
        <v>1925.8466512889336</v>
      </c>
      <c r="K9" s="176">
        <v>1928.475063746693</v>
      </c>
      <c r="L9" s="176">
        <v>1977.795013060055</v>
      </c>
      <c r="M9" s="17"/>
      <c r="N9" s="174"/>
    </row>
    <row r="10" spans="1:14" ht="15.75">
      <c r="A10" s="168" t="s">
        <v>5</v>
      </c>
      <c r="B10" s="175">
        <v>383.81862857478745</v>
      </c>
      <c r="C10" s="175">
        <v>341.69520223576046</v>
      </c>
      <c r="D10" s="175">
        <v>317.96898016997176</v>
      </c>
      <c r="E10" s="175">
        <v>326.4590344600706</v>
      </c>
      <c r="F10" s="175">
        <v>471.62002659813805</v>
      </c>
      <c r="G10" s="175">
        <v>448.24186656958926</v>
      </c>
      <c r="H10" s="176">
        <v>530.83922246010115</v>
      </c>
      <c r="I10" s="176">
        <v>525.68126897120794</v>
      </c>
      <c r="J10" s="176">
        <v>481.49223260929335</v>
      </c>
      <c r="K10" s="176">
        <v>499.74038985350802</v>
      </c>
      <c r="L10" s="176">
        <v>512.96448531451904</v>
      </c>
      <c r="M10" s="17"/>
      <c r="N10" s="174"/>
    </row>
    <row r="11" spans="1:14" ht="15.75">
      <c r="A11" s="54" t="s">
        <v>6</v>
      </c>
      <c r="B11" s="175" t="s">
        <v>51</v>
      </c>
      <c r="C11" s="175" t="s">
        <v>51</v>
      </c>
      <c r="D11" s="175" t="s">
        <v>51</v>
      </c>
      <c r="E11" s="175" t="s">
        <v>51</v>
      </c>
      <c r="F11" s="175" t="s">
        <v>51</v>
      </c>
      <c r="G11" s="175" t="s">
        <v>51</v>
      </c>
      <c r="H11" s="176" t="s">
        <v>51</v>
      </c>
      <c r="I11" s="176" t="s">
        <v>51</v>
      </c>
      <c r="J11" s="176">
        <v>401.98196948682386</v>
      </c>
      <c r="K11" s="176">
        <v>479.0919191919192</v>
      </c>
      <c r="L11" s="176">
        <v>291.71340839303991</v>
      </c>
      <c r="M11" s="17"/>
      <c r="N11" s="174"/>
    </row>
    <row r="12" spans="1:14" ht="15.75">
      <c r="A12" s="168" t="s">
        <v>7</v>
      </c>
      <c r="B12" s="175">
        <v>2825.1131713554987</v>
      </c>
      <c r="C12" s="175">
        <v>2566.0224111282846</v>
      </c>
      <c r="D12" s="175">
        <v>2372.809450436569</v>
      </c>
      <c r="E12" s="175">
        <v>2711.9558282208591</v>
      </c>
      <c r="F12" s="175">
        <v>3443.8204778156996</v>
      </c>
      <c r="G12" s="175">
        <v>3329.3797953964195</v>
      </c>
      <c r="H12" s="176">
        <v>2788.0804597701149</v>
      </c>
      <c r="I12" s="176">
        <v>2553.6338672768879</v>
      </c>
      <c r="J12" s="176">
        <v>2378.9752081406104</v>
      </c>
      <c r="K12" s="176">
        <v>2663.3104700423642</v>
      </c>
      <c r="L12" s="176">
        <v>2125.709059534081</v>
      </c>
      <c r="M12" s="17"/>
      <c r="N12" s="174"/>
    </row>
    <row r="13" spans="1:14" ht="15.75">
      <c r="A13" s="168" t="s">
        <v>8</v>
      </c>
      <c r="B13" s="175">
        <v>750.81522394055037</v>
      </c>
      <c r="C13" s="175">
        <v>743.84074846483611</v>
      </c>
      <c r="D13" s="175">
        <v>1416.2182530602906</v>
      </c>
      <c r="E13" s="175">
        <v>1541.5185592219136</v>
      </c>
      <c r="F13" s="175">
        <v>2095.8183638656087</v>
      </c>
      <c r="G13" s="175">
        <v>1122.2703728780773</v>
      </c>
      <c r="H13" s="176">
        <v>1125.6187988244451</v>
      </c>
      <c r="I13" s="176">
        <v>1091.0192278879288</v>
      </c>
      <c r="J13" s="176">
        <v>1081.4583238240141</v>
      </c>
      <c r="K13" s="176">
        <v>1069.1427085229784</v>
      </c>
      <c r="L13" s="176">
        <v>934.96266081793112</v>
      </c>
      <c r="M13" s="17"/>
      <c r="N13" s="174"/>
    </row>
    <row r="14" spans="1:14" ht="15.75">
      <c r="A14" s="168" t="s">
        <v>9</v>
      </c>
      <c r="B14" s="175">
        <v>869.96317854807069</v>
      </c>
      <c r="C14" s="175">
        <v>919.12239052223947</v>
      </c>
      <c r="D14" s="175">
        <v>963.18000664231147</v>
      </c>
      <c r="E14" s="175">
        <v>1049.8850286996678</v>
      </c>
      <c r="F14" s="175">
        <v>1372.4741819184771</v>
      </c>
      <c r="G14" s="175">
        <v>1470.2007868143342</v>
      </c>
      <c r="H14" s="176">
        <v>1698.5833974161797</v>
      </c>
      <c r="I14" s="176">
        <v>1561.9908210452841</v>
      </c>
      <c r="J14" s="176">
        <v>1429.536140325471</v>
      </c>
      <c r="K14" s="176">
        <v>1421.5070596606868</v>
      </c>
      <c r="L14" s="176">
        <v>1392.7462433536257</v>
      </c>
      <c r="M14" s="17"/>
      <c r="N14" s="174"/>
    </row>
    <row r="15" spans="1:14" ht="15.75">
      <c r="A15" s="168" t="s">
        <v>10</v>
      </c>
      <c r="B15" s="175">
        <v>1001.9683981611473</v>
      </c>
      <c r="C15" s="175">
        <v>1111.2936044941396</v>
      </c>
      <c r="D15" s="175">
        <v>1188.5961186278532</v>
      </c>
      <c r="E15" s="175">
        <v>1324.5708966140915</v>
      </c>
      <c r="F15" s="175">
        <v>1628.8765108380785</v>
      </c>
      <c r="G15" s="175">
        <v>1734.4798468121326</v>
      </c>
      <c r="H15" s="176">
        <v>1694.2279167269048</v>
      </c>
      <c r="I15" s="176">
        <v>1555.2192038027335</v>
      </c>
      <c r="J15" s="176">
        <v>1542.0429820845688</v>
      </c>
      <c r="K15" s="176">
        <v>1445.1713762028412</v>
      </c>
      <c r="L15" s="176">
        <v>1415.5590683922505</v>
      </c>
      <c r="M15" s="17"/>
      <c r="N15" s="174"/>
    </row>
    <row r="16" spans="1:14" ht="15.75">
      <c r="A16" s="168" t="s">
        <v>11</v>
      </c>
      <c r="B16" s="175">
        <v>625.23248853415919</v>
      </c>
      <c r="C16" s="175">
        <v>631.95695218539151</v>
      </c>
      <c r="D16" s="175">
        <v>575.16494715298995</v>
      </c>
      <c r="E16" s="175">
        <v>687.85136535536924</v>
      </c>
      <c r="F16" s="175">
        <v>971.39074682243222</v>
      </c>
      <c r="G16" s="175">
        <v>1277.7210642565183</v>
      </c>
      <c r="H16" s="176">
        <v>1219.9060800176712</v>
      </c>
      <c r="I16" s="176">
        <v>1281.7183459895932</v>
      </c>
      <c r="J16" s="176">
        <v>1302.3135379532214</v>
      </c>
      <c r="K16" s="176">
        <v>1220.2084160857341</v>
      </c>
      <c r="L16" s="176">
        <v>1179.7114734696561</v>
      </c>
      <c r="M16" s="17"/>
      <c r="N16" s="174"/>
    </row>
    <row r="17" spans="1:14" ht="15.75">
      <c r="A17" s="168" t="s">
        <v>12</v>
      </c>
      <c r="B17" s="175">
        <v>1361.7912474064831</v>
      </c>
      <c r="C17" s="175">
        <v>1411.0642267414844</v>
      </c>
      <c r="D17" s="175">
        <v>1458.1231570715549</v>
      </c>
      <c r="E17" s="175">
        <v>1518.8345870391129</v>
      </c>
      <c r="F17" s="175">
        <v>1813.5088705758683</v>
      </c>
      <c r="G17" s="175">
        <v>2023.8665371154739</v>
      </c>
      <c r="H17" s="176">
        <v>1966.6895346254505</v>
      </c>
      <c r="I17" s="176">
        <v>1877.3733546501367</v>
      </c>
      <c r="J17" s="176">
        <v>1797.1247987117563</v>
      </c>
      <c r="K17" s="176">
        <v>1637.9446141208186</v>
      </c>
      <c r="L17" s="176">
        <v>1441.7398069833005</v>
      </c>
      <c r="M17" s="17"/>
      <c r="N17" s="174"/>
    </row>
    <row r="18" spans="1:14" ht="15.75">
      <c r="A18" s="168" t="s">
        <v>13</v>
      </c>
      <c r="B18" s="175">
        <v>523.69618843444607</v>
      </c>
      <c r="C18" s="175">
        <v>621.05465627214744</v>
      </c>
      <c r="D18" s="175">
        <v>624.28372330179604</v>
      </c>
      <c r="E18" s="175">
        <v>701.9873954175099</v>
      </c>
      <c r="F18" s="175">
        <v>538.57045285820345</v>
      </c>
      <c r="G18" s="175">
        <v>537.2754894359374</v>
      </c>
      <c r="H18" s="176">
        <v>484.06207395939975</v>
      </c>
      <c r="I18" s="176">
        <v>456.72233967582815</v>
      </c>
      <c r="J18" s="176">
        <v>368.85071392146864</v>
      </c>
      <c r="K18" s="176">
        <v>308.98991853360496</v>
      </c>
      <c r="L18" s="176">
        <v>324.7389743589743</v>
      </c>
      <c r="M18" s="17"/>
      <c r="N18" s="174"/>
    </row>
    <row r="19" spans="1:14" ht="15.75">
      <c r="A19" s="168" t="s">
        <v>14</v>
      </c>
      <c r="B19" s="175">
        <v>960.02861177578177</v>
      </c>
      <c r="C19" s="175">
        <v>989.64787687598607</v>
      </c>
      <c r="D19" s="175">
        <v>1067.712166861528</v>
      </c>
      <c r="E19" s="175">
        <v>1237.3129749045058</v>
      </c>
      <c r="F19" s="175">
        <v>1848.3148701344585</v>
      </c>
      <c r="G19" s="175">
        <v>2247.9395975194557</v>
      </c>
      <c r="H19" s="176">
        <v>1630.8657296796532</v>
      </c>
      <c r="I19" s="176">
        <v>1708.267149885052</v>
      </c>
      <c r="J19" s="176">
        <v>1701.5959512889451</v>
      </c>
      <c r="K19" s="176">
        <v>1711.7192628057976</v>
      </c>
      <c r="L19" s="176">
        <v>1637.9055094905766</v>
      </c>
      <c r="M19" s="17"/>
      <c r="N19" s="174"/>
    </row>
    <row r="20" spans="1:14" ht="15.75">
      <c r="A20" s="168" t="s">
        <v>15</v>
      </c>
      <c r="B20" s="175">
        <v>616.30675403879843</v>
      </c>
      <c r="C20" s="175">
        <v>627.65365332988324</v>
      </c>
      <c r="D20" s="175">
        <v>795.77921005841995</v>
      </c>
      <c r="E20" s="175">
        <v>888.17434753376938</v>
      </c>
      <c r="F20" s="175">
        <v>1059.4585340374906</v>
      </c>
      <c r="G20" s="175">
        <v>1033.4416978916167</v>
      </c>
      <c r="H20" s="176">
        <v>990.63482093981384</v>
      </c>
      <c r="I20" s="176">
        <v>918.23867278870284</v>
      </c>
      <c r="J20" s="176">
        <v>872.28399714489672</v>
      </c>
      <c r="K20" s="176">
        <v>828.81875846956723</v>
      </c>
      <c r="L20" s="176">
        <v>800.8622376197269</v>
      </c>
      <c r="M20" s="17"/>
      <c r="N20" s="174"/>
    </row>
    <row r="21" spans="1:14" ht="15.75">
      <c r="A21" s="168" t="s">
        <v>16</v>
      </c>
      <c r="B21" s="175">
        <v>919.47623031450803</v>
      </c>
      <c r="C21" s="175">
        <v>932.62417273764595</v>
      </c>
      <c r="D21" s="175">
        <v>1013.0917735515256</v>
      </c>
      <c r="E21" s="175">
        <v>1103.5332585294016</v>
      </c>
      <c r="F21" s="175">
        <v>1477.6243271204798</v>
      </c>
      <c r="G21" s="175">
        <v>1790.141150988693</v>
      </c>
      <c r="H21" s="176">
        <v>1587.2018793871234</v>
      </c>
      <c r="I21" s="176">
        <v>1609.1236808845536</v>
      </c>
      <c r="J21" s="176">
        <v>1474.9693032541425</v>
      </c>
      <c r="K21" s="176">
        <v>1373.0872567238687</v>
      </c>
      <c r="L21" s="176">
        <v>1293.9476765573759</v>
      </c>
      <c r="M21" s="17"/>
      <c r="N21" s="174"/>
    </row>
    <row r="22" spans="1:14" ht="15.75">
      <c r="A22" s="168" t="s">
        <v>17</v>
      </c>
      <c r="B22" s="175">
        <v>1066.2093984946059</v>
      </c>
      <c r="C22" s="175">
        <v>1131.1526765346555</v>
      </c>
      <c r="D22" s="175">
        <v>1169.4651254668099</v>
      </c>
      <c r="E22" s="175">
        <v>1203.5595101712236</v>
      </c>
      <c r="F22" s="175">
        <v>1530.1891424907717</v>
      </c>
      <c r="G22" s="175">
        <v>1614.1985642488114</v>
      </c>
      <c r="H22" s="176">
        <v>1659.3513695342278</v>
      </c>
      <c r="I22" s="176">
        <v>1774.808837677346</v>
      </c>
      <c r="J22" s="176">
        <v>1886.1212882679572</v>
      </c>
      <c r="K22" s="176">
        <v>1914.5243707691566</v>
      </c>
      <c r="L22" s="176">
        <v>1943.6987544153192</v>
      </c>
      <c r="M22" s="17"/>
      <c r="N22" s="174"/>
    </row>
    <row r="23" spans="1:14" ht="15.75">
      <c r="A23" s="168" t="s">
        <v>18</v>
      </c>
      <c r="B23" s="175">
        <v>716.26519567027481</v>
      </c>
      <c r="C23" s="175">
        <v>839.57850094478272</v>
      </c>
      <c r="D23" s="175">
        <v>1095.5081144050775</v>
      </c>
      <c r="E23" s="175">
        <v>1234.3931291776776</v>
      </c>
      <c r="F23" s="175">
        <v>1458.925216534047</v>
      </c>
      <c r="G23" s="175">
        <v>1694.8511810189598</v>
      </c>
      <c r="H23" s="176">
        <v>1610.2346636581583</v>
      </c>
      <c r="I23" s="176">
        <v>1576.44253865516</v>
      </c>
      <c r="J23" s="176">
        <v>1662.4612975391499</v>
      </c>
      <c r="K23" s="176">
        <v>1988.5489222674814</v>
      </c>
      <c r="L23" s="176">
        <v>1793.3563750053536</v>
      </c>
      <c r="M23" s="17"/>
      <c r="N23" s="174"/>
    </row>
    <row r="24" spans="1:14" ht="15.75">
      <c r="A24" s="168"/>
      <c r="B24" s="172"/>
      <c r="C24" s="172"/>
      <c r="D24" s="172"/>
      <c r="E24" s="172"/>
      <c r="F24" s="172"/>
      <c r="G24" s="172"/>
      <c r="H24" s="172"/>
      <c r="I24" s="172"/>
      <c r="J24" s="172"/>
      <c r="K24" s="172"/>
      <c r="L24" s="172"/>
      <c r="M24" s="17"/>
      <c r="N24" s="174"/>
    </row>
    <row r="25" spans="1:14" ht="26.25" customHeight="1">
      <c r="A25" s="168" t="s">
        <v>69</v>
      </c>
      <c r="B25" s="172">
        <v>947.63842871983707</v>
      </c>
      <c r="C25" s="172">
        <v>958.32373657007543</v>
      </c>
      <c r="D25" s="172">
        <v>1046.2396523735051</v>
      </c>
      <c r="E25" s="172">
        <v>1162.961007409129</v>
      </c>
      <c r="F25" s="172">
        <v>1482.6632297922672</v>
      </c>
      <c r="G25" s="172">
        <v>1564.2549126959711</v>
      </c>
      <c r="H25" s="172">
        <v>1487.0462308010258</v>
      </c>
      <c r="I25" s="172">
        <v>1460.4963652163494</v>
      </c>
      <c r="J25" s="172">
        <v>1359.4564524229766</v>
      </c>
      <c r="K25" s="172">
        <v>1364.2680186047517</v>
      </c>
      <c r="L25" s="172">
        <v>1275.4375949505109</v>
      </c>
      <c r="M25" s="17"/>
      <c r="N25" s="174"/>
    </row>
    <row r="26" spans="1:14" ht="15.75">
      <c r="A26" s="168" t="s">
        <v>20</v>
      </c>
      <c r="B26" s="172">
        <v>868.89244410000072</v>
      </c>
      <c r="C26" s="172">
        <v>876.68619933166974</v>
      </c>
      <c r="D26" s="172">
        <v>956.33050742342152</v>
      </c>
      <c r="E26" s="172">
        <v>1043.5009296525793</v>
      </c>
      <c r="F26" s="172">
        <v>1308.078528851782</v>
      </c>
      <c r="G26" s="172">
        <v>1471.4859753349178</v>
      </c>
      <c r="H26" s="172">
        <v>1438.0337349333065</v>
      </c>
      <c r="I26" s="172">
        <v>1424.9556421734756</v>
      </c>
      <c r="J26" s="172">
        <v>1422.1340972235214</v>
      </c>
      <c r="K26" s="172">
        <v>1409.2290033091997</v>
      </c>
      <c r="L26" s="172">
        <v>1372.3484277851803</v>
      </c>
      <c r="M26" s="18"/>
    </row>
    <row r="27" spans="1:14">
      <c r="F27" s="177"/>
      <c r="G27" s="177"/>
    </row>
    <row r="28" spans="1:14">
      <c r="F28" s="177"/>
      <c r="G28" s="177"/>
    </row>
    <row r="29" spans="1:14">
      <c r="F29" s="177"/>
    </row>
    <row r="30" spans="1:14">
      <c r="F30" s="177"/>
    </row>
    <row r="32" spans="1:14">
      <c r="A32" s="24"/>
      <c r="B32" s="18"/>
      <c r="C32" s="18"/>
      <c r="D32" s="18"/>
      <c r="E32" s="18"/>
    </row>
  </sheetData>
  <mergeCells count="2">
    <mergeCell ref="A1:L1"/>
    <mergeCell ref="A3:L3"/>
  </mergeCells>
  <printOptions horizontalCentered="1" verticalCentered="1"/>
  <pageMargins left="0.25" right="0.25" top="0.75" bottom="0.75" header="0.3" footer="0.3"/>
  <pageSetup scale="60" orientation="landscape" r:id="rId1"/>
  <headerFooter alignWithMargins="0">
    <oddHeader>&amp;C&amp;"Arial,Italic"&amp;12Benchmarks: WICHE Region 2018</oddHeader>
    <oddFooter>&amp;Lwiche.edu/benchmarks&amp;R&amp;D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8CF0-045C-49F6-B80B-ED94A650E191}">
  <dimension ref="A1:L52"/>
  <sheetViews>
    <sheetView zoomScale="85" zoomScaleNormal="85" workbookViewId="0">
      <selection activeCell="A11" sqref="A11"/>
    </sheetView>
  </sheetViews>
  <sheetFormatPr defaultColWidth="9.140625" defaultRowHeight="15"/>
  <cols>
    <col min="1" max="1" width="33.5703125" style="22" bestFit="1" customWidth="1"/>
    <col min="2" max="12" width="11" style="20" customWidth="1"/>
    <col min="13" max="16384" width="9.140625" style="20"/>
  </cols>
  <sheetData>
    <row r="1" spans="1:12" ht="20.25">
      <c r="A1" s="264" t="s">
        <v>95</v>
      </c>
      <c r="B1" s="234"/>
      <c r="C1" s="234"/>
      <c r="D1" s="234"/>
      <c r="E1" s="234"/>
      <c r="F1" s="234"/>
      <c r="G1" s="234"/>
      <c r="H1" s="234"/>
      <c r="I1" s="234"/>
      <c r="J1" s="234"/>
      <c r="K1" s="234"/>
      <c r="L1" s="234"/>
    </row>
    <row r="3" spans="1:12" ht="24.75" customHeight="1">
      <c r="A3" s="239" t="s">
        <v>86</v>
      </c>
      <c r="B3" s="239"/>
      <c r="C3" s="239"/>
      <c r="D3" s="239"/>
      <c r="E3" s="239"/>
      <c r="F3" s="239"/>
      <c r="G3" s="239"/>
      <c r="H3" s="239"/>
      <c r="I3" s="239"/>
      <c r="J3" s="239"/>
      <c r="K3" s="239"/>
      <c r="L3" s="239"/>
    </row>
    <row r="4" spans="1:12" ht="15" customHeight="1">
      <c r="A4" s="265"/>
      <c r="B4" s="265"/>
      <c r="C4" s="265"/>
      <c r="D4" s="265"/>
      <c r="E4" s="265"/>
      <c r="F4" s="265"/>
      <c r="G4" s="265"/>
      <c r="H4" s="265"/>
      <c r="I4" s="265"/>
      <c r="J4" s="265"/>
      <c r="K4" s="265"/>
      <c r="L4" s="265"/>
    </row>
    <row r="5" spans="1:12" s="19" customFormat="1" ht="15" customHeight="1">
      <c r="A5" s="153"/>
      <c r="B5" s="154"/>
      <c r="C5" s="154"/>
      <c r="D5" s="154"/>
      <c r="E5" s="154"/>
      <c r="F5" s="154"/>
      <c r="G5" s="154"/>
      <c r="H5" s="154"/>
      <c r="I5" s="154"/>
      <c r="J5" s="154"/>
      <c r="K5" s="154"/>
    </row>
    <row r="6" spans="1:12" s="19" customFormat="1" ht="16.5" thickBot="1">
      <c r="A6" s="155" t="s">
        <v>31</v>
      </c>
      <c r="B6" s="156" t="s">
        <v>33</v>
      </c>
      <c r="C6" s="156" t="s">
        <v>67</v>
      </c>
      <c r="D6" s="156" t="s">
        <v>66</v>
      </c>
      <c r="E6" s="156" t="s">
        <v>56</v>
      </c>
      <c r="F6" s="156" t="s">
        <v>57</v>
      </c>
      <c r="G6" s="156" t="s">
        <v>58</v>
      </c>
      <c r="H6" s="156" t="s">
        <v>59</v>
      </c>
      <c r="I6" s="156" t="s">
        <v>60</v>
      </c>
      <c r="J6" s="156" t="s">
        <v>61</v>
      </c>
      <c r="K6" s="156" t="s">
        <v>32</v>
      </c>
      <c r="L6" s="156" t="s">
        <v>34</v>
      </c>
    </row>
    <row r="7" spans="1:12" s="159" customFormat="1" ht="26.25" customHeight="1" thickTop="1">
      <c r="A7" s="61" t="s">
        <v>2</v>
      </c>
      <c r="B7" s="157">
        <v>0.18794014084507044</v>
      </c>
      <c r="C7" s="158">
        <v>0.18502202643171806</v>
      </c>
      <c r="D7" s="157">
        <v>0.20736519070583079</v>
      </c>
      <c r="E7" s="158">
        <v>0.20736519070583079</v>
      </c>
      <c r="F7" s="158">
        <v>0.26933540614069179</v>
      </c>
      <c r="G7" s="158">
        <v>0.32052238805970151</v>
      </c>
      <c r="H7" s="158">
        <v>0.35318352059925096</v>
      </c>
      <c r="I7" s="158">
        <v>0.3344275748871563</v>
      </c>
      <c r="J7" s="158">
        <v>0.36398144242935471</v>
      </c>
      <c r="K7" s="158">
        <v>0.35117493472584854</v>
      </c>
      <c r="L7" s="158">
        <v>0.29288321167883213</v>
      </c>
    </row>
    <row r="8" spans="1:12" ht="15.75">
      <c r="A8" s="61" t="s">
        <v>3</v>
      </c>
      <c r="B8" s="157">
        <v>0.2730160022802231</v>
      </c>
      <c r="C8" s="158">
        <v>0.24598123215014284</v>
      </c>
      <c r="D8" s="157">
        <v>0.27075508353840183</v>
      </c>
      <c r="E8" s="158">
        <v>0.27075508353840183</v>
      </c>
      <c r="F8" s="158">
        <v>0.3830268012928692</v>
      </c>
      <c r="G8" s="158">
        <v>0.44878772884710538</v>
      </c>
      <c r="H8" s="158">
        <v>0.4664484016077084</v>
      </c>
      <c r="I8" s="158">
        <v>0.42639635912287943</v>
      </c>
      <c r="J8" s="158">
        <v>0.41727607631824926</v>
      </c>
      <c r="K8" s="158">
        <v>0.40387921770900514</v>
      </c>
      <c r="L8" s="158">
        <v>0.38240713541805771</v>
      </c>
    </row>
    <row r="9" spans="1:12" ht="15.75">
      <c r="A9" s="61" t="s">
        <v>4</v>
      </c>
      <c r="B9" s="157">
        <v>0.29275219683655546</v>
      </c>
      <c r="C9" s="158">
        <v>0.29255986714501192</v>
      </c>
      <c r="D9" s="157">
        <v>0.33420643864404698</v>
      </c>
      <c r="E9" s="158">
        <v>0.33420643864404698</v>
      </c>
      <c r="F9" s="158">
        <v>0.37316106050278885</v>
      </c>
      <c r="G9" s="158">
        <v>0.43462098706777275</v>
      </c>
      <c r="H9" s="158">
        <v>0.45941569682281796</v>
      </c>
      <c r="I9" s="158">
        <v>0.45786370318847897</v>
      </c>
      <c r="J9" s="158">
        <v>0.46685701276773356</v>
      </c>
      <c r="K9" s="158">
        <v>0.46853076123835685</v>
      </c>
      <c r="L9" s="158">
        <v>0.44933493567858424</v>
      </c>
    </row>
    <row r="10" spans="1:12" ht="15.75">
      <c r="A10" s="61" t="s">
        <v>5</v>
      </c>
      <c r="B10" s="157">
        <v>0.23621704936173565</v>
      </c>
      <c r="C10" s="158">
        <v>0.2286327157069418</v>
      </c>
      <c r="D10" s="157">
        <v>0.24162106091497657</v>
      </c>
      <c r="E10" s="158">
        <v>0.24162106091497657</v>
      </c>
      <c r="F10" s="158">
        <v>0.32795826416884055</v>
      </c>
      <c r="G10" s="158">
        <v>0.37275889751137264</v>
      </c>
      <c r="H10" s="158">
        <v>0.35847718136675349</v>
      </c>
      <c r="I10" s="158">
        <v>0.35248381649310428</v>
      </c>
      <c r="J10" s="158">
        <v>0.33942642152339036</v>
      </c>
      <c r="K10" s="158">
        <v>0.3275272609493648</v>
      </c>
      <c r="L10" s="158">
        <v>0.31162547859380441</v>
      </c>
    </row>
    <row r="11" spans="1:12" ht="15.75">
      <c r="A11" s="54" t="s">
        <v>6</v>
      </c>
      <c r="B11" s="157">
        <v>0.53448275862068961</v>
      </c>
      <c r="C11" s="158">
        <v>0.42045454545454547</v>
      </c>
      <c r="D11" s="157">
        <v>0.67716535433070868</v>
      </c>
      <c r="E11" s="158">
        <v>0.67716535433070868</v>
      </c>
      <c r="F11" s="158">
        <v>0.74615384615384617</v>
      </c>
      <c r="G11" s="158">
        <v>0.76331360946745563</v>
      </c>
      <c r="H11" s="158">
        <v>0.89818181818181819</v>
      </c>
      <c r="I11" s="158">
        <v>0.86805555555555558</v>
      </c>
      <c r="J11" s="158">
        <v>0.86328125</v>
      </c>
      <c r="K11" s="158">
        <v>0.86861313868613144</v>
      </c>
      <c r="L11" s="158">
        <v>0.81465517241379315</v>
      </c>
    </row>
    <row r="12" spans="1:12" ht="15.75">
      <c r="A12" s="61" t="s">
        <v>7</v>
      </c>
      <c r="B12" s="157">
        <v>0.55658914728682174</v>
      </c>
      <c r="C12" s="158">
        <v>0.42990654205607476</v>
      </c>
      <c r="D12" s="157">
        <v>0.60251798561151082</v>
      </c>
      <c r="E12" s="158">
        <v>0.60251798561151082</v>
      </c>
      <c r="F12" s="158">
        <v>0.60422960725075525</v>
      </c>
      <c r="G12" s="158">
        <v>0.79727891156462583</v>
      </c>
      <c r="H12" s="158">
        <v>0.716374269005848</v>
      </c>
      <c r="I12" s="158">
        <v>0.67594108019639931</v>
      </c>
      <c r="J12" s="158">
        <v>0.68547008547008548</v>
      </c>
      <c r="K12" s="158">
        <v>0.71759259259259256</v>
      </c>
      <c r="L12" s="158">
        <v>0.59482758620689657</v>
      </c>
    </row>
    <row r="13" spans="1:12" ht="15.75">
      <c r="A13" s="61" t="s">
        <v>8</v>
      </c>
      <c r="B13" s="157">
        <v>0.19678714859437751</v>
      </c>
      <c r="C13" s="158">
        <v>0.21248173658943856</v>
      </c>
      <c r="D13" s="157">
        <v>0.24417808219178083</v>
      </c>
      <c r="E13" s="158">
        <v>0.24417808219178083</v>
      </c>
      <c r="F13" s="158">
        <v>0.32971907343518975</v>
      </c>
      <c r="G13" s="158">
        <v>0.39725568942436412</v>
      </c>
      <c r="H13" s="158">
        <v>0.41931127616475355</v>
      </c>
      <c r="I13" s="158">
        <v>0.41256338949779159</v>
      </c>
      <c r="J13" s="158">
        <v>0.42197192295135494</v>
      </c>
      <c r="K13" s="158">
        <v>0.41616919665700164</v>
      </c>
      <c r="L13" s="158">
        <v>0.38695960311835575</v>
      </c>
    </row>
    <row r="14" spans="1:12" ht="15.75">
      <c r="A14" s="61" t="s">
        <v>9</v>
      </c>
      <c r="B14" s="157">
        <v>0.38090824837812792</v>
      </c>
      <c r="C14" s="158">
        <v>0.35548642533936653</v>
      </c>
      <c r="D14" s="157">
        <v>0.3652263374485597</v>
      </c>
      <c r="E14" s="158">
        <v>0.3652263374485597</v>
      </c>
      <c r="F14" s="158">
        <v>0.42549713974393905</v>
      </c>
      <c r="G14" s="158">
        <v>0.50745003028467583</v>
      </c>
      <c r="H14" s="158">
        <v>0.50422278018717182</v>
      </c>
      <c r="I14" s="158">
        <v>0.48585572842998587</v>
      </c>
      <c r="J14" s="158">
        <v>0.46423076923076917</v>
      </c>
      <c r="K14" s="158">
        <v>0.44317598768599276</v>
      </c>
      <c r="L14" s="158">
        <v>0.43177056050288104</v>
      </c>
    </row>
    <row r="15" spans="1:12" ht="15.75">
      <c r="A15" s="61" t="s">
        <v>10</v>
      </c>
      <c r="B15" s="157">
        <v>0.40515843773028748</v>
      </c>
      <c r="C15" s="158">
        <v>0.31447587354409318</v>
      </c>
      <c r="D15" s="157">
        <v>0.31912712360867024</v>
      </c>
      <c r="E15" s="158">
        <v>0.31912712360867024</v>
      </c>
      <c r="F15" s="158">
        <v>0.38755426917510855</v>
      </c>
      <c r="G15" s="158">
        <v>0.42818169417541946</v>
      </c>
      <c r="H15" s="158">
        <v>0.4347641308967275</v>
      </c>
      <c r="I15" s="158">
        <v>0.4041543026706233</v>
      </c>
      <c r="J15" s="158">
        <v>0.39658471956425745</v>
      </c>
      <c r="K15" s="158">
        <v>0.37132512671976831</v>
      </c>
      <c r="L15" s="158">
        <v>0.34610225070800404</v>
      </c>
    </row>
    <row r="16" spans="1:12" ht="15.75">
      <c r="A16" s="61" t="s">
        <v>11</v>
      </c>
      <c r="B16" s="157">
        <v>0.1766758936093393</v>
      </c>
      <c r="C16" s="158">
        <v>0.17494211474144583</v>
      </c>
      <c r="D16" s="157">
        <v>0.21005406649027952</v>
      </c>
      <c r="E16" s="158">
        <v>0.21005406649027952</v>
      </c>
      <c r="F16" s="158">
        <v>0.35161524877947431</v>
      </c>
      <c r="G16" s="158">
        <v>0.41627932115446981</v>
      </c>
      <c r="H16" s="158">
        <v>0.42251242343695833</v>
      </c>
      <c r="I16" s="158">
        <v>0.40958557766296588</v>
      </c>
      <c r="J16" s="158">
        <v>0.41319838892905092</v>
      </c>
      <c r="K16" s="158">
        <v>0.40190114068441057</v>
      </c>
      <c r="L16" s="158">
        <v>0.39635893170686626</v>
      </c>
    </row>
    <row r="17" spans="1:12" ht="15.75">
      <c r="A17" s="61" t="s">
        <v>12</v>
      </c>
      <c r="B17" s="157">
        <v>0.41755148005148007</v>
      </c>
      <c r="C17" s="158">
        <v>0.414596525409969</v>
      </c>
      <c r="D17" s="157">
        <v>0.43873601238651561</v>
      </c>
      <c r="E17" s="158">
        <v>0.43873601238651561</v>
      </c>
      <c r="F17" s="158">
        <v>0.53539109954134134</v>
      </c>
      <c r="G17" s="158">
        <v>0.58116425182715736</v>
      </c>
      <c r="H17" s="158">
        <v>0.58151609553478711</v>
      </c>
      <c r="I17" s="158">
        <v>0.56319547179520169</v>
      </c>
      <c r="J17" s="158">
        <v>0.55484339896920842</v>
      </c>
      <c r="K17" s="158">
        <v>0.55202180826896885</v>
      </c>
      <c r="L17" s="158">
        <v>0.53108148591971249</v>
      </c>
    </row>
    <row r="18" spans="1:12" ht="15.75">
      <c r="A18" s="61" t="s">
        <v>13</v>
      </c>
      <c r="B18" s="157">
        <v>0.27443768566982601</v>
      </c>
      <c r="C18" s="158">
        <v>0.26936644560462814</v>
      </c>
      <c r="D18" s="157">
        <v>0.2665706051873199</v>
      </c>
      <c r="E18" s="158">
        <v>0.2665706051873199</v>
      </c>
      <c r="F18" s="158">
        <v>0.28300120369132004</v>
      </c>
      <c r="G18" s="158">
        <v>0.31493212669683263</v>
      </c>
      <c r="H18" s="158">
        <v>0.29872962915436929</v>
      </c>
      <c r="I18" s="158">
        <v>0.2753716043054843</v>
      </c>
      <c r="J18" s="158">
        <v>0.25860904794058071</v>
      </c>
      <c r="K18" s="158">
        <v>0.25902539464653401</v>
      </c>
      <c r="L18" s="158">
        <v>0.24260035139883768</v>
      </c>
    </row>
    <row r="19" spans="1:12" ht="15.75">
      <c r="A19" s="61" t="s">
        <v>14</v>
      </c>
      <c r="B19" s="157">
        <v>0.2913200723327305</v>
      </c>
      <c r="C19" s="158">
        <v>0.27526132404181192</v>
      </c>
      <c r="D19" s="157">
        <v>0.32384396007333466</v>
      </c>
      <c r="E19" s="158">
        <v>0.32384396007333466</v>
      </c>
      <c r="F19" s="158">
        <v>0.406820387227947</v>
      </c>
      <c r="G19" s="158">
        <v>0.43899860650617462</v>
      </c>
      <c r="H19" s="158">
        <v>0.46480576409532925</v>
      </c>
      <c r="I19" s="158">
        <v>0.44114506533787556</v>
      </c>
      <c r="J19" s="158">
        <v>0.42576796274007028</v>
      </c>
      <c r="K19" s="158">
        <v>0.41020066889632106</v>
      </c>
      <c r="L19" s="158">
        <v>0.37465918203688869</v>
      </c>
    </row>
    <row r="20" spans="1:12" ht="15.75">
      <c r="A20" s="61" t="s">
        <v>15</v>
      </c>
      <c r="B20" s="157">
        <v>0.348051948051948</v>
      </c>
      <c r="C20" s="158">
        <v>0.35294117647058831</v>
      </c>
      <c r="D20" s="157">
        <v>0.35128046899105214</v>
      </c>
      <c r="E20" s="158">
        <v>0.35128046899105214</v>
      </c>
      <c r="F20" s="158">
        <v>0.4440653873489695</v>
      </c>
      <c r="G20" s="158">
        <v>0.46605903958645101</v>
      </c>
      <c r="H20" s="158">
        <v>0.41150505481987754</v>
      </c>
      <c r="I20" s="158">
        <v>0.3885106382978723</v>
      </c>
      <c r="J20" s="158">
        <v>0.37061956826464815</v>
      </c>
      <c r="K20" s="158">
        <v>0.35326821938392189</v>
      </c>
      <c r="L20" s="158">
        <v>0.33602030153754292</v>
      </c>
    </row>
    <row r="21" spans="1:12" ht="15.75">
      <c r="A21" s="61" t="s">
        <v>16</v>
      </c>
      <c r="B21" s="157">
        <v>0.26057985397320471</v>
      </c>
      <c r="C21" s="158">
        <v>0.22280080538776642</v>
      </c>
      <c r="D21" s="157">
        <v>0.21981258366800538</v>
      </c>
      <c r="E21" s="158">
        <v>0.21981258366800538</v>
      </c>
      <c r="F21" s="158">
        <v>0.32417351652966941</v>
      </c>
      <c r="G21" s="158">
        <v>0.38447349861661151</v>
      </c>
      <c r="H21" s="158">
        <v>0.39747191011235955</v>
      </c>
      <c r="I21" s="158">
        <v>0.37530438914295894</v>
      </c>
      <c r="J21" s="158">
        <v>0.37680794868569989</v>
      </c>
      <c r="K21" s="158">
        <v>0.3676348053803119</v>
      </c>
      <c r="L21" s="158">
        <v>0.32826631796883515</v>
      </c>
    </row>
    <row r="22" spans="1:12" ht="15.75">
      <c r="A22" s="61" t="s">
        <v>17</v>
      </c>
      <c r="B22" s="157">
        <v>0.21752665577087707</v>
      </c>
      <c r="C22" s="158">
        <v>0.23065367281691768</v>
      </c>
      <c r="D22" s="157">
        <v>0.25350943918124602</v>
      </c>
      <c r="E22" s="158">
        <v>0.25350943918124602</v>
      </c>
      <c r="F22" s="158">
        <v>0.31814951436596833</v>
      </c>
      <c r="G22" s="158">
        <v>0.35698735955056171</v>
      </c>
      <c r="H22" s="158">
        <v>0.37002197198571796</v>
      </c>
      <c r="I22" s="158">
        <v>0.37037546890594347</v>
      </c>
      <c r="J22" s="158">
        <v>0.36906477230841406</v>
      </c>
      <c r="K22" s="158">
        <v>0.3633661102218157</v>
      </c>
      <c r="L22" s="158">
        <v>0.33613675006072397</v>
      </c>
    </row>
    <row r="23" spans="1:12" ht="15.75">
      <c r="A23" s="61" t="s">
        <v>18</v>
      </c>
      <c r="B23" s="157">
        <v>0.24937168388718234</v>
      </c>
      <c r="C23" s="158">
        <v>0.26654554892291721</v>
      </c>
      <c r="D23" s="157">
        <v>0.23730842911877392</v>
      </c>
      <c r="E23" s="158">
        <v>0.23730842911877392</v>
      </c>
      <c r="F23" s="158">
        <v>0.2856164383561644</v>
      </c>
      <c r="G23" s="158">
        <v>0.36904188733750604</v>
      </c>
      <c r="H23" s="158">
        <v>0.33213687485044269</v>
      </c>
      <c r="I23" s="158">
        <v>0.31566658883959842</v>
      </c>
      <c r="J23" s="158">
        <v>0.31476590636254503</v>
      </c>
      <c r="K23" s="158">
        <v>0.29808714133900105</v>
      </c>
      <c r="L23" s="158">
        <v>0.29287598944591037</v>
      </c>
    </row>
    <row r="24" spans="1:12" ht="15.75">
      <c r="A24" s="61"/>
      <c r="B24" s="157"/>
      <c r="C24" s="158"/>
      <c r="D24" s="157"/>
      <c r="E24" s="158"/>
      <c r="F24" s="158"/>
      <c r="G24" s="158"/>
      <c r="H24" s="158"/>
      <c r="I24" s="158"/>
      <c r="J24" s="158"/>
      <c r="K24" s="158"/>
      <c r="L24" s="158"/>
    </row>
    <row r="25" spans="1:12" ht="13.9" customHeight="1">
      <c r="A25" s="61" t="s">
        <v>19</v>
      </c>
      <c r="B25" s="157">
        <v>0.28389001852019741</v>
      </c>
      <c r="C25" s="158">
        <v>0.27733465246753874</v>
      </c>
      <c r="D25" s="157">
        <v>0.30898658380628169</v>
      </c>
      <c r="E25" s="158">
        <v>0.30898658380628169</v>
      </c>
      <c r="F25" s="158">
        <v>0.37154418736607925</v>
      </c>
      <c r="G25" s="158">
        <v>0.42746348170223758</v>
      </c>
      <c r="H25" s="158">
        <v>0.44184021981972715</v>
      </c>
      <c r="I25" s="158">
        <v>0.43167958483387425</v>
      </c>
      <c r="J25" s="158">
        <v>0.43407129787244486</v>
      </c>
      <c r="K25" s="158">
        <v>0.42952342194381044</v>
      </c>
      <c r="L25" s="158">
        <v>0.40759299568223745</v>
      </c>
    </row>
    <row r="26" spans="1:12" ht="15.75">
      <c r="A26" s="61" t="s">
        <v>20</v>
      </c>
      <c r="B26" s="157">
        <v>0.31203087656479622</v>
      </c>
      <c r="C26" s="158">
        <v>0.30965533433088077</v>
      </c>
      <c r="D26" s="157">
        <v>0.33699922743554045</v>
      </c>
      <c r="E26" s="158">
        <v>0.33699922743554045</v>
      </c>
      <c r="F26" s="158">
        <v>0.4110993929031303</v>
      </c>
      <c r="G26" s="158">
        <v>0.46016651933063535</v>
      </c>
      <c r="H26" s="158">
        <v>0.46729534998938355</v>
      </c>
      <c r="I26" s="158">
        <v>0.45067769132119562</v>
      </c>
      <c r="J26" s="158">
        <v>0.44935014788319683</v>
      </c>
      <c r="K26" s="158">
        <v>0.44212371566656211</v>
      </c>
      <c r="L26" s="158">
        <v>0.42355355791501365</v>
      </c>
    </row>
    <row r="27" spans="1:12" ht="14.25" customHeight="1">
      <c r="B27" s="160"/>
      <c r="D27" s="160"/>
      <c r="E27" s="161"/>
      <c r="F27" s="161"/>
      <c r="G27" s="161"/>
    </row>
    <row r="28" spans="1:12" ht="14.25" customHeight="1">
      <c r="E28" s="161"/>
      <c r="F28" s="161"/>
      <c r="G28" s="161"/>
    </row>
    <row r="29" spans="1:12" ht="14.25" customHeight="1">
      <c r="E29" s="161"/>
      <c r="F29" s="161"/>
      <c r="G29" s="161"/>
    </row>
    <row r="30" spans="1:12" ht="14.25" customHeight="1">
      <c r="E30" s="161"/>
      <c r="F30" s="161"/>
      <c r="G30" s="161"/>
    </row>
    <row r="31" spans="1:12" ht="14.25" customHeight="1">
      <c r="E31" s="161"/>
      <c r="F31" s="161"/>
      <c r="G31" s="161"/>
    </row>
    <row r="32" spans="1:12" ht="14.25" customHeight="1"/>
    <row r="35" spans="1:1">
      <c r="A35" s="34"/>
    </row>
    <row r="36" spans="1:1">
      <c r="A36" s="34"/>
    </row>
    <row r="52" ht="31.5" customHeight="1"/>
  </sheetData>
  <mergeCells count="3">
    <mergeCell ref="A1:L1"/>
    <mergeCell ref="A3:L3"/>
    <mergeCell ref="A4:L4"/>
  </mergeCells>
  <printOptions horizontalCentered="1" verticalCentered="1"/>
  <pageMargins left="0.25" right="0.25" top="0.75" bottom="0.75" header="0.3" footer="0.3"/>
  <pageSetup scale="60" orientation="landscape" r:id="rId1"/>
  <headerFooter alignWithMargins="0">
    <oddHeader>&amp;C&amp;"Arial,Italic"&amp;12Benchmarks: WICHE Region 2018</oddHeader>
    <oddFooter>&amp;Lwiche.edu/benchmarks&amp;R&amp;D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D4D2-E887-4B57-8065-5EB6EB81C0CA}">
  <dimension ref="A1:L27"/>
  <sheetViews>
    <sheetView zoomScale="85" zoomScaleNormal="85" workbookViewId="0">
      <selection activeCell="O21" sqref="O21"/>
    </sheetView>
  </sheetViews>
  <sheetFormatPr defaultRowHeight="15"/>
  <cols>
    <col min="1" max="1" width="23.42578125" style="141" customWidth="1"/>
    <col min="2" max="12" width="11.7109375" style="140" customWidth="1"/>
    <col min="13" max="16384" width="9.140625" style="140"/>
  </cols>
  <sheetData>
    <row r="1" spans="1:12" ht="20.25">
      <c r="A1" s="264" t="s">
        <v>95</v>
      </c>
      <c r="B1" s="234"/>
      <c r="C1" s="234"/>
      <c r="D1" s="234"/>
      <c r="E1" s="234"/>
      <c r="F1" s="234"/>
      <c r="G1" s="234"/>
      <c r="H1" s="234"/>
      <c r="I1" s="234"/>
      <c r="J1" s="234"/>
      <c r="K1" s="234"/>
      <c r="L1" s="234"/>
    </row>
    <row r="2" spans="1:12">
      <c r="B2" s="141"/>
      <c r="C2" s="141"/>
      <c r="D2" s="141"/>
      <c r="E2" s="141"/>
      <c r="F2" s="141"/>
      <c r="G2" s="141"/>
      <c r="H2" s="141"/>
    </row>
    <row r="3" spans="1:12">
      <c r="A3" s="267" t="s">
        <v>87</v>
      </c>
      <c r="B3" s="267"/>
      <c r="C3" s="267"/>
      <c r="D3" s="267"/>
      <c r="E3" s="267"/>
      <c r="F3" s="267"/>
      <c r="G3" s="267"/>
      <c r="H3" s="267"/>
      <c r="I3" s="267"/>
      <c r="J3" s="267"/>
      <c r="K3" s="267"/>
      <c r="L3" s="267"/>
    </row>
    <row r="4" spans="1:12">
      <c r="A4" s="142"/>
      <c r="B4" s="141"/>
      <c r="C4" s="141"/>
      <c r="D4" s="141"/>
      <c r="E4" s="141"/>
      <c r="F4" s="141"/>
      <c r="G4" s="141"/>
      <c r="H4" s="141"/>
    </row>
    <row r="5" spans="1:12">
      <c r="B5" s="141"/>
      <c r="C5" s="141"/>
      <c r="D5" s="141"/>
      <c r="E5" s="141"/>
      <c r="F5" s="141"/>
      <c r="G5" s="141"/>
      <c r="H5" s="141"/>
    </row>
    <row r="6" spans="1:12">
      <c r="B6" s="141"/>
      <c r="C6" s="141"/>
      <c r="D6" s="141"/>
      <c r="E6" s="141"/>
      <c r="F6" s="141"/>
      <c r="G6" s="141"/>
      <c r="H6" s="141"/>
    </row>
    <row r="7" spans="1:12">
      <c r="B7" s="266" t="s">
        <v>96</v>
      </c>
      <c r="C7" s="266"/>
      <c r="D7" s="266"/>
      <c r="E7" s="266"/>
      <c r="F7" s="266"/>
      <c r="G7" s="266"/>
      <c r="H7" s="266"/>
      <c r="I7" s="266"/>
      <c r="J7" s="266"/>
      <c r="K7" s="266"/>
      <c r="L7" s="266"/>
    </row>
    <row r="8" spans="1:12" ht="16.5" thickBot="1">
      <c r="A8" s="93" t="s">
        <v>31</v>
      </c>
      <c r="B8" s="143">
        <v>2007</v>
      </c>
      <c r="C8" s="143">
        <v>2008</v>
      </c>
      <c r="D8" s="143">
        <v>2009</v>
      </c>
      <c r="E8" s="143">
        <v>2010</v>
      </c>
      <c r="F8" s="143">
        <v>2011</v>
      </c>
      <c r="G8" s="143">
        <v>2012</v>
      </c>
      <c r="H8" s="143">
        <v>2013</v>
      </c>
      <c r="I8" s="143">
        <v>2014</v>
      </c>
      <c r="J8" s="143">
        <v>2015</v>
      </c>
      <c r="K8" s="143">
        <v>2016</v>
      </c>
      <c r="L8" s="143">
        <v>2017</v>
      </c>
    </row>
    <row r="9" spans="1:12" ht="16.5" thickTop="1">
      <c r="A9" s="98" t="s">
        <v>2</v>
      </c>
      <c r="B9" s="144">
        <v>23439</v>
      </c>
      <c r="C9" s="144">
        <v>24488</v>
      </c>
      <c r="D9" s="144">
        <v>26366</v>
      </c>
      <c r="E9" s="145" t="s">
        <v>97</v>
      </c>
      <c r="F9" s="145" t="s">
        <v>97</v>
      </c>
      <c r="G9" s="144">
        <v>28782</v>
      </c>
      <c r="H9" s="144">
        <v>28570</v>
      </c>
      <c r="I9" s="144">
        <v>26742</v>
      </c>
      <c r="J9" s="144">
        <v>26171</v>
      </c>
      <c r="K9" s="144">
        <v>26008</v>
      </c>
      <c r="L9" s="144">
        <v>25682</v>
      </c>
    </row>
    <row r="10" spans="1:12" ht="15.75">
      <c r="A10" s="98" t="s">
        <v>3</v>
      </c>
      <c r="B10" s="146">
        <v>18500</v>
      </c>
      <c r="C10" s="146">
        <v>17336</v>
      </c>
      <c r="D10" s="146">
        <v>17393</v>
      </c>
      <c r="E10" s="146">
        <v>18454</v>
      </c>
      <c r="F10" s="146">
        <v>19946</v>
      </c>
      <c r="G10" s="146">
        <v>20299</v>
      </c>
      <c r="H10" s="146">
        <v>22242</v>
      </c>
      <c r="I10" s="146">
        <v>22609</v>
      </c>
      <c r="J10" s="146">
        <v>23780</v>
      </c>
      <c r="K10" s="146">
        <v>23447</v>
      </c>
      <c r="L10" s="146">
        <v>23967</v>
      </c>
    </row>
    <row r="11" spans="1:12" ht="15.75">
      <c r="A11" s="98" t="s">
        <v>4</v>
      </c>
      <c r="B11" s="146">
        <v>16294</v>
      </c>
      <c r="C11" s="146">
        <v>16921</v>
      </c>
      <c r="D11" s="146">
        <v>17290</v>
      </c>
      <c r="E11" s="146">
        <v>18094</v>
      </c>
      <c r="F11" s="146">
        <v>18867</v>
      </c>
      <c r="G11" s="146">
        <v>20270</v>
      </c>
      <c r="H11" s="146">
        <v>20340</v>
      </c>
      <c r="I11" s="146">
        <v>21382</v>
      </c>
      <c r="J11" s="146">
        <v>22191</v>
      </c>
      <c r="K11" s="146">
        <v>22744</v>
      </c>
      <c r="L11" s="146">
        <v>22785</v>
      </c>
    </row>
    <row r="12" spans="1:12" ht="15.75">
      <c r="A12" s="98" t="s">
        <v>5</v>
      </c>
      <c r="B12" s="146">
        <v>18731</v>
      </c>
      <c r="C12" s="146">
        <v>19168</v>
      </c>
      <c r="D12" s="146">
        <v>20866</v>
      </c>
      <c r="E12" s="146">
        <v>22017</v>
      </c>
      <c r="F12" s="146">
        <v>22283</v>
      </c>
      <c r="G12" s="146">
        <v>24540</v>
      </c>
      <c r="H12" s="146">
        <v>24608</v>
      </c>
      <c r="I12" s="146">
        <v>25064</v>
      </c>
      <c r="J12" s="146">
        <v>25840</v>
      </c>
      <c r="K12" s="146">
        <v>26520</v>
      </c>
      <c r="L12" s="146">
        <v>26530</v>
      </c>
    </row>
    <row r="13" spans="1:12" ht="15.75">
      <c r="A13" s="98" t="s">
        <v>8</v>
      </c>
      <c r="B13" s="146">
        <v>14822</v>
      </c>
      <c r="C13" s="147">
        <v>16075</v>
      </c>
      <c r="D13" s="145" t="s">
        <v>97</v>
      </c>
      <c r="E13" s="146">
        <v>15550</v>
      </c>
      <c r="F13" s="145" t="s">
        <v>97</v>
      </c>
      <c r="G13" s="145" t="s">
        <v>97</v>
      </c>
      <c r="H13" s="146">
        <v>22785</v>
      </c>
      <c r="I13" s="146">
        <v>24554</v>
      </c>
      <c r="J13" s="146">
        <v>23456</v>
      </c>
      <c r="K13" s="146">
        <v>26092</v>
      </c>
      <c r="L13" s="146">
        <v>25125</v>
      </c>
    </row>
    <row r="14" spans="1:12" ht="15.75">
      <c r="A14" s="98" t="s">
        <v>9</v>
      </c>
      <c r="B14" s="146">
        <v>21915</v>
      </c>
      <c r="C14" s="145" t="s">
        <v>97</v>
      </c>
      <c r="D14" s="145" t="s">
        <v>97</v>
      </c>
      <c r="E14" s="146">
        <v>24178</v>
      </c>
      <c r="F14" s="146">
        <v>24134</v>
      </c>
      <c r="G14" s="146">
        <v>26751</v>
      </c>
      <c r="H14" s="146">
        <v>26463</v>
      </c>
      <c r="I14" s="146">
        <v>26091</v>
      </c>
      <c r="J14" s="146">
        <v>27639</v>
      </c>
      <c r="K14" s="146">
        <v>27130</v>
      </c>
      <c r="L14" s="146">
        <v>26675</v>
      </c>
    </row>
    <row r="15" spans="1:12" ht="15.75">
      <c r="A15" s="98" t="s">
        <v>10</v>
      </c>
      <c r="B15" s="146">
        <v>17623</v>
      </c>
      <c r="C15" s="146">
        <v>20519</v>
      </c>
      <c r="D15" s="146">
        <v>22346</v>
      </c>
      <c r="E15" s="146">
        <v>22768</v>
      </c>
      <c r="F15" s="146">
        <v>24113</v>
      </c>
      <c r="G15" s="146">
        <v>27475</v>
      </c>
      <c r="H15" s="146">
        <v>27568</v>
      </c>
      <c r="I15" s="146">
        <v>26946</v>
      </c>
      <c r="J15" s="146">
        <v>26280</v>
      </c>
      <c r="K15" s="146">
        <v>31065</v>
      </c>
      <c r="L15" s="146">
        <v>28466</v>
      </c>
    </row>
    <row r="16" spans="1:12" ht="15.75">
      <c r="A16" s="98" t="s">
        <v>11</v>
      </c>
      <c r="B16" s="146">
        <v>16591</v>
      </c>
      <c r="C16" s="146">
        <v>17921</v>
      </c>
      <c r="D16" s="146">
        <v>16742</v>
      </c>
      <c r="E16" s="146">
        <v>16622</v>
      </c>
      <c r="F16" s="146">
        <v>19954</v>
      </c>
      <c r="G16" s="146">
        <v>20568</v>
      </c>
      <c r="H16" s="146">
        <v>21665</v>
      </c>
      <c r="I16" s="146">
        <v>20211</v>
      </c>
      <c r="J16" s="146">
        <v>23462</v>
      </c>
      <c r="K16" s="146">
        <v>24128</v>
      </c>
      <c r="L16" s="146">
        <v>22064</v>
      </c>
    </row>
    <row r="17" spans="1:12" ht="15.75">
      <c r="A17" s="98" t="s">
        <v>12</v>
      </c>
      <c r="B17" s="145" t="s">
        <v>97</v>
      </c>
      <c r="C17" s="145" t="s">
        <v>97</v>
      </c>
      <c r="D17" s="146">
        <v>21478</v>
      </c>
      <c r="E17" s="146">
        <v>16413</v>
      </c>
      <c r="F17" s="145" t="s">
        <v>97</v>
      </c>
      <c r="G17" s="146">
        <v>17994</v>
      </c>
      <c r="H17" s="146">
        <v>18656</v>
      </c>
      <c r="I17" s="146">
        <v>18969</v>
      </c>
      <c r="J17" s="146">
        <v>20193</v>
      </c>
      <c r="K17" s="146">
        <v>21373</v>
      </c>
      <c r="L17" s="146">
        <v>21237</v>
      </c>
    </row>
    <row r="18" spans="1:12" ht="15.75">
      <c r="A18" s="98" t="s">
        <v>13</v>
      </c>
      <c r="B18" s="146">
        <v>22493</v>
      </c>
      <c r="C18" s="145" t="s">
        <v>97</v>
      </c>
      <c r="D18" s="145" t="s">
        <v>97</v>
      </c>
      <c r="E18" s="147">
        <v>26429</v>
      </c>
      <c r="F18" s="147">
        <v>27580</v>
      </c>
      <c r="G18" s="145" t="s">
        <v>97</v>
      </c>
      <c r="H18" s="145" t="s">
        <v>97</v>
      </c>
      <c r="I18" s="145" t="s">
        <v>97</v>
      </c>
      <c r="J18" s="145" t="s">
        <v>97</v>
      </c>
      <c r="K18" s="145" t="s">
        <v>97</v>
      </c>
      <c r="L18" s="145" t="s">
        <v>97</v>
      </c>
    </row>
    <row r="19" spans="1:12" ht="15.75">
      <c r="A19" s="98" t="s">
        <v>14</v>
      </c>
      <c r="B19" s="146">
        <v>19614</v>
      </c>
      <c r="C19" s="146">
        <v>21182</v>
      </c>
      <c r="D19" s="146">
        <v>22417</v>
      </c>
      <c r="E19" s="146">
        <v>23967</v>
      </c>
      <c r="F19" s="146">
        <v>25497</v>
      </c>
      <c r="G19" s="146">
        <v>26639</v>
      </c>
      <c r="H19" s="146">
        <v>25585</v>
      </c>
      <c r="I19" s="146">
        <v>26106</v>
      </c>
      <c r="J19" s="146">
        <v>27697</v>
      </c>
      <c r="K19" s="146">
        <v>27321</v>
      </c>
      <c r="L19" s="146">
        <v>27885</v>
      </c>
    </row>
    <row r="20" spans="1:12" ht="15.75">
      <c r="A20" s="98" t="s">
        <v>15</v>
      </c>
      <c r="B20" s="146">
        <v>22730</v>
      </c>
      <c r="C20" s="146">
        <v>22636</v>
      </c>
      <c r="D20" s="146">
        <v>23581</v>
      </c>
      <c r="E20" s="146">
        <v>23171</v>
      </c>
      <c r="F20" s="146">
        <v>24232</v>
      </c>
      <c r="G20" s="146">
        <v>25121</v>
      </c>
      <c r="H20" s="146">
        <v>25750</v>
      </c>
      <c r="I20" s="146">
        <v>26023</v>
      </c>
      <c r="J20" s="146">
        <v>29364</v>
      </c>
      <c r="K20" s="146">
        <v>31362</v>
      </c>
      <c r="L20" s="146">
        <v>31275</v>
      </c>
    </row>
    <row r="21" spans="1:12" ht="15.75">
      <c r="A21" s="98" t="s">
        <v>16</v>
      </c>
      <c r="B21" s="146">
        <v>13251</v>
      </c>
      <c r="C21" s="146">
        <v>13448</v>
      </c>
      <c r="D21" s="146">
        <v>12860</v>
      </c>
      <c r="E21" s="146">
        <v>15509</v>
      </c>
      <c r="F21" s="146">
        <v>17227</v>
      </c>
      <c r="G21" s="146">
        <v>21520</v>
      </c>
      <c r="H21" s="146">
        <v>22418</v>
      </c>
      <c r="I21" s="146">
        <v>18921</v>
      </c>
      <c r="J21" s="146">
        <v>18873</v>
      </c>
      <c r="K21" s="146">
        <v>19975</v>
      </c>
      <c r="L21" s="146">
        <v>18838</v>
      </c>
    </row>
    <row r="22" spans="1:12" ht="15.75">
      <c r="A22" s="98" t="s">
        <v>17</v>
      </c>
      <c r="B22" s="146">
        <v>18413</v>
      </c>
      <c r="C22" s="146">
        <v>19112</v>
      </c>
      <c r="D22" s="146">
        <v>19780</v>
      </c>
      <c r="E22" s="146">
        <v>22101</v>
      </c>
      <c r="F22" s="146">
        <v>22220</v>
      </c>
      <c r="G22" s="146">
        <v>23293</v>
      </c>
      <c r="H22" s="146">
        <v>24418</v>
      </c>
      <c r="I22" s="146">
        <v>24804</v>
      </c>
      <c r="J22" s="146">
        <v>24600</v>
      </c>
      <c r="K22" s="146">
        <v>24609</v>
      </c>
      <c r="L22" s="146">
        <v>23936</v>
      </c>
    </row>
    <row r="23" spans="1:12" ht="15.75">
      <c r="A23" s="98" t="s">
        <v>18</v>
      </c>
      <c r="B23" s="146">
        <v>16005</v>
      </c>
      <c r="C23" s="146">
        <v>16307</v>
      </c>
      <c r="D23" s="146">
        <v>17084</v>
      </c>
      <c r="E23" s="146">
        <v>20571</v>
      </c>
      <c r="F23" s="146">
        <v>23341</v>
      </c>
      <c r="G23" s="146">
        <v>21241</v>
      </c>
      <c r="H23" s="146">
        <v>22879</v>
      </c>
      <c r="I23" s="146">
        <v>23708</v>
      </c>
      <c r="J23" s="146">
        <v>22683</v>
      </c>
      <c r="K23" s="146">
        <v>25378</v>
      </c>
      <c r="L23" s="146">
        <v>22524</v>
      </c>
    </row>
    <row r="24" spans="1:12" ht="15.75">
      <c r="A24" s="98"/>
      <c r="B24" s="148"/>
      <c r="C24" s="149"/>
      <c r="D24" s="148"/>
      <c r="E24" s="149"/>
      <c r="F24" s="149"/>
      <c r="G24" s="149"/>
      <c r="H24" s="149"/>
    </row>
    <row r="25" spans="1:12" ht="15.75">
      <c r="A25" s="98" t="s">
        <v>19</v>
      </c>
      <c r="B25" s="150">
        <v>17361.400000000001</v>
      </c>
      <c r="C25" s="150">
        <v>15007.533333333333</v>
      </c>
      <c r="D25" s="151">
        <v>15880.2</v>
      </c>
      <c r="E25" s="150">
        <v>19056.266666666666</v>
      </c>
      <c r="F25" s="150">
        <v>17959.599999999999</v>
      </c>
      <c r="G25" s="150">
        <v>20299.533333333333</v>
      </c>
      <c r="H25" s="150">
        <v>22263.133333333335</v>
      </c>
      <c r="I25" s="150">
        <v>22142</v>
      </c>
      <c r="J25" s="150">
        <v>22815.266666666666</v>
      </c>
      <c r="K25" s="150">
        <v>23810.133333333335</v>
      </c>
      <c r="L25" s="150">
        <v>23132.6</v>
      </c>
    </row>
    <row r="26" spans="1:12" ht="15.75">
      <c r="A26" s="98" t="s">
        <v>20</v>
      </c>
      <c r="B26" s="149">
        <v>18601.5</v>
      </c>
      <c r="C26" s="149">
        <v>18759.416666666668</v>
      </c>
      <c r="D26" s="148">
        <v>19850.25</v>
      </c>
      <c r="E26" s="149">
        <v>23105.306122448979</v>
      </c>
      <c r="F26" s="149">
        <v>24818.425531914894</v>
      </c>
      <c r="G26" s="149">
        <v>25863.755102040817</v>
      </c>
      <c r="H26" s="149">
        <v>26518.224489795917</v>
      </c>
      <c r="I26" s="149">
        <v>26860.489795918369</v>
      </c>
      <c r="J26" s="149">
        <v>27875.46</v>
      </c>
      <c r="K26" s="149">
        <v>28445.72</v>
      </c>
      <c r="L26" s="149">
        <v>28545.34</v>
      </c>
    </row>
    <row r="27" spans="1:12">
      <c r="B27" s="152"/>
      <c r="D27" s="152"/>
    </row>
  </sheetData>
  <mergeCells count="3">
    <mergeCell ref="B7:L7"/>
    <mergeCell ref="A1:L1"/>
    <mergeCell ref="A3:L3"/>
  </mergeCells>
  <printOptions horizontalCentered="1" verticalCentered="1"/>
  <pageMargins left="0.25" right="0.25" top="0.75" bottom="0.75" header="0.3" footer="0.3"/>
  <pageSetup scale="60" orientation="landscape" horizontalDpi="1200" verticalDpi="1200" r:id="rId1"/>
  <headerFooter alignWithMargins="0">
    <oddHeader>&amp;C&amp;"Arial,Italic"&amp;12Benchmarks: WICHE Region 2018</oddHeader>
    <oddFooter>&amp;Lwiche.edu/benchmarks&amp;R&amp;D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C77D-17A4-420F-837C-EB591BD75BB0}">
  <sheetPr transitionEvaluation="1"/>
  <dimension ref="A1:IQ112"/>
  <sheetViews>
    <sheetView topLeftCell="A25" zoomScale="90" zoomScaleNormal="90" workbookViewId="0">
      <selection activeCell="A38" sqref="A38"/>
    </sheetView>
  </sheetViews>
  <sheetFormatPr defaultColWidth="12.140625" defaultRowHeight="14.25"/>
  <cols>
    <col min="1" max="1" width="26.5703125" style="21" customWidth="1"/>
    <col min="2" max="2" width="13.42578125" style="30" customWidth="1"/>
    <col min="3" max="12" width="14" style="30" bestFit="1" customWidth="1"/>
    <col min="13" max="14" width="12.7109375" style="10" customWidth="1"/>
    <col min="15" max="15" width="11.5703125" style="10" bestFit="1" customWidth="1"/>
    <col min="16" max="18" width="14.5703125" style="10" customWidth="1"/>
    <col min="19" max="19" width="11.5703125" style="10" bestFit="1" customWidth="1"/>
    <col min="20" max="20" width="12.7109375" style="10" customWidth="1"/>
    <col min="21" max="22" width="10.7109375" style="10" customWidth="1"/>
    <col min="23" max="23" width="8" style="10" customWidth="1"/>
    <col min="24" max="24" width="28" style="1" customWidth="1"/>
    <col min="25" max="26" width="13.28515625" style="1" customWidth="1"/>
    <col min="27" max="27" width="11.5703125" style="1" customWidth="1"/>
    <col min="28" max="28" width="12.140625" style="1" customWidth="1"/>
    <col min="29" max="29" width="10.28515625" style="1" customWidth="1"/>
    <col min="30" max="30" width="11.42578125" style="1" customWidth="1"/>
    <col min="31" max="31" width="12.7109375" style="1" customWidth="1"/>
    <col min="32" max="16384" width="12.140625" style="10"/>
  </cols>
  <sheetData>
    <row r="1" spans="1:251" s="68" customFormat="1" ht="20.25">
      <c r="A1" s="234" t="s">
        <v>89</v>
      </c>
      <c r="B1" s="234"/>
      <c r="C1" s="234"/>
      <c r="D1" s="234"/>
      <c r="E1" s="234"/>
      <c r="F1" s="234"/>
      <c r="G1" s="234"/>
      <c r="H1" s="234"/>
      <c r="I1" s="234"/>
      <c r="J1" s="234"/>
      <c r="K1" s="234"/>
      <c r="L1" s="234"/>
      <c r="M1" s="60"/>
      <c r="N1" s="60"/>
      <c r="O1" s="60"/>
      <c r="P1" s="60"/>
      <c r="Q1" s="60"/>
      <c r="R1" s="60"/>
      <c r="S1" s="60"/>
      <c r="T1" s="60"/>
      <c r="U1" s="60"/>
      <c r="V1" s="60"/>
      <c r="W1" s="60"/>
    </row>
    <row r="2" spans="1:251">
      <c r="M2" s="9"/>
      <c r="N2" s="9"/>
      <c r="O2" s="9"/>
      <c r="P2" s="9"/>
      <c r="Q2" s="9"/>
      <c r="R2" s="9"/>
      <c r="S2" s="9"/>
      <c r="T2" s="9"/>
      <c r="U2" s="9"/>
      <c r="V2" s="9"/>
      <c r="W2" s="7"/>
    </row>
    <row r="3" spans="1:251" ht="24.75" customHeight="1">
      <c r="A3" s="235" t="s">
        <v>0</v>
      </c>
      <c r="B3" s="235"/>
      <c r="C3" s="235"/>
      <c r="D3" s="235"/>
      <c r="E3" s="235"/>
      <c r="F3" s="235"/>
      <c r="G3" s="235"/>
      <c r="H3" s="235"/>
      <c r="I3" s="235"/>
      <c r="J3" s="235"/>
      <c r="K3" s="235"/>
      <c r="L3" s="235"/>
      <c r="M3" s="35"/>
      <c r="N3" s="104"/>
      <c r="O3" s="104"/>
      <c r="P3" s="104"/>
      <c r="Q3" s="104"/>
      <c r="R3" s="104"/>
      <c r="S3" s="104"/>
      <c r="T3" s="104"/>
      <c r="U3" s="104"/>
      <c r="V3" s="104"/>
      <c r="W3" s="9"/>
    </row>
    <row r="4" spans="1:251" ht="22.5" customHeight="1">
      <c r="A4" s="235" t="s">
        <v>90</v>
      </c>
      <c r="B4" s="235"/>
      <c r="C4" s="235"/>
      <c r="D4" s="235"/>
      <c r="E4" s="235"/>
      <c r="F4" s="235"/>
      <c r="G4" s="235"/>
      <c r="H4" s="235"/>
      <c r="I4" s="235"/>
      <c r="J4" s="235"/>
      <c r="K4" s="235"/>
      <c r="L4" s="235"/>
      <c r="M4" s="36"/>
      <c r="N4" s="2"/>
      <c r="O4" s="2"/>
      <c r="P4" s="2"/>
      <c r="Q4" s="2"/>
      <c r="R4" s="2"/>
      <c r="S4" s="2"/>
      <c r="T4" s="2"/>
      <c r="U4" s="2"/>
      <c r="V4" s="2"/>
      <c r="W4" s="9"/>
    </row>
    <row r="5" spans="1:251" ht="16.5" customHeight="1">
      <c r="A5" s="3"/>
      <c r="B5" s="47"/>
      <c r="C5" s="47"/>
      <c r="D5" s="47"/>
      <c r="E5" s="47"/>
      <c r="F5" s="47"/>
      <c r="G5" s="47"/>
      <c r="H5" s="47"/>
      <c r="I5" s="47"/>
      <c r="J5" s="47"/>
      <c r="K5" s="47"/>
      <c r="L5" s="47"/>
      <c r="M5" s="37"/>
      <c r="N5" s="47"/>
      <c r="O5" s="47"/>
      <c r="P5" s="47"/>
      <c r="Q5" s="47"/>
      <c r="R5" s="47"/>
      <c r="S5" s="47"/>
      <c r="T5" s="47"/>
      <c r="U5" s="47"/>
      <c r="V5" s="47"/>
    </row>
    <row r="6" spans="1:251" ht="29.25" customHeight="1">
      <c r="A6" s="48"/>
      <c r="B6" s="230" t="s">
        <v>1</v>
      </c>
      <c r="C6" s="230"/>
      <c r="D6" s="230"/>
      <c r="E6" s="230"/>
      <c r="F6" s="230"/>
      <c r="G6" s="230"/>
      <c r="H6" s="230"/>
      <c r="I6" s="230"/>
      <c r="J6" s="230"/>
      <c r="K6" s="230"/>
      <c r="L6" s="230"/>
      <c r="M6" s="4"/>
      <c r="N6" s="4"/>
      <c r="O6" s="231"/>
      <c r="P6" s="231"/>
      <c r="Q6" s="233"/>
      <c r="R6" s="233"/>
      <c r="S6" s="231"/>
      <c r="T6" s="231"/>
      <c r="U6" s="232"/>
      <c r="V6" s="232"/>
      <c r="W6" s="5"/>
      <c r="X6" s="6"/>
      <c r="Y6" s="6"/>
      <c r="Z6" s="7"/>
      <c r="AA6" s="6"/>
      <c r="AB6" s="6"/>
      <c r="AC6" s="7"/>
      <c r="AD6" s="4"/>
      <c r="AE6" s="4"/>
      <c r="AF6" s="8"/>
      <c r="AG6" s="6"/>
      <c r="AH6" s="4"/>
      <c r="AI6" s="6"/>
      <c r="AJ6" s="9"/>
      <c r="AK6" s="9"/>
      <c r="AL6" s="9"/>
      <c r="AM6" s="9"/>
      <c r="AN6" s="9"/>
      <c r="AO6" s="9"/>
    </row>
    <row r="7" spans="1:251" ht="12.75">
      <c r="A7" s="48"/>
      <c r="B7" s="7"/>
      <c r="C7" s="7"/>
      <c r="D7" s="7"/>
      <c r="E7" s="7"/>
      <c r="F7" s="7"/>
      <c r="G7" s="7"/>
      <c r="H7" s="7"/>
      <c r="I7" s="7"/>
      <c r="J7" s="7"/>
      <c r="K7" s="7"/>
      <c r="L7" s="7"/>
      <c r="M7" s="7"/>
      <c r="N7" s="7"/>
      <c r="O7" s="6"/>
      <c r="P7" s="7"/>
      <c r="Q7" s="7"/>
      <c r="R7" s="7"/>
      <c r="S7" s="4"/>
      <c r="T7" s="8"/>
      <c r="U7" s="6"/>
      <c r="V7" s="6"/>
      <c r="X7" s="6"/>
      <c r="Y7" s="6"/>
      <c r="Z7" s="7"/>
      <c r="AA7" s="6"/>
      <c r="AB7" s="6"/>
      <c r="AC7" s="7"/>
      <c r="AD7" s="4"/>
      <c r="AE7" s="4"/>
      <c r="AF7" s="8"/>
      <c r="AG7" s="6"/>
      <c r="AH7" s="4"/>
      <c r="AI7" s="6"/>
      <c r="AJ7" s="9"/>
      <c r="AK7" s="9"/>
      <c r="AL7" s="9"/>
      <c r="AM7" s="9"/>
      <c r="AN7" s="9"/>
      <c r="AO7" s="9"/>
    </row>
    <row r="8" spans="1:251" ht="16.5" thickBot="1">
      <c r="A8" s="49"/>
      <c r="B8" s="50">
        <v>2006</v>
      </c>
      <c r="C8" s="51">
        <v>2007</v>
      </c>
      <c r="D8" s="51">
        <v>2008</v>
      </c>
      <c r="E8" s="51">
        <v>2009</v>
      </c>
      <c r="F8" s="51">
        <v>2010</v>
      </c>
      <c r="G8" s="51">
        <v>2011</v>
      </c>
      <c r="H8" s="51">
        <v>2012</v>
      </c>
      <c r="I8" s="51">
        <v>2013</v>
      </c>
      <c r="J8" s="51">
        <v>2014</v>
      </c>
      <c r="K8" s="51">
        <v>2015</v>
      </c>
      <c r="L8" s="51">
        <v>2016</v>
      </c>
      <c r="M8" s="11"/>
      <c r="N8" s="11"/>
      <c r="O8" s="11"/>
      <c r="P8" s="11"/>
      <c r="Q8" s="11"/>
      <c r="R8" s="11"/>
      <c r="S8" s="11"/>
      <c r="T8" s="11"/>
      <c r="U8" s="11"/>
      <c r="V8" s="11"/>
      <c r="X8" s="11"/>
      <c r="Y8" s="11"/>
      <c r="Z8" s="11"/>
      <c r="AA8" s="11"/>
      <c r="AB8" s="11"/>
      <c r="AC8" s="11"/>
      <c r="AD8" s="11"/>
      <c r="AE8" s="11"/>
      <c r="AF8" s="11"/>
      <c r="AG8" s="11"/>
      <c r="AH8" s="11"/>
      <c r="AI8" s="11"/>
      <c r="AJ8" s="9"/>
      <c r="AK8" s="9"/>
      <c r="AL8" s="9"/>
      <c r="AM8" s="9"/>
      <c r="AN8" s="9"/>
      <c r="AO8" s="9"/>
    </row>
    <row r="9" spans="1:251" ht="13.5" thickTop="1">
      <c r="A9" s="52"/>
      <c r="B9" s="7"/>
      <c r="C9" s="53"/>
      <c r="D9" s="53"/>
      <c r="E9" s="53"/>
      <c r="F9" s="53"/>
      <c r="G9" s="53"/>
      <c r="H9" s="53"/>
      <c r="I9" s="53"/>
      <c r="J9" s="53"/>
      <c r="K9" s="53"/>
      <c r="L9" s="53"/>
      <c r="M9" s="7"/>
      <c r="N9" s="7"/>
      <c r="O9" s="7"/>
      <c r="P9" s="58"/>
      <c r="Q9" s="58"/>
      <c r="R9" s="58"/>
      <c r="S9" s="105"/>
      <c r="T9" s="58"/>
      <c r="U9" s="9"/>
      <c r="V9" s="9"/>
      <c r="X9" s="12"/>
      <c r="Y9" s="12"/>
      <c r="Z9" s="12"/>
      <c r="AA9" s="12"/>
      <c r="AB9" s="12"/>
      <c r="AC9" s="12"/>
      <c r="AD9" s="12"/>
      <c r="AE9" s="12"/>
      <c r="AF9" s="12"/>
      <c r="AG9" s="12"/>
      <c r="AH9" s="12"/>
      <c r="AI9" s="12"/>
      <c r="AJ9" s="9"/>
      <c r="AK9" s="9"/>
      <c r="AL9" s="9"/>
      <c r="AM9" s="9"/>
      <c r="AN9" s="9"/>
      <c r="AO9" s="9"/>
    </row>
    <row r="10" spans="1:251" ht="15.75">
      <c r="A10" s="54" t="s">
        <v>2</v>
      </c>
      <c r="B10" s="55">
        <v>1081</v>
      </c>
      <c r="C10" s="55">
        <v>1348</v>
      </c>
      <c r="D10" s="55">
        <v>989</v>
      </c>
      <c r="E10" s="55">
        <v>820</v>
      </c>
      <c r="F10" s="55">
        <v>548</v>
      </c>
      <c r="G10" s="55">
        <v>748</v>
      </c>
      <c r="H10" s="55">
        <v>527</v>
      </c>
      <c r="I10" s="55">
        <v>471</v>
      </c>
      <c r="J10" s="55" t="s">
        <v>91</v>
      </c>
      <c r="K10" s="55" t="s">
        <v>91</v>
      </c>
      <c r="L10" s="55" t="s">
        <v>91</v>
      </c>
      <c r="M10" s="13"/>
      <c r="N10" s="13"/>
      <c r="O10" s="13"/>
      <c r="P10" s="13"/>
      <c r="Q10" s="13"/>
      <c r="R10" s="13"/>
      <c r="S10" s="13"/>
      <c r="T10" s="13"/>
      <c r="U10" s="14"/>
      <c r="V10" s="14"/>
      <c r="W10" s="15"/>
      <c r="X10" s="12"/>
      <c r="Y10" s="12"/>
      <c r="Z10" s="12"/>
      <c r="AA10" s="12"/>
      <c r="AB10" s="12"/>
      <c r="AC10" s="12"/>
      <c r="AD10" s="12"/>
      <c r="AE10" s="12"/>
      <c r="AF10" s="12"/>
      <c r="AG10" s="12"/>
      <c r="AH10" s="12"/>
      <c r="AI10" s="12"/>
      <c r="AJ10" s="9"/>
      <c r="AK10" s="9"/>
      <c r="AL10" s="9"/>
      <c r="AM10" s="9"/>
      <c r="AN10" s="9"/>
      <c r="AO10" s="9"/>
    </row>
    <row r="11" spans="1:251" ht="15.75">
      <c r="A11" s="54" t="s">
        <v>3</v>
      </c>
      <c r="B11" s="55">
        <v>201862</v>
      </c>
      <c r="C11" s="55">
        <v>198098</v>
      </c>
      <c r="D11" s="55">
        <v>203669</v>
      </c>
      <c r="E11" s="55">
        <v>218072</v>
      </c>
      <c r="F11" s="55">
        <v>230013</v>
      </c>
      <c r="G11" s="55">
        <v>226951</v>
      </c>
      <c r="H11" s="55">
        <v>217453</v>
      </c>
      <c r="I11" s="55">
        <v>208810</v>
      </c>
      <c r="J11" s="55">
        <v>200083</v>
      </c>
      <c r="K11" s="55">
        <v>195843</v>
      </c>
      <c r="L11" s="55">
        <v>187596</v>
      </c>
      <c r="M11" s="13"/>
      <c r="N11" s="13"/>
      <c r="O11" s="13"/>
      <c r="P11" s="13"/>
      <c r="Q11" s="13"/>
      <c r="R11" s="13"/>
      <c r="S11" s="13"/>
      <c r="T11" s="13"/>
      <c r="U11" s="14"/>
      <c r="V11" s="14"/>
      <c r="W11" s="15"/>
      <c r="X11" s="12"/>
      <c r="Y11" s="12"/>
      <c r="Z11" s="12"/>
      <c r="AA11" s="12"/>
      <c r="AB11" s="12"/>
      <c r="AC11" s="12"/>
      <c r="AD11" s="12"/>
      <c r="AE11" s="12"/>
      <c r="AF11" s="12"/>
      <c r="AG11" s="12"/>
      <c r="AH11" s="12"/>
      <c r="AI11" s="12"/>
      <c r="AJ11" s="9"/>
      <c r="AK11" s="9"/>
      <c r="AL11" s="9"/>
      <c r="AM11" s="9"/>
      <c r="AN11" s="9"/>
      <c r="AO11" s="9"/>
    </row>
    <row r="12" spans="1:251" ht="15.75">
      <c r="A12" s="54" t="s">
        <v>4</v>
      </c>
      <c r="B12" s="55">
        <v>1421282</v>
      </c>
      <c r="C12" s="55">
        <v>1488165</v>
      </c>
      <c r="D12" s="55">
        <v>1581524</v>
      </c>
      <c r="E12" s="55">
        <v>1629609</v>
      </c>
      <c r="F12" s="55">
        <v>1582109</v>
      </c>
      <c r="G12" s="55">
        <v>1500775</v>
      </c>
      <c r="H12" s="55">
        <v>1440578</v>
      </c>
      <c r="I12" s="55">
        <v>1444983</v>
      </c>
      <c r="J12" s="55">
        <v>1442978</v>
      </c>
      <c r="K12" s="55">
        <v>1473224</v>
      </c>
      <c r="L12" s="55">
        <v>1475907</v>
      </c>
      <c r="M12" s="13"/>
      <c r="N12" s="13"/>
      <c r="O12" s="13"/>
      <c r="P12" s="13"/>
      <c r="Q12" s="13"/>
      <c r="R12" s="13"/>
      <c r="S12" s="13"/>
      <c r="T12" s="13"/>
      <c r="U12" s="14"/>
      <c r="V12" s="14"/>
      <c r="W12" s="15"/>
      <c r="X12" s="12"/>
      <c r="Y12" s="12"/>
      <c r="Z12" s="12"/>
      <c r="AA12" s="12"/>
      <c r="AB12" s="12"/>
      <c r="AC12" s="12"/>
      <c r="AD12" s="12"/>
      <c r="AE12" s="12"/>
      <c r="AF12" s="12"/>
      <c r="AG12" s="12"/>
      <c r="AH12" s="12"/>
      <c r="AI12" s="12"/>
      <c r="AJ12" s="9"/>
      <c r="AK12" s="9"/>
      <c r="AL12" s="9"/>
      <c r="AM12" s="9"/>
      <c r="AN12" s="9"/>
      <c r="AO12" s="9"/>
    </row>
    <row r="13" spans="1:251" ht="15.75">
      <c r="A13" s="54" t="s">
        <v>5</v>
      </c>
      <c r="B13" s="55">
        <v>77956</v>
      </c>
      <c r="C13" s="55">
        <v>78603</v>
      </c>
      <c r="D13" s="55">
        <v>81711</v>
      </c>
      <c r="E13" s="55">
        <v>96793</v>
      </c>
      <c r="F13" s="55">
        <v>105513</v>
      </c>
      <c r="G13" s="55">
        <v>105680</v>
      </c>
      <c r="H13" s="55">
        <v>103641</v>
      </c>
      <c r="I13" s="55">
        <v>99438</v>
      </c>
      <c r="J13" s="55">
        <v>94857</v>
      </c>
      <c r="K13" s="55">
        <v>90871</v>
      </c>
      <c r="L13" s="55">
        <v>91665</v>
      </c>
      <c r="M13" s="13"/>
      <c r="N13" s="13"/>
      <c r="O13" s="13"/>
      <c r="P13" s="13"/>
      <c r="Q13" s="13"/>
      <c r="R13" s="13"/>
      <c r="S13" s="13"/>
      <c r="T13" s="13"/>
      <c r="U13" s="14"/>
      <c r="V13" s="14"/>
      <c r="W13" s="16"/>
      <c r="X13" s="12"/>
      <c r="Y13" s="12"/>
      <c r="Z13" s="12"/>
      <c r="AA13" s="12"/>
      <c r="AB13" s="12"/>
      <c r="AC13" s="12"/>
      <c r="AD13" s="12"/>
      <c r="AE13" s="12"/>
      <c r="AF13" s="12"/>
      <c r="AG13" s="12"/>
      <c r="AH13" s="12"/>
      <c r="AI13" s="12"/>
      <c r="AJ13" s="106"/>
      <c r="AK13" s="106"/>
      <c r="AL13" s="106"/>
      <c r="AM13" s="106"/>
      <c r="AN13" s="106"/>
      <c r="AO13" s="106"/>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row>
    <row r="14" spans="1:251" ht="15.75">
      <c r="A14" s="54" t="s">
        <v>6</v>
      </c>
      <c r="B14" s="55">
        <v>968</v>
      </c>
      <c r="C14" s="55">
        <v>901</v>
      </c>
      <c r="D14" s="55">
        <v>791</v>
      </c>
      <c r="E14" s="55">
        <v>989</v>
      </c>
      <c r="F14" s="55">
        <v>1137</v>
      </c>
      <c r="G14" s="55">
        <v>1046</v>
      </c>
      <c r="H14" s="55">
        <v>1178</v>
      </c>
      <c r="I14" s="55">
        <v>1109</v>
      </c>
      <c r="J14" s="55">
        <v>1186</v>
      </c>
      <c r="K14" s="55">
        <v>1155</v>
      </c>
      <c r="L14" s="55">
        <v>1038</v>
      </c>
      <c r="M14" s="13"/>
      <c r="N14" s="13"/>
      <c r="O14" s="13"/>
      <c r="P14" s="13"/>
      <c r="Q14" s="13"/>
      <c r="R14" s="13"/>
      <c r="S14" s="13"/>
      <c r="T14" s="13"/>
      <c r="U14" s="14"/>
      <c r="V14" s="14"/>
      <c r="W14" s="16"/>
      <c r="X14" s="12"/>
      <c r="Y14" s="12"/>
      <c r="Z14" s="12"/>
      <c r="AA14" s="12"/>
      <c r="AB14" s="12"/>
      <c r="AC14" s="12"/>
      <c r="AD14" s="12"/>
      <c r="AE14" s="12"/>
      <c r="AF14" s="12"/>
      <c r="AG14" s="12"/>
      <c r="AH14" s="12"/>
      <c r="AI14" s="12"/>
      <c r="AJ14" s="106"/>
      <c r="AK14" s="106"/>
      <c r="AL14" s="106"/>
      <c r="AM14" s="106"/>
      <c r="AN14" s="106"/>
      <c r="AO14" s="106"/>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row>
    <row r="15" spans="1:251" ht="15.75">
      <c r="A15" s="54" t="s">
        <v>7</v>
      </c>
      <c r="B15" s="55">
        <v>2427</v>
      </c>
      <c r="C15" s="55">
        <v>1795</v>
      </c>
      <c r="D15" s="55">
        <v>1815</v>
      </c>
      <c r="E15" s="55">
        <v>2111</v>
      </c>
      <c r="F15" s="55">
        <v>2464</v>
      </c>
      <c r="G15" s="55">
        <v>2553</v>
      </c>
      <c r="H15" s="55">
        <v>2145</v>
      </c>
      <c r="I15" s="55">
        <v>2603</v>
      </c>
      <c r="J15" s="55">
        <v>2458</v>
      </c>
      <c r="K15" s="55">
        <v>2334</v>
      </c>
      <c r="L15" s="55">
        <v>2142</v>
      </c>
      <c r="M15" s="13"/>
      <c r="N15" s="13"/>
      <c r="O15" s="13"/>
      <c r="P15" s="13"/>
      <c r="Q15" s="13"/>
      <c r="R15" s="13"/>
      <c r="S15" s="13"/>
      <c r="T15" s="13"/>
      <c r="U15" s="14"/>
      <c r="V15" s="14"/>
      <c r="W15" s="16"/>
      <c r="X15" s="12"/>
      <c r="Y15" s="12"/>
      <c r="Z15" s="12"/>
      <c r="AA15" s="12"/>
      <c r="AB15" s="12"/>
      <c r="AC15" s="12"/>
      <c r="AD15" s="12"/>
      <c r="AE15" s="12"/>
      <c r="AF15" s="12"/>
      <c r="AG15" s="12"/>
      <c r="AH15" s="12"/>
      <c r="AI15" s="12"/>
      <c r="AJ15" s="106"/>
      <c r="AK15" s="106"/>
      <c r="AL15" s="106"/>
      <c r="AM15" s="106"/>
      <c r="AN15" s="106"/>
      <c r="AO15" s="106"/>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row>
    <row r="16" spans="1:251" ht="15.75">
      <c r="A16" s="54" t="s">
        <v>8</v>
      </c>
      <c r="B16" s="55">
        <v>25260</v>
      </c>
      <c r="C16" s="55">
        <v>25890</v>
      </c>
      <c r="D16" s="55">
        <v>28444</v>
      </c>
      <c r="E16" s="55">
        <v>32203</v>
      </c>
      <c r="F16" s="55">
        <v>34203</v>
      </c>
      <c r="G16" s="55">
        <v>34100</v>
      </c>
      <c r="H16" s="55">
        <v>33715</v>
      </c>
      <c r="I16" s="55">
        <v>32531</v>
      </c>
      <c r="J16" s="55">
        <v>30960</v>
      </c>
      <c r="K16" s="55">
        <v>30370</v>
      </c>
      <c r="L16" s="55">
        <v>28757</v>
      </c>
      <c r="M16" s="13"/>
      <c r="N16" s="13"/>
      <c r="O16" s="13"/>
      <c r="P16" s="13"/>
      <c r="Q16" s="13"/>
      <c r="R16" s="13"/>
      <c r="S16" s="13"/>
      <c r="T16" s="13"/>
      <c r="U16" s="14"/>
      <c r="V16" s="14"/>
      <c r="X16" s="12"/>
      <c r="Y16" s="12"/>
      <c r="Z16" s="12"/>
      <c r="AA16" s="12"/>
      <c r="AB16" s="12"/>
      <c r="AC16" s="12"/>
      <c r="AD16" s="12"/>
      <c r="AE16" s="12"/>
      <c r="AF16" s="12"/>
      <c r="AG16" s="12"/>
      <c r="AH16" s="12"/>
      <c r="AI16" s="12"/>
      <c r="AJ16" s="9"/>
      <c r="AK16" s="9"/>
      <c r="AL16" s="9"/>
      <c r="AM16" s="9"/>
      <c r="AN16" s="9"/>
      <c r="AO16" s="9"/>
    </row>
    <row r="17" spans="1:41" ht="15.75">
      <c r="A17" s="54" t="s">
        <v>9</v>
      </c>
      <c r="B17" s="55">
        <v>12570</v>
      </c>
      <c r="C17" s="55">
        <v>12530</v>
      </c>
      <c r="D17" s="55">
        <v>13139</v>
      </c>
      <c r="E17" s="55">
        <v>14678</v>
      </c>
      <c r="F17" s="55">
        <v>14824</v>
      </c>
      <c r="G17" s="55">
        <v>16666</v>
      </c>
      <c r="H17" s="55">
        <v>25640</v>
      </c>
      <c r="I17" s="55">
        <v>24275</v>
      </c>
      <c r="J17" s="55">
        <v>25144</v>
      </c>
      <c r="K17" s="55">
        <v>22170</v>
      </c>
      <c r="L17" s="55">
        <v>22193</v>
      </c>
      <c r="M17" s="13"/>
      <c r="N17" s="13"/>
      <c r="O17" s="13"/>
      <c r="P17" s="13"/>
      <c r="Q17" s="13"/>
      <c r="R17" s="13"/>
      <c r="S17" s="13"/>
      <c r="T17" s="13"/>
      <c r="U17" s="14"/>
      <c r="V17" s="14"/>
      <c r="W17" s="108"/>
      <c r="X17" s="12"/>
      <c r="Y17" s="12"/>
      <c r="Z17" s="12"/>
      <c r="AA17" s="12"/>
      <c r="AB17" s="12"/>
      <c r="AC17" s="12"/>
      <c r="AD17" s="12"/>
      <c r="AE17" s="12"/>
      <c r="AF17" s="12"/>
      <c r="AG17" s="12"/>
      <c r="AH17" s="12"/>
      <c r="AI17" s="12"/>
      <c r="AJ17" s="9"/>
      <c r="AK17" s="9"/>
      <c r="AL17" s="9"/>
      <c r="AM17" s="9"/>
      <c r="AN17" s="9"/>
      <c r="AO17" s="9"/>
    </row>
    <row r="18" spans="1:41" ht="15.75">
      <c r="A18" s="54" t="s">
        <v>10</v>
      </c>
      <c r="B18" s="55">
        <v>8846</v>
      </c>
      <c r="C18" s="55">
        <v>9282</v>
      </c>
      <c r="D18" s="55">
        <v>9397</v>
      </c>
      <c r="E18" s="55">
        <v>11032</v>
      </c>
      <c r="F18" s="55">
        <v>8920</v>
      </c>
      <c r="G18" s="55">
        <v>7737</v>
      </c>
      <c r="H18" s="55">
        <v>7396</v>
      </c>
      <c r="I18" s="55">
        <v>7228</v>
      </c>
      <c r="J18" s="55">
        <v>7082</v>
      </c>
      <c r="K18" s="55">
        <v>6916</v>
      </c>
      <c r="L18" s="55">
        <v>6907</v>
      </c>
      <c r="M18" s="13"/>
      <c r="N18" s="13"/>
      <c r="O18" s="13"/>
      <c r="P18" s="13"/>
      <c r="Q18" s="13"/>
      <c r="R18" s="13"/>
      <c r="S18" s="13"/>
      <c r="T18" s="13"/>
      <c r="U18" s="14"/>
      <c r="V18" s="14"/>
      <c r="W18" s="108"/>
      <c r="X18" s="12"/>
      <c r="Y18" s="12"/>
      <c r="Z18" s="12"/>
      <c r="AA18" s="12"/>
      <c r="AB18" s="12"/>
      <c r="AC18" s="12"/>
      <c r="AD18" s="12"/>
      <c r="AE18" s="12"/>
      <c r="AF18" s="12"/>
      <c r="AG18" s="12"/>
      <c r="AH18" s="12"/>
      <c r="AI18" s="12"/>
      <c r="AJ18" s="9"/>
      <c r="AK18" s="9"/>
      <c r="AL18" s="9"/>
      <c r="AM18" s="9"/>
      <c r="AN18" s="9"/>
      <c r="AO18" s="9"/>
    </row>
    <row r="19" spans="1:41" ht="15.75">
      <c r="A19" s="54" t="s">
        <v>11</v>
      </c>
      <c r="B19" s="55">
        <v>51973</v>
      </c>
      <c r="C19" s="55">
        <v>54744</v>
      </c>
      <c r="D19" s="55">
        <v>57530</v>
      </c>
      <c r="E19" s="55">
        <v>60279</v>
      </c>
      <c r="F19" s="55">
        <v>60541</v>
      </c>
      <c r="G19" s="55">
        <v>53125</v>
      </c>
      <c r="H19" s="55">
        <v>51449</v>
      </c>
      <c r="I19" s="55">
        <v>49356</v>
      </c>
      <c r="J19" s="55">
        <v>51000</v>
      </c>
      <c r="K19" s="55">
        <v>51351</v>
      </c>
      <c r="L19" s="55">
        <v>51394</v>
      </c>
      <c r="M19" s="13"/>
      <c r="N19" s="13"/>
      <c r="O19" s="13"/>
      <c r="P19" s="13"/>
      <c r="Q19" s="13"/>
      <c r="R19" s="13"/>
      <c r="S19" s="13"/>
      <c r="T19" s="13"/>
      <c r="U19" s="14"/>
      <c r="V19" s="14"/>
      <c r="W19" s="108"/>
      <c r="X19" s="12"/>
      <c r="Y19" s="12"/>
      <c r="Z19" s="12"/>
      <c r="AA19" s="12"/>
      <c r="AB19" s="12"/>
      <c r="AC19" s="12"/>
      <c r="AD19" s="12"/>
      <c r="AE19" s="12"/>
      <c r="AF19" s="12"/>
      <c r="AG19" s="12"/>
      <c r="AH19" s="12"/>
      <c r="AI19" s="12"/>
      <c r="AJ19" s="9"/>
      <c r="AK19" s="9"/>
      <c r="AL19" s="9"/>
      <c r="AM19" s="9"/>
      <c r="AN19" s="9"/>
      <c r="AO19" s="9"/>
    </row>
    <row r="20" spans="1:41" ht="15.75">
      <c r="A20" s="54" t="s">
        <v>12</v>
      </c>
      <c r="B20" s="55">
        <v>67054</v>
      </c>
      <c r="C20" s="55">
        <v>70111</v>
      </c>
      <c r="D20" s="55">
        <v>77334</v>
      </c>
      <c r="E20" s="55">
        <v>83435</v>
      </c>
      <c r="F20" s="55">
        <v>85408</v>
      </c>
      <c r="G20" s="55">
        <v>81207</v>
      </c>
      <c r="H20" s="55">
        <v>80631</v>
      </c>
      <c r="I20" s="55">
        <v>79204</v>
      </c>
      <c r="J20" s="55">
        <v>75116</v>
      </c>
      <c r="K20" s="55">
        <v>70280</v>
      </c>
      <c r="L20" s="55">
        <v>68720</v>
      </c>
      <c r="M20" s="13"/>
      <c r="N20" s="13"/>
      <c r="O20" s="13"/>
      <c r="P20" s="13"/>
      <c r="Q20" s="13"/>
      <c r="R20" s="13"/>
      <c r="S20" s="13"/>
      <c r="T20" s="13"/>
      <c r="U20" s="14"/>
      <c r="V20" s="14"/>
      <c r="W20" s="108"/>
      <c r="X20" s="12"/>
      <c r="Y20" s="12"/>
      <c r="Z20" s="12"/>
      <c r="AA20" s="12"/>
      <c r="AB20" s="12"/>
      <c r="AC20" s="12"/>
      <c r="AD20" s="12"/>
      <c r="AE20" s="12"/>
      <c r="AF20" s="12"/>
      <c r="AG20" s="12"/>
      <c r="AH20" s="12"/>
      <c r="AI20" s="12"/>
      <c r="AJ20" s="9"/>
      <c r="AK20" s="9"/>
      <c r="AL20" s="9"/>
      <c r="AM20" s="9"/>
      <c r="AN20" s="9"/>
      <c r="AO20" s="9"/>
    </row>
    <row r="21" spans="1:41" ht="15.75">
      <c r="A21" s="54" t="s">
        <v>13</v>
      </c>
      <c r="B21" s="55">
        <v>9419</v>
      </c>
      <c r="C21" s="55">
        <v>9324</v>
      </c>
      <c r="D21" s="55">
        <v>10024</v>
      </c>
      <c r="E21" s="55">
        <v>10645</v>
      </c>
      <c r="F21" s="55">
        <v>10753</v>
      </c>
      <c r="G21" s="55">
        <v>11380</v>
      </c>
      <c r="H21" s="55">
        <v>10730</v>
      </c>
      <c r="I21" s="55">
        <v>10830</v>
      </c>
      <c r="J21" s="55">
        <v>10659</v>
      </c>
      <c r="K21" s="55">
        <v>10849</v>
      </c>
      <c r="L21" s="55">
        <v>10776</v>
      </c>
      <c r="M21" s="13"/>
      <c r="N21" s="13"/>
      <c r="O21" s="13"/>
      <c r="P21" s="13"/>
      <c r="Q21" s="13"/>
      <c r="R21" s="13"/>
      <c r="S21" s="13"/>
      <c r="T21" s="13"/>
      <c r="U21" s="14"/>
      <c r="V21" s="14"/>
      <c r="W21" s="108"/>
      <c r="X21" s="12"/>
      <c r="Y21" s="12"/>
      <c r="Z21" s="12"/>
      <c r="AA21" s="12"/>
      <c r="AB21" s="12"/>
      <c r="AC21" s="12"/>
      <c r="AD21" s="12"/>
      <c r="AE21" s="12"/>
      <c r="AF21" s="12"/>
      <c r="AG21" s="12"/>
      <c r="AH21" s="12"/>
      <c r="AI21" s="12"/>
      <c r="AJ21" s="9"/>
      <c r="AK21" s="9"/>
      <c r="AL21" s="9"/>
      <c r="AM21" s="9"/>
      <c r="AN21" s="9"/>
      <c r="AO21" s="9"/>
    </row>
    <row r="22" spans="1:41" ht="15.75">
      <c r="A22" s="56" t="s">
        <v>14</v>
      </c>
      <c r="B22" s="55">
        <v>76738</v>
      </c>
      <c r="C22" s="55">
        <v>80676</v>
      </c>
      <c r="D22" s="55">
        <v>92840</v>
      </c>
      <c r="E22" s="55">
        <v>107241</v>
      </c>
      <c r="F22" s="55">
        <v>109457</v>
      </c>
      <c r="G22" s="55">
        <v>113449</v>
      </c>
      <c r="H22" s="55">
        <v>109506</v>
      </c>
      <c r="I22" s="55">
        <v>103959</v>
      </c>
      <c r="J22" s="55">
        <v>98022</v>
      </c>
      <c r="K22" s="55">
        <v>93143</v>
      </c>
      <c r="L22" s="55">
        <v>92626</v>
      </c>
      <c r="M22" s="13"/>
      <c r="N22" s="13"/>
      <c r="O22" s="13"/>
      <c r="P22" s="13"/>
      <c r="Q22" s="13"/>
      <c r="R22" s="13"/>
      <c r="S22" s="13"/>
      <c r="T22" s="13"/>
      <c r="U22" s="14"/>
      <c r="V22" s="14"/>
      <c r="W22" s="108"/>
      <c r="X22" s="12"/>
      <c r="Y22" s="12"/>
      <c r="Z22" s="12"/>
      <c r="AA22" s="12"/>
      <c r="AB22" s="12"/>
      <c r="AC22" s="12"/>
      <c r="AD22" s="12"/>
      <c r="AE22" s="12"/>
      <c r="AF22" s="12"/>
      <c r="AG22" s="12"/>
      <c r="AH22" s="12"/>
      <c r="AI22" s="12"/>
      <c r="AJ22" s="9"/>
      <c r="AK22" s="9"/>
      <c r="AL22" s="9"/>
      <c r="AM22" s="9"/>
      <c r="AN22" s="9"/>
      <c r="AO22" s="9"/>
    </row>
    <row r="23" spans="1:41" ht="15.75">
      <c r="A23" s="56" t="s">
        <v>15</v>
      </c>
      <c r="B23" s="55">
        <v>5418</v>
      </c>
      <c r="C23" s="55">
        <v>5327</v>
      </c>
      <c r="D23" s="55">
        <v>5247</v>
      </c>
      <c r="E23" s="55">
        <v>6173</v>
      </c>
      <c r="F23" s="55">
        <v>6177</v>
      </c>
      <c r="G23" s="55">
        <v>6078</v>
      </c>
      <c r="H23" s="55">
        <v>6172</v>
      </c>
      <c r="I23" s="55">
        <v>6259</v>
      </c>
      <c r="J23" s="55">
        <v>6071</v>
      </c>
      <c r="K23" s="55">
        <v>5990</v>
      </c>
      <c r="L23" s="55">
        <v>6394</v>
      </c>
      <c r="M23" s="13"/>
      <c r="N23" s="13"/>
      <c r="O23" s="13"/>
      <c r="P23" s="13"/>
      <c r="Q23" s="13"/>
      <c r="R23" s="13"/>
      <c r="S23" s="13"/>
      <c r="T23" s="13"/>
      <c r="U23" s="14"/>
      <c r="V23" s="14"/>
      <c r="W23" s="108"/>
      <c r="X23" s="12"/>
      <c r="Y23" s="12"/>
      <c r="Z23" s="12"/>
      <c r="AA23" s="12"/>
      <c r="AB23" s="12"/>
      <c r="AC23" s="12"/>
      <c r="AD23" s="12"/>
      <c r="AE23" s="12"/>
      <c r="AF23" s="12"/>
      <c r="AG23" s="12"/>
      <c r="AH23" s="12"/>
      <c r="AI23" s="12"/>
      <c r="AJ23" s="9"/>
      <c r="AK23" s="9"/>
      <c r="AL23" s="9"/>
      <c r="AM23" s="9"/>
      <c r="AN23" s="9"/>
      <c r="AO23" s="9"/>
    </row>
    <row r="24" spans="1:41" ht="15.75">
      <c r="A24" s="56" t="s">
        <v>16</v>
      </c>
      <c r="B24" s="55">
        <v>38823</v>
      </c>
      <c r="C24" s="55">
        <v>39752</v>
      </c>
      <c r="D24" s="55">
        <v>42911</v>
      </c>
      <c r="E24" s="55">
        <v>47278</v>
      </c>
      <c r="F24" s="55">
        <v>55891</v>
      </c>
      <c r="G24" s="55">
        <v>45301</v>
      </c>
      <c r="H24" s="55">
        <v>34596</v>
      </c>
      <c r="I24" s="55">
        <v>36608</v>
      </c>
      <c r="J24" s="55">
        <v>35027</v>
      </c>
      <c r="K24" s="55">
        <v>34461</v>
      </c>
      <c r="L24" s="55">
        <v>35251</v>
      </c>
      <c r="M24" s="13"/>
      <c r="N24" s="13"/>
      <c r="O24" s="13"/>
      <c r="P24" s="13"/>
      <c r="Q24" s="13"/>
      <c r="R24" s="13"/>
      <c r="S24" s="13"/>
      <c r="T24" s="13"/>
      <c r="U24" s="14"/>
      <c r="V24" s="14"/>
      <c r="W24" s="108"/>
      <c r="X24" s="12"/>
      <c r="Y24" s="12"/>
      <c r="Z24" s="12"/>
      <c r="AA24" s="12"/>
      <c r="AB24" s="12"/>
      <c r="AC24" s="12"/>
      <c r="AD24" s="12"/>
      <c r="AE24" s="12"/>
      <c r="AF24" s="12"/>
      <c r="AG24" s="12"/>
      <c r="AH24" s="12"/>
      <c r="AI24" s="12"/>
      <c r="AJ24" s="9"/>
      <c r="AK24" s="9"/>
      <c r="AL24" s="9"/>
      <c r="AM24" s="9"/>
      <c r="AN24" s="9"/>
      <c r="AO24" s="9"/>
    </row>
    <row r="25" spans="1:41" ht="15.75">
      <c r="A25" s="54" t="s">
        <v>17</v>
      </c>
      <c r="B25" s="55">
        <v>189599</v>
      </c>
      <c r="C25" s="55">
        <v>192011</v>
      </c>
      <c r="D25" s="55">
        <v>200445</v>
      </c>
      <c r="E25" s="55">
        <v>207620</v>
      </c>
      <c r="F25" s="55">
        <v>211925</v>
      </c>
      <c r="G25" s="55">
        <v>196094</v>
      </c>
      <c r="H25" s="55">
        <v>188346</v>
      </c>
      <c r="I25" s="55">
        <v>185782</v>
      </c>
      <c r="J25" s="55">
        <v>184446</v>
      </c>
      <c r="K25" s="55">
        <v>185019</v>
      </c>
      <c r="L25" s="55">
        <v>184410</v>
      </c>
      <c r="M25" s="13"/>
      <c r="N25" s="13"/>
      <c r="O25" s="13"/>
      <c r="P25" s="13"/>
      <c r="Q25" s="13"/>
      <c r="R25" s="13"/>
      <c r="S25" s="13"/>
      <c r="T25" s="13"/>
      <c r="U25" s="14"/>
      <c r="V25" s="14"/>
      <c r="W25" s="108"/>
      <c r="X25" s="12"/>
      <c r="Y25" s="12"/>
      <c r="Z25" s="12"/>
      <c r="AA25" s="12"/>
      <c r="AB25" s="12"/>
      <c r="AC25" s="12"/>
      <c r="AD25" s="12"/>
      <c r="AE25" s="12"/>
      <c r="AF25" s="12"/>
      <c r="AG25" s="12"/>
      <c r="AH25" s="12"/>
      <c r="AI25" s="12"/>
      <c r="AJ25" s="9"/>
      <c r="AK25" s="9"/>
      <c r="AL25" s="9"/>
      <c r="AM25" s="9"/>
      <c r="AN25" s="9"/>
      <c r="AO25" s="9"/>
    </row>
    <row r="26" spans="1:41" ht="15.75">
      <c r="A26" s="54" t="s">
        <v>18</v>
      </c>
      <c r="B26" s="55">
        <v>19657</v>
      </c>
      <c r="C26" s="55">
        <v>20830</v>
      </c>
      <c r="D26" s="55">
        <v>22359</v>
      </c>
      <c r="E26" s="55">
        <v>23255</v>
      </c>
      <c r="F26" s="55">
        <v>23381</v>
      </c>
      <c r="G26" s="55">
        <v>23443</v>
      </c>
      <c r="H26" s="55">
        <v>22956</v>
      </c>
      <c r="I26" s="55">
        <v>22769</v>
      </c>
      <c r="J26" s="55">
        <v>21496</v>
      </c>
      <c r="K26" s="55">
        <v>21045</v>
      </c>
      <c r="L26" s="55">
        <v>20436</v>
      </c>
      <c r="M26" s="13"/>
      <c r="N26" s="13"/>
      <c r="O26" s="13"/>
      <c r="P26" s="13"/>
      <c r="Q26" s="13"/>
      <c r="R26" s="13"/>
      <c r="S26" s="13"/>
      <c r="T26" s="13"/>
      <c r="U26" s="14"/>
      <c r="V26" s="14"/>
      <c r="W26" s="108"/>
      <c r="X26" s="12"/>
      <c r="Y26" s="12"/>
      <c r="Z26" s="12"/>
      <c r="AA26" s="12"/>
      <c r="AB26" s="12"/>
      <c r="AC26" s="12"/>
      <c r="AD26" s="12"/>
      <c r="AE26" s="12"/>
      <c r="AF26" s="12"/>
      <c r="AG26" s="12"/>
      <c r="AH26" s="12"/>
      <c r="AI26" s="12"/>
      <c r="AJ26" s="9"/>
      <c r="AK26" s="9"/>
      <c r="AL26" s="9"/>
      <c r="AM26" s="9"/>
      <c r="AN26" s="9"/>
      <c r="AO26" s="9"/>
    </row>
    <row r="27" spans="1:41" ht="21.75" customHeight="1">
      <c r="A27" s="57" t="s">
        <v>19</v>
      </c>
      <c r="B27" s="55">
        <v>2210933</v>
      </c>
      <c r="C27" s="55">
        <v>2289387</v>
      </c>
      <c r="D27" s="55">
        <v>2430169</v>
      </c>
      <c r="E27" s="55">
        <v>2552233</v>
      </c>
      <c r="F27" s="55">
        <v>2543264</v>
      </c>
      <c r="G27" s="55">
        <v>2426333</v>
      </c>
      <c r="H27" s="55">
        <v>2336659</v>
      </c>
      <c r="I27" s="55">
        <v>2316215</v>
      </c>
      <c r="J27" s="55">
        <v>2286585</v>
      </c>
      <c r="K27" s="55">
        <v>2295021</v>
      </c>
      <c r="L27" s="55">
        <v>2286212</v>
      </c>
      <c r="M27" s="46"/>
      <c r="N27" s="46"/>
      <c r="O27" s="13"/>
      <c r="P27" s="13"/>
      <c r="Q27" s="13"/>
      <c r="R27" s="13"/>
      <c r="S27" s="13"/>
      <c r="T27" s="13"/>
      <c r="U27" s="14"/>
      <c r="V27" s="14"/>
      <c r="W27" s="108"/>
      <c r="X27" s="12"/>
      <c r="Y27" s="12"/>
      <c r="Z27" s="12"/>
      <c r="AA27" s="12"/>
      <c r="AB27" s="12"/>
      <c r="AC27" s="12"/>
      <c r="AD27" s="12"/>
      <c r="AE27" s="12"/>
      <c r="AF27" s="12"/>
      <c r="AG27" s="12"/>
      <c r="AH27" s="12"/>
      <c r="AI27" s="12"/>
      <c r="AJ27" s="9"/>
      <c r="AK27" s="9"/>
      <c r="AL27" s="9"/>
      <c r="AM27" s="9"/>
      <c r="AN27" s="9"/>
      <c r="AO27" s="9"/>
    </row>
    <row r="28" spans="1:41" ht="15.75">
      <c r="A28" s="56" t="s">
        <v>20</v>
      </c>
      <c r="B28" s="55">
        <v>6453386</v>
      </c>
      <c r="C28" s="55">
        <v>6649564</v>
      </c>
      <c r="D28" s="55">
        <v>7009819</v>
      </c>
      <c r="E28" s="55">
        <v>7623239</v>
      </c>
      <c r="F28" s="55">
        <v>7804037</v>
      </c>
      <c r="G28" s="55">
        <v>7664032</v>
      </c>
      <c r="H28" s="55">
        <v>7408286</v>
      </c>
      <c r="I28" s="55">
        <v>7231659</v>
      </c>
      <c r="J28" s="55">
        <v>7051617</v>
      </c>
      <c r="K28" s="55">
        <v>6805567</v>
      </c>
      <c r="L28" s="55">
        <v>6721249</v>
      </c>
      <c r="M28" s="13"/>
      <c r="N28" s="13"/>
      <c r="O28" s="13"/>
      <c r="P28" s="13"/>
      <c r="Q28" s="13"/>
      <c r="R28" s="13"/>
      <c r="S28" s="13"/>
      <c r="T28" s="13"/>
      <c r="U28" s="14"/>
      <c r="V28" s="14"/>
      <c r="W28" s="108"/>
      <c r="X28" s="12"/>
      <c r="Y28" s="12"/>
      <c r="Z28" s="12"/>
      <c r="AA28" s="12"/>
      <c r="AB28" s="12"/>
      <c r="AC28" s="12"/>
      <c r="AD28" s="12"/>
      <c r="AE28" s="12"/>
      <c r="AF28" s="12"/>
      <c r="AG28" s="12"/>
      <c r="AH28" s="12"/>
      <c r="AI28" s="12"/>
      <c r="AJ28" s="9"/>
      <c r="AK28" s="9"/>
      <c r="AL28" s="9"/>
      <c r="AM28" s="9"/>
      <c r="AN28" s="9"/>
      <c r="AO28" s="9"/>
    </row>
    <row r="29" spans="1:41" ht="12.75">
      <c r="A29" s="52"/>
      <c r="B29" s="52"/>
      <c r="C29" s="52"/>
      <c r="D29" s="52"/>
      <c r="E29" s="52"/>
      <c r="F29" s="52"/>
      <c r="G29" s="52"/>
      <c r="H29" s="52"/>
      <c r="I29" s="52"/>
      <c r="J29" s="52"/>
      <c r="K29" s="52"/>
      <c r="L29" s="52"/>
      <c r="M29" s="58"/>
      <c r="N29" s="58"/>
      <c r="O29" s="109"/>
      <c r="P29" s="109"/>
      <c r="Q29" s="109"/>
      <c r="R29" s="109"/>
      <c r="S29" s="109"/>
      <c r="T29" s="109"/>
      <c r="U29" s="9"/>
      <c r="W29" s="108"/>
      <c r="X29" s="12"/>
      <c r="Y29" s="12"/>
      <c r="Z29" s="12"/>
      <c r="AA29" s="12"/>
      <c r="AB29" s="12"/>
      <c r="AC29" s="12"/>
      <c r="AD29" s="12"/>
      <c r="AE29" s="12"/>
      <c r="AF29" s="9"/>
      <c r="AG29" s="9"/>
      <c r="AH29" s="9"/>
      <c r="AI29" s="9"/>
      <c r="AJ29" s="9"/>
      <c r="AK29" s="9"/>
      <c r="AL29" s="9"/>
      <c r="AM29" s="9"/>
      <c r="AN29" s="9"/>
      <c r="AO29" s="9"/>
    </row>
    <row r="30" spans="1:41" ht="15.75">
      <c r="A30" s="48"/>
      <c r="B30" s="230" t="s">
        <v>21</v>
      </c>
      <c r="C30" s="230"/>
      <c r="D30" s="230"/>
      <c r="E30" s="230"/>
      <c r="F30" s="230"/>
      <c r="G30" s="230"/>
      <c r="H30" s="230"/>
      <c r="I30" s="230"/>
      <c r="J30" s="230"/>
      <c r="K30" s="230"/>
      <c r="L30" s="230"/>
      <c r="M30" s="52"/>
      <c r="N30" s="52"/>
      <c r="O30" s="110"/>
      <c r="P30" s="109"/>
      <c r="Q30" s="109"/>
      <c r="R30" s="110"/>
      <c r="S30" s="110"/>
      <c r="T30" s="110"/>
      <c r="W30" s="108"/>
    </row>
    <row r="31" spans="1:41" ht="12.75">
      <c r="A31" s="48"/>
      <c r="B31" s="7"/>
      <c r="C31" s="7"/>
      <c r="D31" s="7"/>
      <c r="E31" s="7"/>
      <c r="F31" s="7"/>
      <c r="G31" s="7"/>
      <c r="H31" s="7"/>
      <c r="I31" s="7"/>
      <c r="J31" s="7"/>
      <c r="K31" s="7"/>
      <c r="L31" s="58"/>
      <c r="M31" s="58"/>
      <c r="N31" s="52"/>
      <c r="O31" s="110"/>
      <c r="P31" s="110"/>
      <c r="Q31" s="110"/>
      <c r="R31" s="110"/>
      <c r="S31" s="110"/>
      <c r="T31" s="110"/>
      <c r="W31" s="108"/>
    </row>
    <row r="32" spans="1:41" ht="16.5" thickBot="1">
      <c r="A32" s="49"/>
      <c r="B32" s="50">
        <v>2006</v>
      </c>
      <c r="C32" s="51">
        <v>2007</v>
      </c>
      <c r="D32" s="51">
        <v>2008</v>
      </c>
      <c r="E32" s="51">
        <v>2009</v>
      </c>
      <c r="F32" s="51">
        <v>2010</v>
      </c>
      <c r="G32" s="51">
        <v>2011</v>
      </c>
      <c r="H32" s="51">
        <v>2012</v>
      </c>
      <c r="I32" s="51">
        <v>2013</v>
      </c>
      <c r="J32" s="51">
        <v>2014</v>
      </c>
      <c r="K32" s="51">
        <v>2015</v>
      </c>
      <c r="L32" s="51">
        <v>2016</v>
      </c>
      <c r="M32" s="58"/>
      <c r="N32" s="52"/>
      <c r="O32" s="52"/>
      <c r="P32" s="52"/>
      <c r="Q32" s="52"/>
      <c r="R32" s="52"/>
      <c r="S32" s="110"/>
      <c r="T32" s="110"/>
      <c r="W32" s="111"/>
    </row>
    <row r="33" spans="1:20" ht="13.5" thickTop="1">
      <c r="A33" s="52"/>
      <c r="B33" s="7"/>
      <c r="C33" s="53"/>
      <c r="D33" s="53"/>
      <c r="E33" s="53"/>
      <c r="F33" s="53"/>
      <c r="G33" s="53"/>
      <c r="H33" s="53"/>
      <c r="I33" s="53"/>
      <c r="J33" s="53"/>
      <c r="K33" s="53"/>
      <c r="L33" s="53"/>
      <c r="M33" s="58"/>
      <c r="N33" s="52"/>
      <c r="O33" s="52"/>
      <c r="P33" s="52"/>
      <c r="Q33" s="52"/>
      <c r="R33" s="52"/>
      <c r="S33" s="110"/>
      <c r="T33" s="110"/>
    </row>
    <row r="34" spans="1:20" ht="15.75">
      <c r="A34" s="54" t="s">
        <v>2</v>
      </c>
      <c r="B34" s="55">
        <v>18074</v>
      </c>
      <c r="C34" s="55">
        <v>18284</v>
      </c>
      <c r="D34" s="55">
        <v>18307</v>
      </c>
      <c r="E34" s="55">
        <v>19142</v>
      </c>
      <c r="F34" s="55">
        <v>20154</v>
      </c>
      <c r="G34" s="55">
        <v>20048</v>
      </c>
      <c r="H34" s="55">
        <v>19230</v>
      </c>
      <c r="I34" s="55">
        <v>19025</v>
      </c>
      <c r="J34" s="55">
        <v>18972</v>
      </c>
      <c r="K34" s="55">
        <v>18392</v>
      </c>
      <c r="L34" s="55">
        <v>17796</v>
      </c>
      <c r="M34" s="58"/>
      <c r="N34" s="52"/>
      <c r="O34" s="52"/>
      <c r="P34" s="52"/>
      <c r="Q34" s="52"/>
      <c r="R34" s="52"/>
      <c r="S34" s="110"/>
      <c r="T34" s="110"/>
    </row>
    <row r="35" spans="1:20" ht="15.75">
      <c r="A35" s="54" t="s">
        <v>3</v>
      </c>
      <c r="B35" s="55">
        <v>12530</v>
      </c>
      <c r="C35" s="55">
        <v>15084</v>
      </c>
      <c r="D35" s="55" t="s">
        <v>91</v>
      </c>
      <c r="E35" s="55" t="s">
        <v>91</v>
      </c>
      <c r="F35" s="55" t="s">
        <v>91</v>
      </c>
      <c r="G35" s="55" t="s">
        <v>91</v>
      </c>
      <c r="H35" s="55" t="s">
        <v>91</v>
      </c>
      <c r="I35" s="55" t="s">
        <v>91</v>
      </c>
      <c r="J35" s="55" t="s">
        <v>91</v>
      </c>
      <c r="K35" s="55">
        <v>6916</v>
      </c>
      <c r="L35" s="55">
        <v>7133</v>
      </c>
      <c r="M35" s="9"/>
    </row>
    <row r="36" spans="1:20" ht="15.75">
      <c r="A36" s="54" t="s">
        <v>4</v>
      </c>
      <c r="B36" s="55">
        <v>319518</v>
      </c>
      <c r="C36" s="55">
        <v>332166</v>
      </c>
      <c r="D36" s="55">
        <v>336742</v>
      </c>
      <c r="E36" s="55">
        <v>336670</v>
      </c>
      <c r="F36" s="55">
        <v>325947</v>
      </c>
      <c r="G36" s="55">
        <v>342584</v>
      </c>
      <c r="H36" s="55">
        <v>354893</v>
      </c>
      <c r="I36" s="55">
        <v>365329</v>
      </c>
      <c r="J36" s="55">
        <v>376496</v>
      </c>
      <c r="K36" s="55">
        <v>308126</v>
      </c>
      <c r="L36" s="55">
        <v>311955</v>
      </c>
      <c r="M36" s="9"/>
    </row>
    <row r="37" spans="1:20" ht="15.75">
      <c r="A37" s="54" t="s">
        <v>5</v>
      </c>
      <c r="B37" s="55">
        <v>47624</v>
      </c>
      <c r="C37" s="55">
        <v>47106</v>
      </c>
      <c r="D37" s="55">
        <v>48313</v>
      </c>
      <c r="E37" s="55">
        <v>50007</v>
      </c>
      <c r="F37" s="55">
        <v>53575</v>
      </c>
      <c r="G37" s="55">
        <v>54476</v>
      </c>
      <c r="H37" s="55">
        <v>54686</v>
      </c>
      <c r="I37" s="55">
        <v>54753</v>
      </c>
      <c r="J37" s="55">
        <v>53283</v>
      </c>
      <c r="K37" s="55">
        <v>59874</v>
      </c>
      <c r="L37" s="55">
        <v>61448</v>
      </c>
      <c r="M37" s="9"/>
    </row>
    <row r="38" spans="1:20" ht="15.75">
      <c r="A38" s="54" t="s">
        <v>6</v>
      </c>
      <c r="B38" s="55" t="s">
        <v>91</v>
      </c>
      <c r="C38" s="55" t="s">
        <v>91</v>
      </c>
      <c r="D38" s="55" t="s">
        <v>91</v>
      </c>
      <c r="E38" s="55" t="s">
        <v>91</v>
      </c>
      <c r="F38" s="55" t="s">
        <v>91</v>
      </c>
      <c r="G38" s="55" t="s">
        <v>91</v>
      </c>
      <c r="H38" s="55" t="s">
        <v>91</v>
      </c>
      <c r="I38" s="55" t="s">
        <v>91</v>
      </c>
      <c r="J38" s="55" t="s">
        <v>91</v>
      </c>
      <c r="K38" s="55" t="s">
        <v>91</v>
      </c>
      <c r="L38" s="55" t="s">
        <v>91</v>
      </c>
      <c r="M38" s="9"/>
    </row>
    <row r="39" spans="1:20" ht="15.75">
      <c r="A39" s="54" t="s">
        <v>7</v>
      </c>
      <c r="B39" s="55">
        <v>2923</v>
      </c>
      <c r="C39" s="55">
        <v>3020</v>
      </c>
      <c r="D39" s="55">
        <v>3094</v>
      </c>
      <c r="E39" s="55">
        <v>3279</v>
      </c>
      <c r="F39" s="55">
        <v>3311</v>
      </c>
      <c r="G39" s="55">
        <v>3373</v>
      </c>
      <c r="H39" s="55">
        <v>3411</v>
      </c>
      <c r="I39" s="55">
        <v>3532</v>
      </c>
      <c r="J39" s="55">
        <v>3660</v>
      </c>
      <c r="K39" s="55">
        <v>3696</v>
      </c>
      <c r="L39" s="55">
        <v>3562</v>
      </c>
      <c r="M39" s="9"/>
    </row>
    <row r="40" spans="1:20" ht="15.75">
      <c r="A40" s="54" t="s">
        <v>8</v>
      </c>
      <c r="B40" s="55">
        <v>4142</v>
      </c>
      <c r="C40" s="55">
        <v>4205</v>
      </c>
      <c r="D40" s="55">
        <v>4494</v>
      </c>
      <c r="E40" s="55">
        <v>4777</v>
      </c>
      <c r="F40" s="55">
        <v>4933</v>
      </c>
      <c r="G40" s="55">
        <v>5191</v>
      </c>
      <c r="H40" s="55">
        <v>5565</v>
      </c>
      <c r="I40" s="55">
        <v>5818</v>
      </c>
      <c r="J40" s="55">
        <v>6023</v>
      </c>
      <c r="K40" s="55">
        <v>5952</v>
      </c>
      <c r="L40" s="55">
        <v>6014</v>
      </c>
      <c r="M40" s="9"/>
    </row>
    <row r="41" spans="1:20" ht="15.75">
      <c r="A41" s="54" t="s">
        <v>9</v>
      </c>
      <c r="B41" s="55">
        <v>20434</v>
      </c>
      <c r="C41" s="55">
        <v>21302</v>
      </c>
      <c r="D41" s="55">
        <v>21514</v>
      </c>
      <c r="E41" s="55">
        <v>20893</v>
      </c>
      <c r="F41" s="55">
        <v>21892</v>
      </c>
      <c r="G41" s="55">
        <v>22062</v>
      </c>
      <c r="H41" s="55">
        <v>24002</v>
      </c>
      <c r="I41" s="55">
        <v>23330</v>
      </c>
      <c r="J41" s="55">
        <v>23637</v>
      </c>
      <c r="K41" s="55">
        <v>3633</v>
      </c>
      <c r="L41" s="55">
        <v>3924</v>
      </c>
      <c r="M41" s="9"/>
      <c r="N41" s="9"/>
    </row>
    <row r="42" spans="1:20" ht="15.75">
      <c r="A42" s="54" t="s">
        <v>10</v>
      </c>
      <c r="B42" s="55">
        <v>7497</v>
      </c>
      <c r="C42" s="55">
        <v>7352</v>
      </c>
      <c r="D42" s="55">
        <v>7286</v>
      </c>
      <c r="E42" s="55">
        <v>7649</v>
      </c>
      <c r="F42" s="55">
        <v>8008</v>
      </c>
      <c r="G42" s="55">
        <v>9170</v>
      </c>
      <c r="H42" s="55">
        <v>9089</v>
      </c>
      <c r="I42" s="55">
        <v>9014</v>
      </c>
      <c r="J42" s="55">
        <v>8754</v>
      </c>
      <c r="K42" s="55">
        <v>8507</v>
      </c>
      <c r="L42" s="55">
        <v>8429</v>
      </c>
      <c r="M42" s="9"/>
      <c r="N42" s="9"/>
    </row>
    <row r="43" spans="1:20" ht="15.75">
      <c r="A43" s="54" t="s">
        <v>11</v>
      </c>
      <c r="B43" s="55">
        <v>5308</v>
      </c>
      <c r="C43" s="55">
        <v>5412</v>
      </c>
      <c r="D43" s="55">
        <v>5562</v>
      </c>
      <c r="E43" s="55">
        <v>6163</v>
      </c>
      <c r="F43" s="55">
        <v>6679</v>
      </c>
      <c r="G43" s="55">
        <v>6555</v>
      </c>
      <c r="H43" s="55">
        <v>6527</v>
      </c>
      <c r="I43" s="55">
        <v>6541</v>
      </c>
      <c r="J43" s="55">
        <v>6549</v>
      </c>
      <c r="K43" s="55">
        <v>3534</v>
      </c>
      <c r="L43" s="55">
        <v>3747</v>
      </c>
      <c r="M43" s="9"/>
      <c r="N43" s="9"/>
    </row>
    <row r="44" spans="1:20" ht="15.75">
      <c r="A44" s="54" t="s">
        <v>12</v>
      </c>
      <c r="B44" s="55">
        <v>8791</v>
      </c>
      <c r="C44" s="55">
        <v>9036</v>
      </c>
      <c r="D44" s="55">
        <v>9417</v>
      </c>
      <c r="E44" s="55">
        <v>10162</v>
      </c>
      <c r="F44" s="55">
        <v>12812</v>
      </c>
      <c r="G44" s="55">
        <v>12584</v>
      </c>
      <c r="H44" s="55">
        <v>13008</v>
      </c>
      <c r="I44" s="55">
        <v>13069</v>
      </c>
      <c r="J44" s="55">
        <v>12700</v>
      </c>
      <c r="K44" s="55">
        <v>11815</v>
      </c>
      <c r="L44" s="55">
        <v>11724</v>
      </c>
      <c r="M44" s="9"/>
      <c r="N44" s="9"/>
    </row>
    <row r="45" spans="1:20" ht="15.75">
      <c r="A45" s="54" t="s">
        <v>13</v>
      </c>
      <c r="B45" s="55">
        <v>7795</v>
      </c>
      <c r="C45" s="55">
        <v>7949</v>
      </c>
      <c r="D45" s="55">
        <v>7591</v>
      </c>
      <c r="E45" s="55">
        <v>7960</v>
      </c>
      <c r="F45" s="55">
        <v>8339</v>
      </c>
      <c r="G45" s="55">
        <v>5552</v>
      </c>
      <c r="H45" s="55">
        <v>7338</v>
      </c>
      <c r="I45" s="55">
        <v>6950</v>
      </c>
      <c r="J45" s="55">
        <v>6881</v>
      </c>
      <c r="K45" s="55">
        <v>6749</v>
      </c>
      <c r="L45" s="55">
        <v>6920</v>
      </c>
      <c r="M45" s="9"/>
      <c r="N45" s="9"/>
    </row>
    <row r="46" spans="1:20" ht="15.75">
      <c r="A46" s="56" t="s">
        <v>14</v>
      </c>
      <c r="B46" s="55">
        <v>14811</v>
      </c>
      <c r="C46" s="55">
        <v>15121</v>
      </c>
      <c r="D46" s="55">
        <v>15759</v>
      </c>
      <c r="E46" s="55">
        <v>16681</v>
      </c>
      <c r="F46" s="55">
        <v>18439</v>
      </c>
      <c r="G46" s="55">
        <v>19104</v>
      </c>
      <c r="H46" s="55">
        <v>18973</v>
      </c>
      <c r="I46" s="55">
        <v>18883</v>
      </c>
      <c r="J46" s="55">
        <v>17945</v>
      </c>
      <c r="K46" s="55">
        <v>18078</v>
      </c>
      <c r="L46" s="55">
        <v>18458</v>
      </c>
      <c r="M46" s="9"/>
      <c r="N46" s="9"/>
    </row>
    <row r="47" spans="1:20" ht="15.75">
      <c r="A47" s="56" t="s">
        <v>15</v>
      </c>
      <c r="B47" s="55">
        <v>8067</v>
      </c>
      <c r="C47" s="55">
        <v>8039</v>
      </c>
      <c r="D47" s="55">
        <v>8394</v>
      </c>
      <c r="E47" s="55">
        <v>8661</v>
      </c>
      <c r="F47" s="55">
        <v>9454</v>
      </c>
      <c r="G47" s="55">
        <v>9729</v>
      </c>
      <c r="H47" s="55">
        <v>9811</v>
      </c>
      <c r="I47" s="55">
        <v>9704</v>
      </c>
      <c r="J47" s="55">
        <v>9757</v>
      </c>
      <c r="K47" s="55">
        <v>9707</v>
      </c>
      <c r="L47" s="55">
        <v>9731</v>
      </c>
      <c r="M47" s="9"/>
      <c r="N47" s="9"/>
    </row>
    <row r="48" spans="1:20" ht="15.75">
      <c r="A48" s="56" t="s">
        <v>16</v>
      </c>
      <c r="B48" s="55">
        <v>61348</v>
      </c>
      <c r="C48" s="55">
        <v>62088</v>
      </c>
      <c r="D48" s="55">
        <v>68441</v>
      </c>
      <c r="E48" s="55">
        <v>75447</v>
      </c>
      <c r="F48" s="55">
        <v>71763</v>
      </c>
      <c r="G48" s="55">
        <v>74073</v>
      </c>
      <c r="H48" s="55">
        <v>73746</v>
      </c>
      <c r="I48" s="55">
        <v>70235</v>
      </c>
      <c r="J48" s="55">
        <v>72002</v>
      </c>
      <c r="K48" s="55">
        <v>74882</v>
      </c>
      <c r="L48" s="55">
        <v>78218</v>
      </c>
      <c r="M48" s="9"/>
      <c r="N48" s="9"/>
    </row>
    <row r="49" spans="1:14" ht="15.75">
      <c r="A49" s="54" t="s">
        <v>17</v>
      </c>
      <c r="B49" s="55">
        <v>40244</v>
      </c>
      <c r="C49" s="55">
        <v>40592</v>
      </c>
      <c r="D49" s="55">
        <v>41833</v>
      </c>
      <c r="E49" s="55">
        <v>43566</v>
      </c>
      <c r="F49" s="55">
        <v>45071</v>
      </c>
      <c r="G49" s="55">
        <v>46272</v>
      </c>
      <c r="H49" s="55">
        <v>47001</v>
      </c>
      <c r="I49" s="55">
        <v>47944</v>
      </c>
      <c r="J49" s="55">
        <v>49619</v>
      </c>
      <c r="K49" s="55">
        <v>49303</v>
      </c>
      <c r="L49" s="55">
        <v>50112</v>
      </c>
      <c r="M49" s="9"/>
      <c r="N49" s="9"/>
    </row>
    <row r="50" spans="1:14" ht="15.75">
      <c r="A50" s="54" t="s">
        <v>18</v>
      </c>
      <c r="B50" s="55" t="s">
        <v>91</v>
      </c>
      <c r="C50" s="55" t="s">
        <v>91</v>
      </c>
      <c r="D50" s="55" t="s">
        <v>91</v>
      </c>
      <c r="E50" s="55" t="s">
        <v>91</v>
      </c>
      <c r="F50" s="55" t="s">
        <v>91</v>
      </c>
      <c r="G50" s="55" t="s">
        <v>91</v>
      </c>
      <c r="H50" s="55" t="s">
        <v>91</v>
      </c>
      <c r="I50" s="55" t="s">
        <v>91</v>
      </c>
      <c r="J50" s="55" t="s">
        <v>91</v>
      </c>
      <c r="K50" s="55" t="s">
        <v>91</v>
      </c>
      <c r="L50" s="55" t="s">
        <v>91</v>
      </c>
      <c r="M50" s="9"/>
      <c r="N50" s="9"/>
    </row>
    <row r="51" spans="1:14" ht="15.75">
      <c r="A51" s="57" t="s">
        <v>19</v>
      </c>
      <c r="B51" s="55">
        <v>579106</v>
      </c>
      <c r="C51" s="55">
        <v>596756</v>
      </c>
      <c r="D51" s="55">
        <v>596747</v>
      </c>
      <c r="E51" s="55">
        <v>611057</v>
      </c>
      <c r="F51" s="55">
        <v>610377</v>
      </c>
      <c r="G51" s="55">
        <v>630773</v>
      </c>
      <c r="H51" s="55">
        <v>647280</v>
      </c>
      <c r="I51" s="55">
        <v>654127</v>
      </c>
      <c r="J51" s="55">
        <v>666278</v>
      </c>
      <c r="K51" s="55">
        <v>589164</v>
      </c>
      <c r="L51" s="55">
        <v>599171</v>
      </c>
      <c r="M51" s="112"/>
      <c r="N51" s="112"/>
    </row>
    <row r="52" spans="1:14" ht="15.75">
      <c r="A52" s="57" t="s">
        <v>20</v>
      </c>
      <c r="B52" s="55">
        <v>2526816</v>
      </c>
      <c r="C52" s="55">
        <v>2575896</v>
      </c>
      <c r="D52" s="55">
        <v>2610833</v>
      </c>
      <c r="E52" s="55">
        <v>2708803</v>
      </c>
      <c r="F52" s="55">
        <v>2671624</v>
      </c>
      <c r="G52" s="55">
        <v>2713632</v>
      </c>
      <c r="H52" s="55">
        <v>2718233</v>
      </c>
      <c r="I52" s="55">
        <v>2690138</v>
      </c>
      <c r="J52" s="55">
        <v>2704440</v>
      </c>
      <c r="K52" s="55">
        <v>2581134</v>
      </c>
      <c r="L52" s="55">
        <v>2579665</v>
      </c>
      <c r="M52" s="38"/>
      <c r="N52" s="9"/>
    </row>
    <row r="53" spans="1:14" ht="15.75">
      <c r="A53" s="57"/>
      <c r="B53" s="55"/>
      <c r="C53" s="55"/>
      <c r="D53" s="55"/>
      <c r="E53" s="55"/>
      <c r="F53" s="55"/>
      <c r="G53" s="55"/>
      <c r="H53" s="55"/>
      <c r="I53" s="55"/>
      <c r="J53" s="55"/>
      <c r="K53" s="55"/>
      <c r="L53" s="55"/>
      <c r="M53" s="9"/>
      <c r="N53" s="9"/>
    </row>
    <row r="54" spans="1:14" ht="15.75">
      <c r="A54" s="48"/>
      <c r="B54" s="230" t="s">
        <v>22</v>
      </c>
      <c r="C54" s="230"/>
      <c r="D54" s="230"/>
      <c r="E54" s="230"/>
      <c r="F54" s="230"/>
      <c r="G54" s="230"/>
      <c r="H54" s="230"/>
      <c r="I54" s="230"/>
      <c r="J54" s="230"/>
      <c r="K54" s="230"/>
      <c r="L54" s="230"/>
      <c r="M54" s="9"/>
      <c r="N54" s="9"/>
    </row>
    <row r="55" spans="1:14" ht="12.75">
      <c r="A55" s="48"/>
      <c r="B55" s="7"/>
      <c r="C55" s="7"/>
      <c r="D55" s="7"/>
      <c r="E55" s="7"/>
      <c r="F55" s="7"/>
      <c r="G55" s="7"/>
      <c r="H55" s="7"/>
      <c r="I55" s="7"/>
      <c r="J55" s="7"/>
      <c r="K55" s="7"/>
      <c r="L55" s="9"/>
      <c r="M55" s="9"/>
      <c r="N55" s="9"/>
    </row>
    <row r="56" spans="1:14" ht="16.5" thickBot="1">
      <c r="A56" s="49"/>
      <c r="B56" s="50">
        <v>2006</v>
      </c>
      <c r="C56" s="51">
        <v>2007</v>
      </c>
      <c r="D56" s="51">
        <v>2008</v>
      </c>
      <c r="E56" s="51">
        <v>2009</v>
      </c>
      <c r="F56" s="51">
        <v>2010</v>
      </c>
      <c r="G56" s="51">
        <v>2011</v>
      </c>
      <c r="H56" s="51">
        <v>2012</v>
      </c>
      <c r="I56" s="51">
        <v>2013</v>
      </c>
      <c r="J56" s="51">
        <v>2014</v>
      </c>
      <c r="K56" s="51">
        <v>2015</v>
      </c>
      <c r="L56" s="51">
        <v>2016</v>
      </c>
      <c r="M56" s="9"/>
      <c r="N56" s="9"/>
    </row>
    <row r="57" spans="1:14" ht="13.5" thickTop="1">
      <c r="A57" s="52"/>
      <c r="B57" s="7"/>
      <c r="C57" s="53"/>
      <c r="D57" s="53"/>
      <c r="E57" s="53"/>
      <c r="F57" s="53"/>
      <c r="G57" s="53"/>
      <c r="H57" s="53"/>
      <c r="I57" s="53"/>
      <c r="J57" s="53"/>
      <c r="K57" s="53"/>
      <c r="L57" s="9"/>
      <c r="M57" s="9"/>
      <c r="N57" s="9"/>
    </row>
    <row r="58" spans="1:14" ht="15.75">
      <c r="A58" s="54" t="s">
        <v>2</v>
      </c>
      <c r="B58" s="55">
        <v>7273</v>
      </c>
      <c r="C58" s="55">
        <v>7559</v>
      </c>
      <c r="D58" s="55">
        <v>7513</v>
      </c>
      <c r="E58" s="55">
        <v>7977</v>
      </c>
      <c r="F58" s="55">
        <v>8652</v>
      </c>
      <c r="G58" s="55">
        <v>8518</v>
      </c>
      <c r="H58" s="55">
        <v>8046</v>
      </c>
      <c r="I58" s="55">
        <v>7989</v>
      </c>
      <c r="J58" s="55">
        <v>7484</v>
      </c>
      <c r="K58" s="55">
        <v>7533</v>
      </c>
      <c r="L58" s="55">
        <v>7162</v>
      </c>
      <c r="M58" s="9"/>
    </row>
    <row r="59" spans="1:14" ht="15.75">
      <c r="A59" s="54" t="s">
        <v>3</v>
      </c>
      <c r="B59" s="55">
        <v>84780</v>
      </c>
      <c r="C59" s="55">
        <v>86262</v>
      </c>
      <c r="D59" s="55">
        <v>99797</v>
      </c>
      <c r="E59" s="55">
        <v>102923</v>
      </c>
      <c r="F59" s="55">
        <v>107343</v>
      </c>
      <c r="G59" s="55">
        <v>109815</v>
      </c>
      <c r="H59" s="55">
        <v>112715</v>
      </c>
      <c r="I59" s="55">
        <v>92560</v>
      </c>
      <c r="J59" s="55">
        <v>96276</v>
      </c>
      <c r="K59" s="55">
        <v>125669</v>
      </c>
      <c r="L59" s="55">
        <v>132503</v>
      </c>
      <c r="M59" s="9"/>
    </row>
    <row r="60" spans="1:14" ht="15.75">
      <c r="A60" s="54" t="s">
        <v>4</v>
      </c>
      <c r="B60" s="55">
        <v>189676</v>
      </c>
      <c r="C60" s="55">
        <v>195387</v>
      </c>
      <c r="D60" s="55">
        <v>199029</v>
      </c>
      <c r="E60" s="55">
        <v>201063</v>
      </c>
      <c r="F60" s="55">
        <v>199067</v>
      </c>
      <c r="G60" s="55">
        <v>202055</v>
      </c>
      <c r="H60" s="55">
        <v>203757</v>
      </c>
      <c r="I60" s="55">
        <v>209270</v>
      </c>
      <c r="J60" s="55">
        <v>217322</v>
      </c>
      <c r="K60" s="55">
        <v>309651</v>
      </c>
      <c r="L60" s="55">
        <v>322081</v>
      </c>
      <c r="M60" s="9"/>
    </row>
    <row r="61" spans="1:14" ht="15.75">
      <c r="A61" s="54" t="s">
        <v>5</v>
      </c>
      <c r="B61" s="55">
        <v>72901</v>
      </c>
      <c r="C61" s="55">
        <v>73485</v>
      </c>
      <c r="D61" s="55">
        <v>74483</v>
      </c>
      <c r="E61" s="55">
        <v>76648</v>
      </c>
      <c r="F61" s="55">
        <v>77066</v>
      </c>
      <c r="G61" s="55">
        <v>76640</v>
      </c>
      <c r="H61" s="55">
        <v>76770</v>
      </c>
      <c r="I61" s="55">
        <v>76892</v>
      </c>
      <c r="J61" s="55">
        <v>77589</v>
      </c>
      <c r="K61" s="55">
        <v>79130</v>
      </c>
      <c r="L61" s="55">
        <v>82321</v>
      </c>
      <c r="M61" s="9"/>
    </row>
    <row r="62" spans="1:14" ht="15.75">
      <c r="A62" s="54" t="s">
        <v>6</v>
      </c>
      <c r="B62" s="55" t="s">
        <v>91</v>
      </c>
      <c r="C62" s="55" t="s">
        <v>91</v>
      </c>
      <c r="D62" s="55" t="s">
        <v>91</v>
      </c>
      <c r="E62" s="55" t="s">
        <v>91</v>
      </c>
      <c r="F62" s="55" t="s">
        <v>91</v>
      </c>
      <c r="G62" s="55" t="s">
        <v>91</v>
      </c>
      <c r="H62" s="55" t="s">
        <v>91</v>
      </c>
      <c r="I62" s="55" t="s">
        <v>91</v>
      </c>
      <c r="J62" s="55" t="s">
        <v>91</v>
      </c>
      <c r="K62" s="55" t="s">
        <v>91</v>
      </c>
      <c r="L62" s="55" t="s">
        <v>91</v>
      </c>
      <c r="M62" s="9"/>
    </row>
    <row r="63" spans="1:14" ht="15.75">
      <c r="A63" s="54" t="s">
        <v>7</v>
      </c>
      <c r="B63" s="55" t="s">
        <v>91</v>
      </c>
      <c r="C63" s="55" t="s">
        <v>91</v>
      </c>
      <c r="D63" s="55" t="s">
        <v>91</v>
      </c>
      <c r="E63" s="55" t="s">
        <v>91</v>
      </c>
      <c r="F63" s="55" t="s">
        <v>91</v>
      </c>
      <c r="G63" s="55" t="s">
        <v>91</v>
      </c>
      <c r="H63" s="55" t="s">
        <v>91</v>
      </c>
      <c r="I63" s="55" t="s">
        <v>91</v>
      </c>
      <c r="J63" s="55" t="s">
        <v>91</v>
      </c>
      <c r="K63" s="55" t="s">
        <v>91</v>
      </c>
      <c r="L63" s="55" t="s">
        <v>91</v>
      </c>
      <c r="M63" s="9"/>
    </row>
    <row r="64" spans="1:14" ht="15.75">
      <c r="A64" s="54" t="s">
        <v>8</v>
      </c>
      <c r="B64" s="55">
        <v>14037</v>
      </c>
      <c r="C64" s="55">
        <v>13827</v>
      </c>
      <c r="D64" s="55">
        <v>13810</v>
      </c>
      <c r="E64" s="55">
        <v>13952</v>
      </c>
      <c r="F64" s="55">
        <v>13912</v>
      </c>
      <c r="G64" s="55">
        <v>14402</v>
      </c>
      <c r="H64" s="55">
        <v>14655</v>
      </c>
      <c r="I64" s="55">
        <v>14499</v>
      </c>
      <c r="J64" s="55">
        <v>14126</v>
      </c>
      <c r="K64" s="55">
        <v>13689</v>
      </c>
      <c r="L64" s="55">
        <v>13132</v>
      </c>
      <c r="M64" s="9"/>
    </row>
    <row r="65" spans="1:14" ht="15.75">
      <c r="A65" s="54" t="s">
        <v>9</v>
      </c>
      <c r="B65" s="55">
        <v>19767</v>
      </c>
      <c r="C65" s="55">
        <v>20042</v>
      </c>
      <c r="D65" s="55">
        <v>19788</v>
      </c>
      <c r="E65" s="55">
        <v>20601</v>
      </c>
      <c r="F65" s="55">
        <v>20057</v>
      </c>
      <c r="G65" s="55">
        <v>19988</v>
      </c>
      <c r="H65" s="55">
        <v>21834</v>
      </c>
      <c r="I65" s="55">
        <v>20958</v>
      </c>
      <c r="J65" s="55">
        <v>20800</v>
      </c>
      <c r="K65" s="55">
        <v>39419</v>
      </c>
      <c r="L65" s="55">
        <v>40738</v>
      </c>
      <c r="M65" s="9"/>
    </row>
    <row r="66" spans="1:14" ht="15.75">
      <c r="A66" s="54" t="s">
        <v>10</v>
      </c>
      <c r="B66" s="55">
        <v>22274</v>
      </c>
      <c r="C66" s="55">
        <v>21815</v>
      </c>
      <c r="D66" s="55">
        <v>22395</v>
      </c>
      <c r="E66" s="55">
        <v>23587</v>
      </c>
      <c r="F66" s="55">
        <v>24791</v>
      </c>
      <c r="G66" s="55">
        <v>25424</v>
      </c>
      <c r="H66" s="55">
        <v>25336</v>
      </c>
      <c r="I66" s="55">
        <v>25428</v>
      </c>
      <c r="J66" s="55">
        <v>24990</v>
      </c>
      <c r="K66" s="55">
        <v>24410</v>
      </c>
      <c r="L66" s="55">
        <v>24417</v>
      </c>
      <c r="M66" s="9"/>
    </row>
    <row r="67" spans="1:14" ht="15.75">
      <c r="A67" s="54" t="s">
        <v>11</v>
      </c>
      <c r="B67" s="55">
        <v>35010</v>
      </c>
      <c r="C67" s="55">
        <v>35180</v>
      </c>
      <c r="D67" s="55">
        <v>35530</v>
      </c>
      <c r="E67" s="55">
        <v>36074</v>
      </c>
      <c r="F67" s="55">
        <v>36719</v>
      </c>
      <c r="G67" s="55">
        <v>36957</v>
      </c>
      <c r="H67" s="55">
        <v>37511</v>
      </c>
      <c r="I67" s="55">
        <v>38791</v>
      </c>
      <c r="J67" s="55">
        <v>40642</v>
      </c>
      <c r="K67" s="55">
        <v>41566</v>
      </c>
      <c r="L67" s="55">
        <v>42905</v>
      </c>
      <c r="M67" s="9"/>
    </row>
    <row r="68" spans="1:14" ht="15.75">
      <c r="A68" s="54" t="s">
        <v>12</v>
      </c>
      <c r="B68" s="55">
        <v>31764</v>
      </c>
      <c r="C68" s="55">
        <v>33258</v>
      </c>
      <c r="D68" s="55">
        <v>33721</v>
      </c>
      <c r="E68" s="55">
        <v>36024</v>
      </c>
      <c r="F68" s="55">
        <v>37304</v>
      </c>
      <c r="G68" s="55">
        <v>37138</v>
      </c>
      <c r="H68" s="55">
        <v>37049</v>
      </c>
      <c r="I68" s="55">
        <v>35998</v>
      </c>
      <c r="J68" s="55">
        <v>34576</v>
      </c>
      <c r="K68" s="55">
        <v>33873</v>
      </c>
      <c r="L68" s="55">
        <v>33050</v>
      </c>
      <c r="M68" s="9"/>
    </row>
    <row r="69" spans="1:14" ht="15.75">
      <c r="A69" s="54" t="s">
        <v>13</v>
      </c>
      <c r="B69" s="55">
        <v>20631</v>
      </c>
      <c r="C69" s="55">
        <v>20488</v>
      </c>
      <c r="D69" s="55">
        <v>21191</v>
      </c>
      <c r="E69" s="55">
        <v>22526</v>
      </c>
      <c r="F69" s="55">
        <v>23116</v>
      </c>
      <c r="G69" s="55">
        <v>23433</v>
      </c>
      <c r="H69" s="55">
        <v>23941</v>
      </c>
      <c r="I69" s="55">
        <v>23672</v>
      </c>
      <c r="J69" s="55">
        <v>23661</v>
      </c>
      <c r="K69" s="55">
        <v>23614</v>
      </c>
      <c r="L69" s="55">
        <v>23265</v>
      </c>
      <c r="M69" s="9"/>
    </row>
    <row r="70" spans="1:14" ht="15.75">
      <c r="A70" s="56" t="s">
        <v>14</v>
      </c>
      <c r="B70" s="55">
        <v>50355</v>
      </c>
      <c r="C70" s="55">
        <v>51814</v>
      </c>
      <c r="D70" s="55">
        <v>54622</v>
      </c>
      <c r="E70" s="55">
        <v>58194</v>
      </c>
      <c r="F70" s="55">
        <v>60901</v>
      </c>
      <c r="G70" s="55">
        <v>64023</v>
      </c>
      <c r="H70" s="55">
        <v>65387</v>
      </c>
      <c r="I70" s="55">
        <v>66881</v>
      </c>
      <c r="J70" s="55">
        <v>66598</v>
      </c>
      <c r="K70" s="55">
        <v>67130</v>
      </c>
      <c r="L70" s="55">
        <v>66447</v>
      </c>
      <c r="M70" s="9"/>
    </row>
    <row r="71" spans="1:14" ht="15.75">
      <c r="A71" s="56" t="s">
        <v>15</v>
      </c>
      <c r="B71" s="55">
        <v>16365</v>
      </c>
      <c r="C71" s="55">
        <v>17101</v>
      </c>
      <c r="D71" s="55">
        <v>19307</v>
      </c>
      <c r="E71" s="55">
        <v>17892</v>
      </c>
      <c r="F71" s="55">
        <v>18423</v>
      </c>
      <c r="G71" s="55">
        <v>18616</v>
      </c>
      <c r="H71" s="55">
        <v>18808</v>
      </c>
      <c r="I71" s="55">
        <v>18602</v>
      </c>
      <c r="J71" s="55">
        <v>18478</v>
      </c>
      <c r="K71" s="55">
        <v>18429</v>
      </c>
      <c r="L71" s="55">
        <v>18446</v>
      </c>
      <c r="M71" s="9"/>
    </row>
    <row r="72" spans="1:14" ht="15.75">
      <c r="A72" s="56" t="s">
        <v>16</v>
      </c>
      <c r="B72" s="55">
        <v>36762</v>
      </c>
      <c r="C72" s="55">
        <v>34600</v>
      </c>
      <c r="D72" s="55">
        <v>34920</v>
      </c>
      <c r="E72" s="55">
        <v>35958</v>
      </c>
      <c r="F72" s="55">
        <v>38017</v>
      </c>
      <c r="G72" s="55">
        <v>47576</v>
      </c>
      <c r="H72" s="55">
        <v>50285</v>
      </c>
      <c r="I72" s="55">
        <v>48877</v>
      </c>
      <c r="J72" s="55">
        <v>48178</v>
      </c>
      <c r="K72" s="55">
        <v>49053</v>
      </c>
      <c r="L72" s="55">
        <v>48627</v>
      </c>
      <c r="M72" s="9"/>
    </row>
    <row r="73" spans="1:14" ht="15.75">
      <c r="A73" s="54" t="s">
        <v>17</v>
      </c>
      <c r="B73" s="55">
        <v>47390</v>
      </c>
      <c r="C73" s="55">
        <v>48852</v>
      </c>
      <c r="D73" s="55">
        <v>50546</v>
      </c>
      <c r="E73" s="55">
        <v>54444</v>
      </c>
      <c r="F73" s="55">
        <v>51123</v>
      </c>
      <c r="G73" s="55">
        <v>51785</v>
      </c>
      <c r="H73" s="55">
        <v>52610</v>
      </c>
      <c r="I73" s="55">
        <v>52826</v>
      </c>
      <c r="J73" s="55">
        <v>54539</v>
      </c>
      <c r="K73" s="55">
        <v>55533</v>
      </c>
      <c r="L73" s="55">
        <v>55837</v>
      </c>
      <c r="M73" s="9"/>
    </row>
    <row r="74" spans="1:14" ht="15.75">
      <c r="A74" s="54" t="s">
        <v>18</v>
      </c>
      <c r="B74" s="55">
        <v>9468</v>
      </c>
      <c r="C74" s="55">
        <v>9492</v>
      </c>
      <c r="D74" s="55">
        <v>9544</v>
      </c>
      <c r="E74" s="55">
        <v>9748</v>
      </c>
      <c r="F74" s="55">
        <v>10079</v>
      </c>
      <c r="G74" s="55">
        <v>10163</v>
      </c>
      <c r="H74" s="55">
        <v>10194</v>
      </c>
      <c r="I74" s="55">
        <v>10117</v>
      </c>
      <c r="J74" s="55">
        <v>10124</v>
      </c>
      <c r="K74" s="55">
        <v>10045</v>
      </c>
      <c r="L74" s="55">
        <v>9788</v>
      </c>
      <c r="M74" s="9"/>
    </row>
    <row r="75" spans="1:14" ht="15.75">
      <c r="A75" s="57" t="s">
        <v>19</v>
      </c>
      <c r="B75" s="55">
        <v>658453</v>
      </c>
      <c r="C75" s="55">
        <v>669162</v>
      </c>
      <c r="D75" s="55">
        <v>696196</v>
      </c>
      <c r="E75" s="55">
        <v>717611</v>
      </c>
      <c r="F75" s="55">
        <v>726570</v>
      </c>
      <c r="G75" s="55">
        <v>746533</v>
      </c>
      <c r="H75" s="55">
        <v>758898</v>
      </c>
      <c r="I75" s="55">
        <v>743360</v>
      </c>
      <c r="J75" s="55">
        <v>755383</v>
      </c>
      <c r="K75" s="55">
        <v>898744</v>
      </c>
      <c r="L75" s="55">
        <v>920719</v>
      </c>
      <c r="M75" s="112"/>
      <c r="N75" s="112"/>
    </row>
    <row r="76" spans="1:14" ht="15.75">
      <c r="A76" s="54" t="s">
        <v>20</v>
      </c>
      <c r="B76" s="55">
        <v>2831476</v>
      </c>
      <c r="C76" s="55">
        <v>2871523</v>
      </c>
      <c r="D76" s="55">
        <v>2935429</v>
      </c>
      <c r="E76" s="55">
        <v>3010919</v>
      </c>
      <c r="F76" s="55">
        <v>3178449</v>
      </c>
      <c r="G76" s="55">
        <v>3244365</v>
      </c>
      <c r="H76" s="55">
        <v>3274160</v>
      </c>
      <c r="I76" s="55">
        <v>3278605</v>
      </c>
      <c r="J76" s="55">
        <v>3328389</v>
      </c>
      <c r="K76" s="55">
        <v>3648352</v>
      </c>
      <c r="L76" s="55">
        <v>3719420</v>
      </c>
      <c r="M76" s="38"/>
    </row>
    <row r="77" spans="1:14" ht="15">
      <c r="A77" s="10"/>
      <c r="B77" s="55"/>
      <c r="C77" s="55"/>
      <c r="D77" s="55"/>
      <c r="E77" s="55"/>
      <c r="F77" s="55"/>
      <c r="G77" s="55"/>
      <c r="H77" s="55"/>
      <c r="I77" s="55"/>
      <c r="J77" s="55"/>
      <c r="K77" s="55"/>
      <c r="L77" s="55"/>
      <c r="M77" s="9"/>
    </row>
    <row r="78" spans="1:14" ht="15.75">
      <c r="A78" s="48"/>
      <c r="B78" s="230" t="s">
        <v>23</v>
      </c>
      <c r="C78" s="230"/>
      <c r="D78" s="230"/>
      <c r="E78" s="230"/>
      <c r="F78" s="230"/>
      <c r="G78" s="230"/>
      <c r="H78" s="230"/>
      <c r="I78" s="230"/>
      <c r="J78" s="230"/>
      <c r="K78" s="230"/>
      <c r="L78" s="230"/>
      <c r="M78" s="9"/>
    </row>
    <row r="79" spans="1:14" ht="12.75">
      <c r="A79" s="48"/>
      <c r="B79" s="7"/>
      <c r="C79" s="7"/>
      <c r="D79" s="7"/>
      <c r="E79" s="7"/>
      <c r="F79" s="7"/>
      <c r="G79" s="7"/>
      <c r="H79" s="7"/>
      <c r="I79" s="7"/>
      <c r="J79" s="7"/>
      <c r="K79" s="7"/>
      <c r="L79" s="9"/>
      <c r="M79" s="9"/>
    </row>
    <row r="80" spans="1:14" ht="16.5" thickBot="1">
      <c r="A80" s="49"/>
      <c r="B80" s="50">
        <v>2006</v>
      </c>
      <c r="C80" s="51">
        <v>2007</v>
      </c>
      <c r="D80" s="51">
        <v>2008</v>
      </c>
      <c r="E80" s="51">
        <v>2009</v>
      </c>
      <c r="F80" s="51">
        <v>2010</v>
      </c>
      <c r="G80" s="51">
        <v>2011</v>
      </c>
      <c r="H80" s="51">
        <v>2012</v>
      </c>
      <c r="I80" s="51">
        <v>2013</v>
      </c>
      <c r="J80" s="51">
        <v>2014</v>
      </c>
      <c r="K80" s="51">
        <v>2015</v>
      </c>
      <c r="L80" s="51">
        <v>2016</v>
      </c>
      <c r="M80" s="9"/>
    </row>
    <row r="81" spans="1:13" ht="13.5" thickTop="1">
      <c r="A81" s="52"/>
      <c r="B81" s="7"/>
      <c r="C81" s="53"/>
      <c r="D81" s="53"/>
      <c r="E81" s="53"/>
      <c r="F81" s="53"/>
      <c r="G81" s="53"/>
      <c r="H81" s="53"/>
      <c r="I81" s="53"/>
      <c r="J81" s="53"/>
      <c r="K81" s="53"/>
      <c r="L81" s="9"/>
      <c r="M81" s="9"/>
    </row>
    <row r="82" spans="1:13" ht="15.75">
      <c r="A82" s="54" t="s">
        <v>2</v>
      </c>
      <c r="B82" s="55">
        <v>632</v>
      </c>
      <c r="C82" s="55">
        <v>514</v>
      </c>
      <c r="D82" s="55">
        <v>565</v>
      </c>
      <c r="E82" s="55">
        <v>534</v>
      </c>
      <c r="F82" s="55">
        <v>519</v>
      </c>
      <c r="G82" s="55">
        <v>532</v>
      </c>
      <c r="H82" s="55">
        <v>497</v>
      </c>
      <c r="I82" s="55">
        <v>482</v>
      </c>
      <c r="J82" s="55">
        <v>440</v>
      </c>
      <c r="K82" s="55">
        <v>381</v>
      </c>
      <c r="L82" s="55">
        <v>427</v>
      </c>
      <c r="M82" s="9"/>
    </row>
    <row r="83" spans="1:13" ht="15.75">
      <c r="A83" s="54" t="s">
        <v>3</v>
      </c>
      <c r="B83" s="55">
        <v>4822</v>
      </c>
      <c r="C83" s="55">
        <v>3600</v>
      </c>
      <c r="D83" s="55">
        <v>3539</v>
      </c>
      <c r="E83" s="55">
        <v>3553</v>
      </c>
      <c r="F83" s="55">
        <v>3552</v>
      </c>
      <c r="G83" s="55">
        <v>3591</v>
      </c>
      <c r="H83" s="55">
        <v>3503</v>
      </c>
      <c r="I83" s="55">
        <v>4193</v>
      </c>
      <c r="J83" s="55">
        <v>4569</v>
      </c>
      <c r="K83" s="55">
        <v>5012</v>
      </c>
      <c r="L83" s="55">
        <v>4928</v>
      </c>
      <c r="M83" s="9"/>
    </row>
    <row r="84" spans="1:13" ht="15.75">
      <c r="A84" s="54" t="s">
        <v>4</v>
      </c>
      <c r="B84" s="55">
        <v>142070</v>
      </c>
      <c r="C84" s="55">
        <v>141061</v>
      </c>
      <c r="D84" s="55">
        <v>138679</v>
      </c>
      <c r="E84" s="55">
        <v>139421</v>
      </c>
      <c r="F84" s="55">
        <v>148874</v>
      </c>
      <c r="G84" s="55">
        <v>156735</v>
      </c>
      <c r="H84" s="55">
        <v>162712</v>
      </c>
      <c r="I84" s="55">
        <v>169748</v>
      </c>
      <c r="J84" s="55">
        <v>170872</v>
      </c>
      <c r="K84" s="55">
        <v>168710</v>
      </c>
      <c r="L84" s="55">
        <v>166399</v>
      </c>
      <c r="M84" s="9"/>
    </row>
    <row r="85" spans="1:13" ht="15.75">
      <c r="A85" s="54" t="s">
        <v>5</v>
      </c>
      <c r="B85" s="55">
        <v>18468</v>
      </c>
      <c r="C85" s="55">
        <v>18643</v>
      </c>
      <c r="D85" s="55">
        <v>18540</v>
      </c>
      <c r="E85" s="55">
        <v>18268</v>
      </c>
      <c r="F85" s="55">
        <v>18679</v>
      </c>
      <c r="G85" s="55">
        <v>19544</v>
      </c>
      <c r="H85" s="55">
        <v>19851</v>
      </c>
      <c r="I85" s="55">
        <v>21840</v>
      </c>
      <c r="J85" s="55">
        <v>21585</v>
      </c>
      <c r="K85" s="55">
        <v>22636</v>
      </c>
      <c r="L85" s="55">
        <v>21536</v>
      </c>
      <c r="M85" s="9"/>
    </row>
    <row r="86" spans="1:13" ht="15.75">
      <c r="A86" s="54" t="s">
        <v>6</v>
      </c>
      <c r="B86" s="55" t="s">
        <v>91</v>
      </c>
      <c r="C86" s="55" t="s">
        <v>91</v>
      </c>
      <c r="D86" s="55" t="s">
        <v>91</v>
      </c>
      <c r="E86" s="55" t="s">
        <v>91</v>
      </c>
      <c r="F86" s="55" t="s">
        <v>91</v>
      </c>
      <c r="G86" s="55" t="s">
        <v>91</v>
      </c>
      <c r="H86" s="55" t="s">
        <v>91</v>
      </c>
      <c r="I86" s="55" t="s">
        <v>91</v>
      </c>
      <c r="J86" s="55" t="s">
        <v>91</v>
      </c>
      <c r="K86" s="55" t="s">
        <v>91</v>
      </c>
      <c r="L86" s="55" t="s">
        <v>91</v>
      </c>
      <c r="M86" s="9"/>
    </row>
    <row r="87" spans="1:13" ht="15.75">
      <c r="A87" s="54" t="s">
        <v>7</v>
      </c>
      <c r="B87" s="55">
        <v>186</v>
      </c>
      <c r="C87" s="55">
        <v>167</v>
      </c>
      <c r="D87" s="55">
        <v>149</v>
      </c>
      <c r="E87" s="55">
        <v>94</v>
      </c>
      <c r="F87" s="55">
        <v>82</v>
      </c>
      <c r="G87" s="55">
        <v>83</v>
      </c>
      <c r="H87" s="55">
        <v>75</v>
      </c>
      <c r="I87" s="55">
        <v>75</v>
      </c>
      <c r="J87" s="55">
        <v>69</v>
      </c>
      <c r="K87" s="55">
        <v>65</v>
      </c>
      <c r="L87" s="55">
        <v>64</v>
      </c>
      <c r="M87" s="9"/>
    </row>
    <row r="88" spans="1:13" ht="15.75">
      <c r="A88" s="54" t="s">
        <v>8</v>
      </c>
      <c r="B88" s="55">
        <v>12283</v>
      </c>
      <c r="C88" s="55">
        <v>11080</v>
      </c>
      <c r="D88" s="55">
        <v>11507</v>
      </c>
      <c r="E88" s="55">
        <v>11389</v>
      </c>
      <c r="F88" s="55">
        <v>12123</v>
      </c>
      <c r="G88" s="55">
        <v>12578</v>
      </c>
      <c r="H88" s="55">
        <v>12131</v>
      </c>
      <c r="I88" s="55">
        <v>11124</v>
      </c>
      <c r="J88" s="55">
        <v>10215</v>
      </c>
      <c r="K88" s="55">
        <v>9088</v>
      </c>
      <c r="L88" s="55">
        <v>8497</v>
      </c>
      <c r="M88" s="9"/>
    </row>
    <row r="89" spans="1:13" ht="15.75">
      <c r="A89" s="54" t="s">
        <v>9</v>
      </c>
      <c r="B89" s="55">
        <v>16318</v>
      </c>
      <c r="C89" s="55">
        <v>16069</v>
      </c>
      <c r="D89" s="55">
        <v>16698</v>
      </c>
      <c r="E89" s="55">
        <v>17456</v>
      </c>
      <c r="F89" s="55">
        <v>17478</v>
      </c>
      <c r="G89" s="55">
        <v>20865</v>
      </c>
      <c r="H89" s="55">
        <v>25977</v>
      </c>
      <c r="I89" s="55">
        <v>30978</v>
      </c>
      <c r="J89" s="55">
        <v>39913</v>
      </c>
      <c r="K89" s="55">
        <v>46908</v>
      </c>
      <c r="L89" s="55">
        <v>47767</v>
      </c>
      <c r="M89" s="9"/>
    </row>
    <row r="90" spans="1:13" ht="15.75">
      <c r="A90" s="54" t="s">
        <v>10</v>
      </c>
      <c r="B90" s="55">
        <v>4373</v>
      </c>
      <c r="C90" s="55">
        <v>4379</v>
      </c>
      <c r="D90" s="55">
        <v>4202</v>
      </c>
      <c r="E90" s="55">
        <v>4793</v>
      </c>
      <c r="F90" s="55">
        <v>4916</v>
      </c>
      <c r="G90" s="55">
        <v>4980</v>
      </c>
      <c r="H90" s="55">
        <v>4757</v>
      </c>
      <c r="I90" s="55">
        <v>4755</v>
      </c>
      <c r="J90" s="55">
        <v>4752</v>
      </c>
      <c r="K90" s="55">
        <v>4687</v>
      </c>
      <c r="L90" s="55">
        <v>4455</v>
      </c>
      <c r="M90" s="9"/>
    </row>
    <row r="91" spans="1:13" ht="15.75">
      <c r="A91" s="54" t="s">
        <v>11</v>
      </c>
      <c r="B91" s="55">
        <v>269</v>
      </c>
      <c r="C91" s="55">
        <v>412</v>
      </c>
      <c r="D91" s="55">
        <v>484</v>
      </c>
      <c r="E91" s="55">
        <v>525</v>
      </c>
      <c r="F91" s="55">
        <v>839</v>
      </c>
      <c r="G91" s="55">
        <v>926</v>
      </c>
      <c r="H91" s="55">
        <v>884</v>
      </c>
      <c r="I91" s="55">
        <v>798</v>
      </c>
      <c r="J91" s="55">
        <v>858</v>
      </c>
      <c r="K91" s="55">
        <v>1302</v>
      </c>
      <c r="L91" s="55">
        <v>1241</v>
      </c>
      <c r="M91" s="9"/>
    </row>
    <row r="92" spans="1:13" ht="15.75">
      <c r="A92" s="54" t="s">
        <v>12</v>
      </c>
      <c r="B92" s="55">
        <v>2584</v>
      </c>
      <c r="C92" s="55">
        <v>2072</v>
      </c>
      <c r="D92" s="55">
        <v>1970</v>
      </c>
      <c r="E92" s="55">
        <v>731</v>
      </c>
      <c r="F92" s="55">
        <v>703</v>
      </c>
      <c r="G92" s="55">
        <v>677</v>
      </c>
      <c r="H92" s="55">
        <v>684</v>
      </c>
      <c r="I92" s="55">
        <v>657</v>
      </c>
      <c r="J92" s="55">
        <v>706</v>
      </c>
      <c r="K92" s="55">
        <v>770</v>
      </c>
      <c r="L92" s="55">
        <v>856</v>
      </c>
      <c r="M92" s="9"/>
    </row>
    <row r="93" spans="1:13" ht="15.75">
      <c r="A93" s="54" t="s">
        <v>13</v>
      </c>
      <c r="B93" s="55">
        <v>4896</v>
      </c>
      <c r="C93" s="55">
        <v>5000</v>
      </c>
      <c r="D93" s="55">
        <v>4829</v>
      </c>
      <c r="E93" s="55">
        <v>5035</v>
      </c>
      <c r="F93" s="55">
        <v>5281</v>
      </c>
      <c r="G93" s="55">
        <v>4644</v>
      </c>
      <c r="H93" s="55">
        <v>4385</v>
      </c>
      <c r="I93" s="55">
        <v>4440</v>
      </c>
      <c r="J93" s="55">
        <v>4100</v>
      </c>
      <c r="K93" s="55">
        <v>4083</v>
      </c>
      <c r="L93" s="55">
        <v>4434</v>
      </c>
      <c r="M93" s="9"/>
    </row>
    <row r="94" spans="1:13" ht="15.75">
      <c r="A94" s="56" t="s">
        <v>14</v>
      </c>
      <c r="B94" s="55">
        <v>20074</v>
      </c>
      <c r="C94" s="55">
        <v>19959</v>
      </c>
      <c r="D94" s="55">
        <v>20290</v>
      </c>
      <c r="E94" s="55">
        <v>20611</v>
      </c>
      <c r="F94" s="55">
        <v>21693</v>
      </c>
      <c r="G94" s="55">
        <v>22265</v>
      </c>
      <c r="H94" s="55">
        <v>21722</v>
      </c>
      <c r="I94" s="55">
        <v>21628</v>
      </c>
      <c r="J94" s="55">
        <v>21728</v>
      </c>
      <c r="K94" s="55">
        <v>21937</v>
      </c>
      <c r="L94" s="55">
        <v>21411</v>
      </c>
      <c r="M94" s="9"/>
    </row>
    <row r="95" spans="1:13" ht="15.75">
      <c r="A95" s="56" t="s">
        <v>15</v>
      </c>
      <c r="B95" s="55">
        <v>6969</v>
      </c>
      <c r="C95" s="55">
        <v>6855</v>
      </c>
      <c r="D95" s="55">
        <v>6634</v>
      </c>
      <c r="E95" s="55">
        <v>6679</v>
      </c>
      <c r="F95" s="55">
        <v>8298</v>
      </c>
      <c r="G95" s="55">
        <v>6615</v>
      </c>
      <c r="H95" s="55">
        <v>6511</v>
      </c>
      <c r="I95" s="55">
        <v>6296</v>
      </c>
      <c r="J95" s="55">
        <v>6230</v>
      </c>
      <c r="K95" s="55">
        <v>6263</v>
      </c>
      <c r="L95" s="55">
        <v>6163</v>
      </c>
      <c r="M95" s="9"/>
    </row>
    <row r="96" spans="1:13" ht="15.75">
      <c r="A96" s="56" t="s">
        <v>16</v>
      </c>
      <c r="B96" s="55">
        <v>38585</v>
      </c>
      <c r="C96" s="55">
        <v>40728</v>
      </c>
      <c r="D96" s="55">
        <v>42764</v>
      </c>
      <c r="E96" s="55">
        <v>46154</v>
      </c>
      <c r="F96" s="55">
        <v>51813</v>
      </c>
      <c r="G96" s="55">
        <v>58874</v>
      </c>
      <c r="H96" s="55">
        <v>67130</v>
      </c>
      <c r="I96" s="55">
        <v>72316</v>
      </c>
      <c r="J96" s="55">
        <v>82856</v>
      </c>
      <c r="K96" s="55">
        <v>96940</v>
      </c>
      <c r="L96" s="55">
        <v>106869</v>
      </c>
      <c r="M96" s="9"/>
    </row>
    <row r="97" spans="1:15" ht="15.75">
      <c r="A97" s="54" t="s">
        <v>17</v>
      </c>
      <c r="B97" s="55">
        <v>29049</v>
      </c>
      <c r="C97" s="55">
        <v>29150</v>
      </c>
      <c r="D97" s="55">
        <v>28983</v>
      </c>
      <c r="E97" s="55">
        <v>29631</v>
      </c>
      <c r="F97" s="55">
        <v>30515</v>
      </c>
      <c r="G97" s="55">
        <v>30715</v>
      </c>
      <c r="H97" s="55">
        <v>30884</v>
      </c>
      <c r="I97" s="55">
        <v>31110</v>
      </c>
      <c r="J97" s="55">
        <v>30714</v>
      </c>
      <c r="K97" s="55">
        <v>32330</v>
      </c>
      <c r="L97" s="55">
        <v>31501</v>
      </c>
      <c r="M97" s="9"/>
    </row>
    <row r="98" spans="1:15" ht="15.75">
      <c r="A98" s="54" t="s">
        <v>18</v>
      </c>
      <c r="B98" s="55" t="s">
        <v>91</v>
      </c>
      <c r="C98" s="55" t="s">
        <v>91</v>
      </c>
      <c r="D98" s="55" t="s">
        <v>91</v>
      </c>
      <c r="E98" s="55" t="s">
        <v>91</v>
      </c>
      <c r="F98" s="55" t="s">
        <v>91</v>
      </c>
      <c r="G98" s="55" t="s">
        <v>91</v>
      </c>
      <c r="H98" s="55" t="s">
        <v>91</v>
      </c>
      <c r="I98" s="55">
        <v>75</v>
      </c>
      <c r="J98" s="55">
        <v>60</v>
      </c>
      <c r="K98" s="55">
        <v>512</v>
      </c>
      <c r="L98" s="55">
        <v>563</v>
      </c>
      <c r="M98" s="9"/>
    </row>
    <row r="99" spans="1:15" ht="15.75">
      <c r="A99" s="57" t="s">
        <v>19</v>
      </c>
      <c r="B99" s="55">
        <v>301578</v>
      </c>
      <c r="C99" s="55">
        <v>299689</v>
      </c>
      <c r="D99" s="55">
        <v>299833</v>
      </c>
      <c r="E99" s="55">
        <v>304874</v>
      </c>
      <c r="F99" s="55">
        <v>325365</v>
      </c>
      <c r="G99" s="55">
        <v>343624</v>
      </c>
      <c r="H99" s="55">
        <v>361703</v>
      </c>
      <c r="I99" s="55">
        <v>380515</v>
      </c>
      <c r="J99" s="55">
        <v>399667</v>
      </c>
      <c r="K99" s="55">
        <v>421624</v>
      </c>
      <c r="L99" s="55">
        <v>427111</v>
      </c>
      <c r="M99" s="112"/>
      <c r="N99" s="112"/>
    </row>
    <row r="100" spans="1:15" ht="15.75">
      <c r="A100" s="54" t="s">
        <v>20</v>
      </c>
      <c r="B100" s="55">
        <v>2448426</v>
      </c>
      <c r="C100" s="55">
        <v>2470494</v>
      </c>
      <c r="D100" s="55">
        <v>2536681</v>
      </c>
      <c r="E100" s="55">
        <v>2593436</v>
      </c>
      <c r="F100" s="55">
        <v>2653182</v>
      </c>
      <c r="G100" s="55">
        <v>2718669</v>
      </c>
      <c r="H100" s="55">
        <v>2744903</v>
      </c>
      <c r="I100" s="55">
        <v>2757254</v>
      </c>
      <c r="J100" s="55">
        <v>2771088</v>
      </c>
      <c r="K100" s="55">
        <v>2818749</v>
      </c>
      <c r="L100" s="55">
        <v>2812584</v>
      </c>
      <c r="M100" s="9"/>
    </row>
    <row r="101" spans="1:15" ht="15.75">
      <c r="A101" s="56"/>
      <c r="B101" s="59"/>
      <c r="C101" s="59"/>
      <c r="D101" s="59"/>
      <c r="E101" s="59"/>
      <c r="F101" s="59"/>
      <c r="G101" s="59"/>
      <c r="H101" s="59"/>
      <c r="I101" s="59"/>
      <c r="J101" s="59"/>
      <c r="K101" s="59"/>
      <c r="L101" s="59"/>
      <c r="M101" s="9"/>
    </row>
    <row r="102" spans="1:15">
      <c r="B102" s="31"/>
      <c r="C102" s="31"/>
      <c r="D102" s="31"/>
      <c r="E102" s="31"/>
      <c r="F102" s="31"/>
      <c r="G102" s="31"/>
      <c r="H102" s="31"/>
      <c r="I102" s="31"/>
      <c r="J102" s="31"/>
      <c r="K102" s="31"/>
      <c r="L102" s="31"/>
      <c r="M102" s="9"/>
    </row>
    <row r="104" spans="1:15">
      <c r="M104" s="39"/>
    </row>
    <row r="105" spans="1:15">
      <c r="M105" s="39"/>
    </row>
    <row r="106" spans="1:15">
      <c r="M106" s="39"/>
    </row>
    <row r="107" spans="1:15">
      <c r="M107" s="39"/>
    </row>
    <row r="108" spans="1:15">
      <c r="M108" s="39"/>
    </row>
    <row r="112" spans="1:15">
      <c r="B112" s="31"/>
      <c r="C112" s="31"/>
      <c r="D112" s="31"/>
      <c r="E112" s="31"/>
      <c r="F112" s="31"/>
      <c r="G112" s="31"/>
      <c r="H112" s="31"/>
      <c r="I112" s="31"/>
      <c r="J112" s="31"/>
      <c r="K112" s="31"/>
      <c r="L112" s="31"/>
      <c r="M112" s="46"/>
      <c r="N112" s="46"/>
      <c r="O112" s="113"/>
    </row>
  </sheetData>
  <mergeCells count="11">
    <mergeCell ref="A1:L1"/>
    <mergeCell ref="A3:L3"/>
    <mergeCell ref="A4:L4"/>
    <mergeCell ref="B6:L6"/>
    <mergeCell ref="O6:P6"/>
    <mergeCell ref="B78:L78"/>
    <mergeCell ref="S6:T6"/>
    <mergeCell ref="U6:V6"/>
    <mergeCell ref="Q6:R6"/>
    <mergeCell ref="B30:L30"/>
    <mergeCell ref="B54:L54"/>
  </mergeCells>
  <printOptions horizontalCentered="1"/>
  <pageMargins left="0.25" right="0.25" top="0.75" bottom="0.75" header="0.3" footer="0.3"/>
  <pageSetup scale="60" orientation="landscape" r:id="rId1"/>
  <headerFooter alignWithMargins="0">
    <oddHeader>&amp;C&amp;"Arial,Italic"&amp;12Benchmarks: WICHE Region 2018</oddHeader>
    <oddFooter>&amp;Lwiche.edu/benchmarks&amp;R&amp;D</oddFooter>
  </headerFooter>
  <rowBreaks count="3" manualBreakCount="3">
    <brk id="28" max="11" man="1"/>
    <brk id="53" max="11" man="1"/>
    <brk id="77"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2668E-D17F-454A-B9AE-087532354C20}">
  <dimension ref="A1:AK29"/>
  <sheetViews>
    <sheetView tabSelected="1" topLeftCell="A4" zoomScale="85" zoomScaleNormal="85" workbookViewId="0">
      <selection activeCell="W27" sqref="W27"/>
    </sheetView>
  </sheetViews>
  <sheetFormatPr defaultColWidth="9.140625" defaultRowHeight="15.75"/>
  <cols>
    <col min="1" max="1" width="28.140625" style="29" bestFit="1" customWidth="1"/>
    <col min="2" max="2" width="9" style="68" customWidth="1"/>
    <col min="3" max="3" width="9.5703125" style="68" customWidth="1"/>
    <col min="4" max="4" width="9" style="68" customWidth="1"/>
    <col min="5" max="5" width="10.140625" style="68" customWidth="1"/>
    <col min="6" max="6" width="9.42578125" style="68" customWidth="1"/>
    <col min="7" max="7" width="9" style="68" customWidth="1"/>
    <col min="8" max="10" width="9.85546875" style="68" customWidth="1"/>
    <col min="11" max="11" width="9.5703125" style="68" customWidth="1"/>
    <col min="12" max="12" width="9.140625" style="68" customWidth="1"/>
    <col min="13" max="14" width="9.42578125" style="68" customWidth="1"/>
    <col min="15" max="15" width="10.140625" style="68" customWidth="1"/>
    <col min="16" max="16" width="11.140625" style="68" customWidth="1"/>
    <col min="17" max="17" width="9.7109375" style="68" customWidth="1"/>
    <col min="18" max="18" width="11.140625" style="68" customWidth="1"/>
    <col min="19" max="20" width="9.140625" style="68" customWidth="1"/>
    <col min="21" max="21" width="11.140625" style="68" customWidth="1"/>
    <col min="22" max="22" width="13.7109375" style="68" customWidth="1"/>
    <col min="23" max="16384" width="9.140625" style="68"/>
  </cols>
  <sheetData>
    <row r="1" spans="1:37" ht="20.25">
      <c r="A1" s="234" t="s">
        <v>89</v>
      </c>
      <c r="B1" s="234"/>
      <c r="C1" s="234"/>
      <c r="D1" s="234"/>
      <c r="E1" s="234"/>
      <c r="F1" s="234"/>
      <c r="G1" s="234"/>
      <c r="H1" s="234"/>
      <c r="I1" s="234"/>
      <c r="J1" s="234"/>
      <c r="K1" s="234"/>
      <c r="L1" s="234"/>
      <c r="M1" s="234"/>
      <c r="N1" s="234"/>
      <c r="O1" s="234"/>
      <c r="P1" s="234"/>
      <c r="Q1" s="234"/>
      <c r="R1" s="234"/>
      <c r="S1" s="234"/>
      <c r="T1" s="234"/>
      <c r="U1" s="234"/>
      <c r="V1" s="60"/>
    </row>
    <row r="2" spans="1:37">
      <c r="A2" s="61"/>
      <c r="B2" s="20"/>
      <c r="C2" s="20"/>
      <c r="D2" s="20"/>
      <c r="E2" s="20"/>
      <c r="F2" s="20"/>
      <c r="G2" s="20"/>
      <c r="H2" s="20"/>
      <c r="I2" s="20"/>
      <c r="J2" s="20"/>
      <c r="K2" s="20"/>
      <c r="L2" s="20"/>
      <c r="M2" s="20"/>
      <c r="N2" s="20"/>
      <c r="O2" s="20"/>
      <c r="P2" s="20"/>
      <c r="Q2" s="20"/>
      <c r="R2" s="20"/>
      <c r="S2" s="20"/>
      <c r="T2" s="20"/>
      <c r="U2" s="20"/>
      <c r="V2" s="65"/>
    </row>
    <row r="3" spans="1:37" ht="20.25">
      <c r="A3" s="239" t="s">
        <v>24</v>
      </c>
      <c r="B3" s="239"/>
      <c r="C3" s="239"/>
      <c r="D3" s="239"/>
      <c r="E3" s="239"/>
      <c r="F3" s="239"/>
      <c r="G3" s="239"/>
      <c r="H3" s="239"/>
      <c r="I3" s="239"/>
      <c r="J3" s="239"/>
      <c r="K3" s="239"/>
      <c r="L3" s="239"/>
      <c r="M3" s="239"/>
      <c r="N3" s="239"/>
      <c r="O3" s="239"/>
      <c r="P3" s="239"/>
      <c r="Q3" s="239"/>
      <c r="R3" s="239"/>
      <c r="S3" s="239"/>
      <c r="T3" s="239"/>
      <c r="U3" s="239"/>
      <c r="V3" s="66"/>
    </row>
    <row r="4" spans="1:37" ht="20.25" customHeight="1">
      <c r="A4" s="239" t="s">
        <v>92</v>
      </c>
      <c r="B4" s="239"/>
      <c r="C4" s="239"/>
      <c r="D4" s="239"/>
      <c r="E4" s="239"/>
      <c r="F4" s="239"/>
      <c r="G4" s="239"/>
      <c r="H4" s="239"/>
      <c r="I4" s="239"/>
      <c r="J4" s="239"/>
      <c r="K4" s="239"/>
      <c r="L4" s="239"/>
      <c r="M4" s="239"/>
      <c r="N4" s="239"/>
      <c r="O4" s="239"/>
      <c r="P4" s="239"/>
      <c r="Q4" s="239"/>
      <c r="R4" s="239"/>
      <c r="S4" s="239"/>
      <c r="T4" s="239"/>
      <c r="U4" s="239"/>
    </row>
    <row r="5" spans="1:37" ht="15">
      <c r="A5" s="240"/>
      <c r="B5" s="240"/>
      <c r="C5" s="240"/>
      <c r="D5" s="240"/>
      <c r="E5" s="240"/>
      <c r="F5" s="240"/>
      <c r="G5" s="240"/>
      <c r="H5" s="240"/>
      <c r="I5" s="240"/>
      <c r="J5" s="240"/>
      <c r="K5" s="240"/>
      <c r="L5" s="240"/>
      <c r="M5" s="240"/>
      <c r="N5" s="240"/>
      <c r="O5" s="240"/>
      <c r="P5" s="240"/>
      <c r="Q5" s="240"/>
      <c r="R5" s="240"/>
      <c r="S5" s="240"/>
      <c r="T5" s="240"/>
      <c r="U5" s="240"/>
    </row>
    <row r="8" spans="1:37" ht="18" customHeight="1">
      <c r="A8" s="92"/>
      <c r="B8" s="241" t="s">
        <v>25</v>
      </c>
      <c r="C8" s="241"/>
      <c r="D8" s="241"/>
      <c r="E8" s="242"/>
      <c r="F8" s="241" t="s">
        <v>26</v>
      </c>
      <c r="G8" s="241"/>
      <c r="H8" s="241"/>
      <c r="I8" s="242"/>
      <c r="J8" s="236" t="s">
        <v>27</v>
      </c>
      <c r="K8" s="236"/>
      <c r="L8" s="236"/>
      <c r="M8" s="238"/>
      <c r="N8" s="236" t="s">
        <v>28</v>
      </c>
      <c r="O8" s="236"/>
      <c r="P8" s="236"/>
      <c r="Q8" s="238"/>
      <c r="R8" s="236" t="s">
        <v>29</v>
      </c>
      <c r="S8" s="236"/>
      <c r="T8" s="236"/>
      <c r="U8" s="238"/>
    </row>
    <row r="9" spans="1:37" s="115" customFormat="1" ht="30.75" customHeight="1">
      <c r="A9" s="92"/>
      <c r="B9" s="236" t="s">
        <v>98</v>
      </c>
      <c r="C9" s="237"/>
      <c r="D9" s="236" t="s">
        <v>30</v>
      </c>
      <c r="E9" s="238"/>
      <c r="F9" s="236" t="s">
        <v>98</v>
      </c>
      <c r="G9" s="237"/>
      <c r="H9" s="236" t="s">
        <v>30</v>
      </c>
      <c r="I9" s="238"/>
      <c r="J9" s="236" t="s">
        <v>98</v>
      </c>
      <c r="K9" s="237"/>
      <c r="L9" s="236" t="s">
        <v>30</v>
      </c>
      <c r="M9" s="238"/>
      <c r="N9" s="236" t="s">
        <v>98</v>
      </c>
      <c r="O9" s="237"/>
      <c r="P9" s="236" t="s">
        <v>30</v>
      </c>
      <c r="Q9" s="238"/>
      <c r="R9" s="236" t="s">
        <v>98</v>
      </c>
      <c r="S9" s="237"/>
      <c r="T9" s="236" t="s">
        <v>30</v>
      </c>
      <c r="U9" s="238"/>
    </row>
    <row r="10" spans="1:37" s="115" customFormat="1" ht="18" customHeight="1" thickBot="1">
      <c r="A10" s="93" t="s">
        <v>31</v>
      </c>
      <c r="B10" s="94" t="s">
        <v>33</v>
      </c>
      <c r="C10" s="95" t="s">
        <v>34</v>
      </c>
      <c r="D10" s="96" t="s">
        <v>67</v>
      </c>
      <c r="E10" s="97" t="s">
        <v>62</v>
      </c>
      <c r="F10" s="94" t="s">
        <v>33</v>
      </c>
      <c r="G10" s="95" t="s">
        <v>34</v>
      </c>
      <c r="H10" s="96" t="s">
        <v>67</v>
      </c>
      <c r="I10" s="97" t="s">
        <v>62</v>
      </c>
      <c r="J10" s="94" t="s">
        <v>33</v>
      </c>
      <c r="K10" s="95" t="s">
        <v>34</v>
      </c>
      <c r="L10" s="96" t="s">
        <v>67</v>
      </c>
      <c r="M10" s="97" t="s">
        <v>62</v>
      </c>
      <c r="N10" s="94" t="s">
        <v>33</v>
      </c>
      <c r="O10" s="95" t="s">
        <v>34</v>
      </c>
      <c r="P10" s="96" t="s">
        <v>67</v>
      </c>
      <c r="Q10" s="97" t="s">
        <v>62</v>
      </c>
      <c r="R10" s="94" t="s">
        <v>33</v>
      </c>
      <c r="S10" s="95" t="s">
        <v>34</v>
      </c>
      <c r="T10" s="96" t="s">
        <v>67</v>
      </c>
      <c r="U10" s="97" t="s">
        <v>62</v>
      </c>
    </row>
    <row r="11" spans="1:37" ht="20.25" customHeight="1" thickTop="1">
      <c r="A11" s="98" t="s">
        <v>2</v>
      </c>
      <c r="B11" s="99">
        <v>0.19589729656296698</v>
      </c>
      <c r="C11" s="100">
        <v>0.21251348435814454</v>
      </c>
      <c r="D11" s="101">
        <v>0.1335550628233555</v>
      </c>
      <c r="E11" s="102">
        <v>8.9974394327358681E-2</v>
      </c>
      <c r="F11" s="101">
        <v>7.1729384594484441E-2</v>
      </c>
      <c r="G11" s="103">
        <v>9.4660194174757281E-2</v>
      </c>
      <c r="H11" s="101">
        <v>4.9186991869918699E-2</v>
      </c>
      <c r="I11" s="102">
        <v>6.0862714201299982E-2</v>
      </c>
      <c r="J11" s="101">
        <v>4.1027034370330118E-2</v>
      </c>
      <c r="K11" s="103">
        <v>3.5059331175836032E-2</v>
      </c>
      <c r="L11" s="101">
        <v>3.2889874353288988E-2</v>
      </c>
      <c r="M11" s="102">
        <v>2.9111680126058696E-2</v>
      </c>
      <c r="N11" s="101">
        <v>3.3419372367884795E-2</v>
      </c>
      <c r="O11" s="103">
        <v>6.4590075512405615E-2</v>
      </c>
      <c r="P11" s="101">
        <v>3.6548410938654838E-2</v>
      </c>
      <c r="Q11" s="102">
        <v>7.16170967106559E-2</v>
      </c>
      <c r="R11" s="101">
        <v>0.65792691210433363</v>
      </c>
      <c r="S11" s="103">
        <v>0.57753505933117588</v>
      </c>
      <c r="T11" s="101">
        <v>0.65957132298595711</v>
      </c>
      <c r="U11" s="102">
        <v>0.52247390191057708</v>
      </c>
      <c r="W11" s="17"/>
      <c r="X11" s="17"/>
      <c r="Y11" s="17"/>
      <c r="Z11" s="17"/>
      <c r="AA11" s="17"/>
      <c r="AB11" s="17"/>
      <c r="AC11" s="17"/>
      <c r="AD11" s="17"/>
      <c r="AE11" s="17"/>
      <c r="AF11" s="17"/>
      <c r="AH11" s="116"/>
      <c r="AI11" s="116"/>
      <c r="AJ11" s="116"/>
      <c r="AK11" s="116"/>
    </row>
    <row r="12" spans="1:37" ht="20.25" customHeight="1">
      <c r="A12" s="98" t="s">
        <v>3</v>
      </c>
      <c r="B12" s="99">
        <v>5.1376384241371024E-2</v>
      </c>
      <c r="C12" s="100">
        <v>4.5231222747650922E-2</v>
      </c>
      <c r="D12" s="101">
        <v>3.9773811325223521E-2</v>
      </c>
      <c r="E12" s="102">
        <v>2.5541907514450866E-2</v>
      </c>
      <c r="F12" s="101">
        <v>3.1225157604777135E-2</v>
      </c>
      <c r="G12" s="103">
        <v>3.4944420561321625E-2</v>
      </c>
      <c r="H12" s="101">
        <v>3.7306657368237531E-2</v>
      </c>
      <c r="I12" s="102">
        <v>4.2494580924855488E-2</v>
      </c>
      <c r="J12" s="101">
        <v>4.9971344585975484E-2</v>
      </c>
      <c r="K12" s="103">
        <v>5.5901860836455201E-2</v>
      </c>
      <c r="L12" s="101">
        <v>4.234294097909827E-2</v>
      </c>
      <c r="M12" s="102">
        <v>4.970797206165703E-2</v>
      </c>
      <c r="N12" s="101">
        <v>0.30261965946275721</v>
      </c>
      <c r="O12" s="103">
        <v>0.40671252226248233</v>
      </c>
      <c r="P12" s="101">
        <v>0.19046428547931868</v>
      </c>
      <c r="Q12" s="102">
        <v>0.28040402215799615</v>
      </c>
      <c r="R12" s="101">
        <v>0.56480745410511912</v>
      </c>
      <c r="S12" s="103">
        <v>0.45344838174783514</v>
      </c>
      <c r="T12" s="101">
        <v>0.60019934603972447</v>
      </c>
      <c r="U12" s="102">
        <v>0.48257165221579962</v>
      </c>
      <c r="W12" s="17"/>
      <c r="X12" s="17"/>
      <c r="Y12" s="17"/>
      <c r="Z12" s="17"/>
      <c r="AA12" s="17"/>
      <c r="AB12" s="17"/>
      <c r="AC12" s="17"/>
      <c r="AD12" s="17"/>
      <c r="AE12" s="17"/>
      <c r="AF12" s="17"/>
    </row>
    <row r="13" spans="1:37" ht="20.25" customHeight="1">
      <c r="A13" s="98" t="s">
        <v>4</v>
      </c>
      <c r="B13" s="99">
        <v>8.2470925578213474E-3</v>
      </c>
      <c r="C13" s="100">
        <v>6.7337981149330709E-3</v>
      </c>
      <c r="D13" s="101">
        <v>8.5575905191006621E-3</v>
      </c>
      <c r="E13" s="102">
        <v>3.8122566819924248E-3</v>
      </c>
      <c r="F13" s="101">
        <v>0.15234851462090448</v>
      </c>
      <c r="G13" s="103">
        <v>0.1371692272613492</v>
      </c>
      <c r="H13" s="101">
        <v>0.17646459957945446</v>
      </c>
      <c r="I13" s="102">
        <v>0.15182121139969301</v>
      </c>
      <c r="J13" s="101">
        <v>7.3810459514140572E-2</v>
      </c>
      <c r="K13" s="103">
        <v>6.2004475980638782E-2</v>
      </c>
      <c r="L13" s="101">
        <v>7.0163460786877588E-2</v>
      </c>
      <c r="M13" s="102">
        <v>5.5530759437729477E-2</v>
      </c>
      <c r="N13" s="101">
        <v>0.36216467985386375</v>
      </c>
      <c r="O13" s="103">
        <v>0.49326744108236448</v>
      </c>
      <c r="P13" s="101">
        <v>0.25630794201913976</v>
      </c>
      <c r="Q13" s="102">
        <v>0.41163190768346758</v>
      </c>
      <c r="R13" s="101">
        <v>0.40342925345326985</v>
      </c>
      <c r="S13" s="103">
        <v>0.29315938307801737</v>
      </c>
      <c r="T13" s="101">
        <v>0.37422812328411531</v>
      </c>
      <c r="U13" s="102">
        <v>0.2657952978946046</v>
      </c>
      <c r="W13" s="17"/>
      <c r="X13" s="17"/>
      <c r="Y13" s="17"/>
      <c r="Z13" s="17"/>
      <c r="AA13" s="17"/>
      <c r="AB13" s="17"/>
      <c r="AC13" s="17"/>
      <c r="AD13" s="17"/>
      <c r="AE13" s="17"/>
      <c r="AF13" s="17"/>
    </row>
    <row r="14" spans="1:37" ht="20.25" customHeight="1">
      <c r="A14" s="98" t="s">
        <v>5</v>
      </c>
      <c r="B14" s="99">
        <v>8.9591211957500451E-3</v>
      </c>
      <c r="C14" s="100">
        <v>6.6939241228487212E-3</v>
      </c>
      <c r="D14" s="101">
        <v>1.4980479283149497E-2</v>
      </c>
      <c r="E14" s="102">
        <v>9.1878429388644583E-3</v>
      </c>
      <c r="F14" s="101">
        <v>3.6399243652079957E-2</v>
      </c>
      <c r="G14" s="103">
        <v>3.7748407340496337E-2</v>
      </c>
      <c r="H14" s="101">
        <v>4.0276747069587782E-2</v>
      </c>
      <c r="I14" s="102">
        <v>3.7560804763201928E-2</v>
      </c>
      <c r="J14" s="101">
        <v>4.7924545290833787E-2</v>
      </c>
      <c r="K14" s="103">
        <v>4.729485594751355E-2</v>
      </c>
      <c r="L14" s="101">
        <v>3.9576121576960485E-2</v>
      </c>
      <c r="M14" s="102">
        <v>4.3005020041249953E-2</v>
      </c>
      <c r="N14" s="101">
        <v>0.17393751125517737</v>
      </c>
      <c r="O14" s="103">
        <v>0.28612722259199391</v>
      </c>
      <c r="P14" s="101">
        <v>0.11888969296931537</v>
      </c>
      <c r="Q14" s="102">
        <v>0.1819589835389345</v>
      </c>
      <c r="R14" s="101">
        <v>0.73277957860615883</v>
      </c>
      <c r="S14" s="103">
        <v>0.61844632499762286</v>
      </c>
      <c r="T14" s="101">
        <v>0.71431534600297764</v>
      </c>
      <c r="U14" s="102">
        <v>0.61184574074794729</v>
      </c>
      <c r="V14" s="268"/>
      <c r="W14" s="268"/>
      <c r="X14" s="268"/>
      <c r="Y14" s="268"/>
      <c r="Z14" s="17"/>
      <c r="AA14" s="17"/>
      <c r="AB14" s="17"/>
      <c r="AC14" s="17"/>
      <c r="AD14" s="17"/>
      <c r="AE14" s="17"/>
      <c r="AF14" s="17"/>
    </row>
    <row r="15" spans="1:37" ht="20.25" customHeight="1">
      <c r="A15" s="54" t="s">
        <v>6</v>
      </c>
      <c r="B15" s="99" t="s">
        <v>91</v>
      </c>
      <c r="C15" s="100" t="s">
        <v>91</v>
      </c>
      <c r="D15" s="101">
        <v>0</v>
      </c>
      <c r="E15" s="102">
        <v>0</v>
      </c>
      <c r="F15" s="101" t="s">
        <v>91</v>
      </c>
      <c r="G15" s="103" t="s">
        <v>91</v>
      </c>
      <c r="H15" s="101">
        <v>0.75103305785123964</v>
      </c>
      <c r="I15" s="102">
        <v>0</v>
      </c>
      <c r="J15" s="101" t="s">
        <v>91</v>
      </c>
      <c r="K15" s="103" t="s">
        <v>91</v>
      </c>
      <c r="L15" s="101">
        <v>0</v>
      </c>
      <c r="M15" s="102">
        <v>1.9267822736030828E-3</v>
      </c>
      <c r="N15" s="101" t="s">
        <v>91</v>
      </c>
      <c r="O15" s="103" t="s">
        <v>91</v>
      </c>
      <c r="P15" s="101">
        <v>0</v>
      </c>
      <c r="Q15" s="102">
        <v>9.6339113680154141E-4</v>
      </c>
      <c r="R15" s="101" t="s">
        <v>91</v>
      </c>
      <c r="S15" s="103" t="s">
        <v>91</v>
      </c>
      <c r="T15" s="101">
        <v>3.3057851239669422E-2</v>
      </c>
      <c r="U15" s="102">
        <v>1.4450867052023121E-2</v>
      </c>
      <c r="W15" s="17"/>
      <c r="X15" s="17"/>
      <c r="Y15" s="17"/>
      <c r="Z15" s="17"/>
      <c r="AA15" s="17"/>
      <c r="AB15" s="17"/>
      <c r="AC15" s="17"/>
      <c r="AD15" s="17"/>
      <c r="AE15" s="17"/>
      <c r="AF15" s="17"/>
    </row>
    <row r="16" spans="1:37" ht="20.25" customHeight="1">
      <c r="A16" s="98" t="s">
        <v>7</v>
      </c>
      <c r="B16" s="99" t="s">
        <v>91</v>
      </c>
      <c r="C16" s="100" t="s">
        <v>91</v>
      </c>
      <c r="D16" s="101">
        <v>1.083815028901734E-3</v>
      </c>
      <c r="E16" s="102">
        <v>5.2011095700416087E-4</v>
      </c>
      <c r="F16" s="101" t="s">
        <v>91</v>
      </c>
      <c r="G16" s="103" t="s">
        <v>91</v>
      </c>
      <c r="H16" s="101">
        <v>0.90661127167630062</v>
      </c>
      <c r="I16" s="102">
        <v>0</v>
      </c>
      <c r="J16" s="101" t="s">
        <v>91</v>
      </c>
      <c r="K16" s="103" t="s">
        <v>91</v>
      </c>
      <c r="L16" s="101">
        <v>9.7543352601156073E-3</v>
      </c>
      <c r="M16" s="102">
        <v>9.0152565880721215E-3</v>
      </c>
      <c r="N16" s="101" t="s">
        <v>91</v>
      </c>
      <c r="O16" s="103" t="s">
        <v>91</v>
      </c>
      <c r="P16" s="101">
        <v>6.6835260115606938E-3</v>
      </c>
      <c r="Q16" s="102">
        <v>5.8945908460471567E-3</v>
      </c>
      <c r="R16" s="101" t="s">
        <v>91</v>
      </c>
      <c r="S16" s="103" t="s">
        <v>91</v>
      </c>
      <c r="T16" s="101">
        <v>4.93135838150289E-2</v>
      </c>
      <c r="U16" s="102">
        <v>2.4271844660194174E-2</v>
      </c>
      <c r="W16" s="17"/>
      <c r="X16" s="17"/>
      <c r="Y16" s="17"/>
      <c r="Z16" s="17"/>
      <c r="AA16" s="17"/>
      <c r="AB16" s="17"/>
      <c r="AC16" s="17"/>
      <c r="AD16" s="17"/>
      <c r="AE16" s="17"/>
      <c r="AF16" s="17"/>
    </row>
    <row r="17" spans="1:32" ht="20.25" customHeight="1">
      <c r="A17" s="98" t="s">
        <v>8</v>
      </c>
      <c r="B17" s="99">
        <v>2.4720747115912836E-3</v>
      </c>
      <c r="C17" s="100">
        <v>4.8204158790170135E-3</v>
      </c>
      <c r="D17" s="101">
        <v>5.6889558881590757E-3</v>
      </c>
      <c r="E17" s="102">
        <v>2.74822695035461E-3</v>
      </c>
      <c r="F17" s="101">
        <v>0.75050357077458341</v>
      </c>
      <c r="G17" s="103">
        <v>0.76512287334593576</v>
      </c>
      <c r="H17" s="101">
        <v>0.61002835504827535</v>
      </c>
      <c r="I17" s="102">
        <v>0.37462765957446809</v>
      </c>
      <c r="J17" s="101">
        <v>1.8403222852957334E-2</v>
      </c>
      <c r="K17" s="103">
        <v>2.2117202268431002E-2</v>
      </c>
      <c r="L17" s="101">
        <v>2.0171565988299056E-2</v>
      </c>
      <c r="M17" s="102">
        <v>1.8758865248226949E-2</v>
      </c>
      <c r="N17" s="101">
        <v>3.9278520417505951E-2</v>
      </c>
      <c r="O17" s="103">
        <v>5.9735349716446125E-2</v>
      </c>
      <c r="P17" s="101">
        <v>3.0616273644162091E-2</v>
      </c>
      <c r="Q17" s="102">
        <v>0.11530141843971631</v>
      </c>
      <c r="R17" s="101">
        <v>0.18934261124336202</v>
      </c>
      <c r="S17" s="103">
        <v>0.1223062381852552</v>
      </c>
      <c r="T17" s="101">
        <v>0.24381752270198484</v>
      </c>
      <c r="U17" s="102">
        <v>0.15452127659574469</v>
      </c>
      <c r="W17" s="17"/>
      <c r="X17" s="17"/>
      <c r="Y17" s="17"/>
      <c r="Z17" s="17"/>
      <c r="AA17" s="17"/>
      <c r="AB17" s="17"/>
      <c r="AC17" s="17"/>
      <c r="AD17" s="17"/>
      <c r="AE17" s="17"/>
      <c r="AF17" s="17"/>
    </row>
    <row r="18" spans="1:32" ht="20.25" customHeight="1">
      <c r="A18" s="98" t="s">
        <v>9</v>
      </c>
      <c r="B18" s="99">
        <v>1.261182902584493E-2</v>
      </c>
      <c r="C18" s="100">
        <v>1.0023249806251614E-2</v>
      </c>
      <c r="D18" s="101">
        <v>1.1897697173211366E-2</v>
      </c>
      <c r="E18" s="102">
        <v>7.4069550348100713E-3</v>
      </c>
      <c r="F18" s="101">
        <v>1.5593936381709741E-2</v>
      </c>
      <c r="G18" s="103">
        <v>1.9374838543012141E-2</v>
      </c>
      <c r="H18" s="101">
        <v>1.7889968012274025E-2</v>
      </c>
      <c r="I18" s="102">
        <v>1.9071382457119923E-2</v>
      </c>
      <c r="J18" s="101">
        <v>5.653578528827038E-3</v>
      </c>
      <c r="K18" s="103">
        <v>1.2813226556445362E-2</v>
      </c>
      <c r="L18" s="101">
        <v>8.0041685362358689E-3</v>
      </c>
      <c r="M18" s="102">
        <v>1.0032977962345797E-2</v>
      </c>
      <c r="N18" s="101">
        <v>8.4430914512922464E-2</v>
      </c>
      <c r="O18" s="103">
        <v>0.15902867476104365</v>
      </c>
      <c r="P18" s="101">
        <v>4.7344729262255927E-2</v>
      </c>
      <c r="Q18" s="102">
        <v>8.2322765263212999E-2</v>
      </c>
      <c r="R18" s="101">
        <v>0.88170974155069581</v>
      </c>
      <c r="S18" s="103">
        <v>0.79772668561095328</v>
      </c>
      <c r="T18" s="101">
        <v>0.82353196601485046</v>
      </c>
      <c r="U18" s="102">
        <v>0.65982097677583706</v>
      </c>
      <c r="W18" s="17"/>
      <c r="X18" s="17"/>
      <c r="Y18" s="17"/>
      <c r="Z18" s="17"/>
      <c r="AA18" s="17"/>
      <c r="AB18" s="17"/>
      <c r="AC18" s="17"/>
      <c r="AD18" s="17"/>
      <c r="AE18" s="17"/>
      <c r="AF18" s="17"/>
    </row>
    <row r="19" spans="1:32" ht="20.25" customHeight="1">
      <c r="A19" s="98" t="s">
        <v>10</v>
      </c>
      <c r="B19" s="99">
        <v>7.9159778274822526E-2</v>
      </c>
      <c r="C19" s="100">
        <v>7.95515216230646E-2</v>
      </c>
      <c r="D19" s="101">
        <v>9.8860200046522448E-2</v>
      </c>
      <c r="E19" s="102">
        <v>4.960640608034745E-2</v>
      </c>
      <c r="F19" s="101">
        <v>1.4878926383351162E-2</v>
      </c>
      <c r="G19" s="103">
        <v>1.0357714895888949E-2</v>
      </c>
      <c r="H19" s="101">
        <v>1.1025819958129797E-2</v>
      </c>
      <c r="I19" s="102">
        <v>1.2848353239232719E-2</v>
      </c>
      <c r="J19" s="101">
        <v>4.2789069337741906E-3</v>
      </c>
      <c r="K19" s="103">
        <v>8.6492258408969562E-3</v>
      </c>
      <c r="L19" s="101">
        <v>6.1409630146545711E-3</v>
      </c>
      <c r="M19" s="102">
        <v>9.6136445892146226E-3</v>
      </c>
      <c r="N19" s="101">
        <v>1.9546824856559369E-2</v>
      </c>
      <c r="O19" s="103">
        <v>4.1324079017618795E-2</v>
      </c>
      <c r="P19" s="101">
        <v>1.686438706675971E-2</v>
      </c>
      <c r="Q19" s="102">
        <v>3.9766558089033656E-2</v>
      </c>
      <c r="R19" s="101">
        <v>0.88213556355149281</v>
      </c>
      <c r="S19" s="103">
        <v>0.86043780032034167</v>
      </c>
      <c r="T19" s="101">
        <v>0.78822982088857874</v>
      </c>
      <c r="U19" s="102">
        <v>0.78180419833514292</v>
      </c>
      <c r="W19" s="17"/>
      <c r="X19" s="17"/>
      <c r="Y19" s="17"/>
      <c r="Z19" s="17"/>
      <c r="AA19" s="17"/>
      <c r="AB19" s="17"/>
      <c r="AC19" s="17"/>
      <c r="AD19" s="17"/>
      <c r="AE19" s="17"/>
      <c r="AF19" s="17"/>
    </row>
    <row r="20" spans="1:32" ht="20.25" customHeight="1">
      <c r="A20" s="98" t="s">
        <v>11</v>
      </c>
      <c r="B20" s="99">
        <v>1.4038286235186874E-2</v>
      </c>
      <c r="C20" s="100">
        <v>9.4899683667721106E-3</v>
      </c>
      <c r="D20" s="101">
        <v>1.3493949870354365E-2</v>
      </c>
      <c r="E20" s="102">
        <v>7.3624945864010395E-3</v>
      </c>
      <c r="F20" s="101">
        <v>9.2130051656031595E-2</v>
      </c>
      <c r="G20" s="103">
        <v>9.4899683667721113E-2</v>
      </c>
      <c r="H20" s="101">
        <v>0.10823249783923941</v>
      </c>
      <c r="I20" s="102">
        <v>0.1105381369162126</v>
      </c>
      <c r="J20" s="101">
        <v>8.4168945609237308E-2</v>
      </c>
      <c r="K20" s="103">
        <v>8.3979720067599781E-2</v>
      </c>
      <c r="L20" s="101">
        <v>6.5741140881590318E-2</v>
      </c>
      <c r="M20" s="102">
        <v>7.0170314341253134E-2</v>
      </c>
      <c r="N20" s="101">
        <v>0.20790033424491036</v>
      </c>
      <c r="O20" s="103">
        <v>0.35173549421501926</v>
      </c>
      <c r="P20" s="101">
        <v>0.14352852203975799</v>
      </c>
      <c r="Q20" s="102">
        <v>0.26090021855832085</v>
      </c>
      <c r="R20" s="101">
        <v>0.60176238225463385</v>
      </c>
      <c r="S20" s="103">
        <v>0.45196516011613297</v>
      </c>
      <c r="T20" s="101">
        <v>0.55320872947277444</v>
      </c>
      <c r="U20" s="102">
        <v>0.42956278264022479</v>
      </c>
      <c r="W20" s="17"/>
      <c r="X20" s="17"/>
      <c r="Y20" s="17"/>
      <c r="Z20" s="17"/>
      <c r="AA20" s="17"/>
      <c r="AB20" s="17"/>
      <c r="AC20" s="17"/>
      <c r="AD20" s="17"/>
      <c r="AE20" s="17"/>
      <c r="AF20" s="17"/>
    </row>
    <row r="21" spans="1:32" ht="20.25" customHeight="1">
      <c r="A21" s="98" t="s">
        <v>12</v>
      </c>
      <c r="B21" s="99">
        <v>0.11384805296824151</v>
      </c>
      <c r="C21" s="100">
        <v>0.1059040590405904</v>
      </c>
      <c r="D21" s="101">
        <v>9.0423166625829221E-2</v>
      </c>
      <c r="E21" s="102">
        <v>7.819851333624836E-2</v>
      </c>
      <c r="F21" s="101">
        <v>1.5149814835596454E-2</v>
      </c>
      <c r="G21" s="103">
        <v>1.7343173431734318E-2</v>
      </c>
      <c r="H21" s="101">
        <v>1.8721697385496356E-2</v>
      </c>
      <c r="I21" s="102">
        <v>2.0174901617839965E-2</v>
      </c>
      <c r="J21" s="101">
        <v>2.3846930759735159E-2</v>
      </c>
      <c r="K21" s="103">
        <v>1.7448603057459145E-2</v>
      </c>
      <c r="L21" s="101">
        <v>2.8041708638479757E-2</v>
      </c>
      <c r="M21" s="102">
        <v>2.6445124617402713E-2</v>
      </c>
      <c r="N21" s="101">
        <v>0.45993715632364496</v>
      </c>
      <c r="O21" s="103">
        <v>0.58618871903004743</v>
      </c>
      <c r="P21" s="101">
        <v>0.39310119517573711</v>
      </c>
      <c r="Q21" s="102">
        <v>0.47428946217752516</v>
      </c>
      <c r="R21" s="101">
        <v>0.38721804511278196</v>
      </c>
      <c r="S21" s="103">
        <v>0.27311544544016869</v>
      </c>
      <c r="T21" s="101">
        <v>0.39194867187570898</v>
      </c>
      <c r="U21" s="102">
        <v>0.30523830345430697</v>
      </c>
      <c r="W21" s="17"/>
      <c r="X21" s="17"/>
      <c r="Y21" s="17"/>
      <c r="Z21" s="17"/>
      <c r="AA21" s="17"/>
      <c r="AB21" s="17"/>
      <c r="AC21" s="17"/>
      <c r="AD21" s="17"/>
      <c r="AE21" s="17"/>
      <c r="AF21" s="17"/>
    </row>
    <row r="22" spans="1:32" ht="20.25" customHeight="1">
      <c r="A22" s="98" t="s">
        <v>13</v>
      </c>
      <c r="B22" s="99">
        <v>5.2002224694104558E-2</v>
      </c>
      <c r="C22" s="100">
        <v>6.0977327137022953E-2</v>
      </c>
      <c r="D22" s="101">
        <v>6.3849699351910344E-2</v>
      </c>
      <c r="E22" s="102">
        <v>3.5091970481330545E-2</v>
      </c>
      <c r="F22" s="101">
        <v>7.7864293659621799E-3</v>
      </c>
      <c r="G22" s="103">
        <v>2.1123785382340516E-2</v>
      </c>
      <c r="H22" s="101">
        <v>8.797173673989845E-3</v>
      </c>
      <c r="I22" s="102">
        <v>1.4252670999008701E-2</v>
      </c>
      <c r="J22" s="101">
        <v>8.6206896551724137E-3</v>
      </c>
      <c r="K22" s="103">
        <v>3.4643008027038444E-2</v>
      </c>
      <c r="L22" s="101">
        <v>1.6822254977656114E-2</v>
      </c>
      <c r="M22" s="102">
        <v>3.6237471087124135E-2</v>
      </c>
      <c r="N22" s="101">
        <v>8.7597330367074535E-3</v>
      </c>
      <c r="O22" s="103">
        <v>2.8728348119983101E-2</v>
      </c>
      <c r="P22" s="101">
        <v>1.0551929061088884E-2</v>
      </c>
      <c r="Q22" s="102">
        <v>3.5708778499834781E-2</v>
      </c>
      <c r="R22" s="101">
        <v>0.92283092324805338</v>
      </c>
      <c r="S22" s="103">
        <v>0.85621743416420226</v>
      </c>
      <c r="T22" s="101">
        <v>0.85248356379120749</v>
      </c>
      <c r="U22" s="102">
        <v>0.79079193743804388</v>
      </c>
      <c r="W22" s="17"/>
      <c r="X22" s="17"/>
      <c r="Y22" s="17"/>
      <c r="Z22" s="17"/>
      <c r="AA22" s="17"/>
      <c r="AB22" s="17"/>
      <c r="AC22" s="17"/>
      <c r="AD22" s="17"/>
      <c r="AE22" s="17"/>
      <c r="AF22" s="17"/>
    </row>
    <row r="23" spans="1:32" ht="20.25" customHeight="1">
      <c r="A23" s="98" t="s">
        <v>14</v>
      </c>
      <c r="B23" s="99">
        <v>1.8429338766438229E-2</v>
      </c>
      <c r="C23" s="100">
        <v>1.4388904940768565E-2</v>
      </c>
      <c r="D23" s="101">
        <v>1.6131820370667623E-2</v>
      </c>
      <c r="E23" s="102">
        <v>1.0334670406450121E-2</v>
      </c>
      <c r="F23" s="101">
        <v>5.1367537198246591E-2</v>
      </c>
      <c r="G23" s="103">
        <v>5.3799479919098524E-2</v>
      </c>
      <c r="H23" s="101">
        <v>5.9421649853683832E-2</v>
      </c>
      <c r="I23" s="102">
        <v>6.0143157302128256E-2</v>
      </c>
      <c r="J23" s="101">
        <v>2.3028955979502375E-2</v>
      </c>
      <c r="K23" s="103">
        <v>2.2507945680439179E-2</v>
      </c>
      <c r="L23" s="101">
        <v>2.1990640704293175E-2</v>
      </c>
      <c r="M23" s="102">
        <v>2.445939017402057E-2</v>
      </c>
      <c r="N23" s="101">
        <v>9.6900660616163481E-2</v>
      </c>
      <c r="O23" s="103">
        <v>0.19355677549841085</v>
      </c>
      <c r="P23" s="101">
        <v>5.1982367975897961E-2</v>
      </c>
      <c r="Q23" s="102">
        <v>0.12221652541946899</v>
      </c>
      <c r="R23" s="101">
        <v>0.81027350743964932</v>
      </c>
      <c r="S23" s="103">
        <v>0.72623519214099974</v>
      </c>
      <c r="T23" s="101">
        <v>0.7272530837521145</v>
      </c>
      <c r="U23" s="102">
        <v>0.60334670406450119</v>
      </c>
      <c r="W23" s="17"/>
      <c r="X23" s="17"/>
      <c r="Y23" s="17"/>
      <c r="Z23" s="17"/>
      <c r="AA23" s="17"/>
      <c r="AB23" s="17"/>
      <c r="AC23" s="17"/>
      <c r="AD23" s="17"/>
      <c r="AE23" s="17"/>
      <c r="AF23" s="17"/>
    </row>
    <row r="24" spans="1:32" ht="20.25" customHeight="1">
      <c r="A24" s="98" t="s">
        <v>15</v>
      </c>
      <c r="B24" s="99">
        <v>6.5316101990918612E-2</v>
      </c>
      <c r="C24" s="100">
        <v>6.5524847541196321E-2</v>
      </c>
      <c r="D24" s="101">
        <v>5.0897634373557134E-2</v>
      </c>
      <c r="E24" s="102">
        <v>2.9263023518436689E-2</v>
      </c>
      <c r="F24" s="101">
        <v>1.1992082896728373E-2</v>
      </c>
      <c r="G24" s="103">
        <v>2.6728947709874142E-2</v>
      </c>
      <c r="H24" s="101">
        <v>9.0442434612564172E-3</v>
      </c>
      <c r="I24" s="102">
        <v>1.2986694162125006E-2</v>
      </c>
      <c r="J24" s="101">
        <v>1.1992082896728373E-2</v>
      </c>
      <c r="K24" s="103">
        <v>2.4782665109640587E-2</v>
      </c>
      <c r="L24" s="101">
        <v>1.2113311062223308E-2</v>
      </c>
      <c r="M24" s="102">
        <v>2.467226395640006E-2</v>
      </c>
      <c r="N24" s="101">
        <v>1.2690650832460123E-2</v>
      </c>
      <c r="O24" s="103">
        <v>3.5292591150901775E-2</v>
      </c>
      <c r="P24" s="101">
        <v>9.2343626931747202E-3</v>
      </c>
      <c r="Q24" s="102">
        <v>3.0613246919035695E-2</v>
      </c>
      <c r="R24" s="101">
        <v>0.89800908138316449</v>
      </c>
      <c r="S24" s="103">
        <v>0.84390813546126897</v>
      </c>
      <c r="T24" s="101">
        <v>0.85757353540291692</v>
      </c>
      <c r="U24" s="102">
        <v>0.83645112191289828</v>
      </c>
      <c r="W24" s="17"/>
      <c r="X24" s="17"/>
      <c r="Y24" s="17"/>
      <c r="Z24" s="17"/>
      <c r="AA24" s="17"/>
      <c r="AB24" s="17"/>
      <c r="AC24" s="17"/>
      <c r="AD24" s="17"/>
      <c r="AE24" s="17"/>
      <c r="AF24" s="17"/>
    </row>
    <row r="25" spans="1:32" ht="20.25" customHeight="1">
      <c r="A25" s="98" t="s">
        <v>16</v>
      </c>
      <c r="B25" s="99">
        <v>1.1738382099827882E-2</v>
      </c>
      <c r="C25" s="100">
        <v>1.063319701029474E-2</v>
      </c>
      <c r="D25" s="101">
        <v>1.0665572761768024E-2</v>
      </c>
      <c r="E25" s="102">
        <v>7.908092130946405E-3</v>
      </c>
      <c r="F25" s="101">
        <v>2.9053356282271944E-2</v>
      </c>
      <c r="G25" s="103">
        <v>3.4268791425750955E-2</v>
      </c>
      <c r="H25" s="101">
        <v>2.9683565218382162E-2</v>
      </c>
      <c r="I25" s="102">
        <v>3.2870447827784283E-2</v>
      </c>
      <c r="J25" s="101">
        <v>7.9518072289156624E-3</v>
      </c>
      <c r="K25" s="103">
        <v>1.116908757580031E-2</v>
      </c>
      <c r="L25" s="101">
        <v>1.0790916031404186E-2</v>
      </c>
      <c r="M25" s="102">
        <v>3.4781477143866299E-2</v>
      </c>
      <c r="N25" s="101">
        <v>6.9569707401032702E-2</v>
      </c>
      <c r="O25" s="103">
        <v>0.1318572838809759</v>
      </c>
      <c r="P25" s="101">
        <v>4.5254617760001822E-2</v>
      </c>
      <c r="Q25" s="102">
        <v>9.8949677467328467E-2</v>
      </c>
      <c r="R25" s="101">
        <v>0.88037865748709121</v>
      </c>
      <c r="S25" s="103">
        <v>0.80874347764772248</v>
      </c>
      <c r="T25" s="101">
        <v>0.79742248658257275</v>
      </c>
      <c r="U25" s="102">
        <v>0.7446024575688287</v>
      </c>
      <c r="W25" s="17"/>
      <c r="X25" s="17"/>
      <c r="Y25" s="17"/>
      <c r="Z25" s="17"/>
      <c r="AA25" s="17"/>
      <c r="AB25" s="17"/>
      <c r="AC25" s="17"/>
      <c r="AD25" s="17"/>
      <c r="AE25" s="17"/>
      <c r="AF25" s="17"/>
    </row>
    <row r="26" spans="1:32" ht="20.25" customHeight="1">
      <c r="A26" s="98" t="s">
        <v>17</v>
      </c>
      <c r="B26" s="99">
        <v>1.9431019879428031E-2</v>
      </c>
      <c r="C26" s="100">
        <v>1.0911463866209366E-2</v>
      </c>
      <c r="D26" s="101">
        <v>1.6119132041713193E-2</v>
      </c>
      <c r="E26" s="102">
        <v>8.8858509911141498E-3</v>
      </c>
      <c r="F26" s="101">
        <v>8.8901067875707909E-2</v>
      </c>
      <c r="G26" s="103">
        <v>9.2679151364312387E-2</v>
      </c>
      <c r="H26" s="101">
        <v>8.7455351604077289E-2</v>
      </c>
      <c r="I26" s="102">
        <v>9.4012924874168888E-2</v>
      </c>
      <c r="J26" s="101">
        <v>4.4392406955308654E-2</v>
      </c>
      <c r="K26" s="103">
        <v>4.2613895043554798E-2</v>
      </c>
      <c r="L26" s="101">
        <v>3.6770035457519543E-2</v>
      </c>
      <c r="M26" s="102">
        <v>4.0278381905176165E-2</v>
      </c>
      <c r="N26" s="101">
        <v>8.6409911480909443E-2</v>
      </c>
      <c r="O26" s="103">
        <v>0.18314262300057668</v>
      </c>
      <c r="P26" s="101">
        <v>5.4766522355215126E-2</v>
      </c>
      <c r="Q26" s="102">
        <v>0.11671844901509973</v>
      </c>
      <c r="R26" s="101">
        <v>0.76086559380864593</v>
      </c>
      <c r="S26" s="103">
        <v>0.6752966886211188</v>
      </c>
      <c r="T26" s="101">
        <v>0.65356436225439296</v>
      </c>
      <c r="U26" s="102">
        <v>0.53273783632635308</v>
      </c>
      <c r="W26" s="17"/>
      <c r="X26" s="17"/>
      <c r="Y26" s="17"/>
      <c r="Z26" s="17"/>
      <c r="AA26" s="17"/>
      <c r="AB26" s="17"/>
      <c r="AC26" s="17"/>
      <c r="AD26" s="17"/>
      <c r="AE26" s="17"/>
      <c r="AF26" s="17"/>
    </row>
    <row r="27" spans="1:32" ht="20.25" customHeight="1">
      <c r="A27" s="98" t="s">
        <v>18</v>
      </c>
      <c r="B27" s="99">
        <v>2.8948796815632349E-2</v>
      </c>
      <c r="C27" s="100">
        <v>1.8350258328879387E-2</v>
      </c>
      <c r="D27" s="101">
        <v>1.8849785407725323E-2</v>
      </c>
      <c r="E27" s="102">
        <v>1.4681521421379153E-2</v>
      </c>
      <c r="F27" s="101">
        <v>1.1760448706350643E-2</v>
      </c>
      <c r="G27" s="103">
        <v>1.1045786566898272E-2</v>
      </c>
      <c r="H27" s="101">
        <v>1.0506437768240343E-2</v>
      </c>
      <c r="I27" s="102">
        <v>1.0913697339786274E-2</v>
      </c>
      <c r="J27" s="101">
        <v>1.157951872625294E-2</v>
      </c>
      <c r="K27" s="103">
        <v>1.1580260110457865E-2</v>
      </c>
      <c r="L27" s="101">
        <v>1.1605150214592274E-2</v>
      </c>
      <c r="M27" s="102">
        <v>1.1888134602267191E-2</v>
      </c>
      <c r="N27" s="101">
        <v>6.1697123213316447E-2</v>
      </c>
      <c r="O27" s="103">
        <v>0.11580260110457866</v>
      </c>
      <c r="P27" s="101">
        <v>4.1579399141630904E-2</v>
      </c>
      <c r="Q27" s="102">
        <v>8.1950173774645141E-2</v>
      </c>
      <c r="R27" s="101">
        <v>0.88601411253844764</v>
      </c>
      <c r="S27" s="103">
        <v>0.84197398895421338</v>
      </c>
      <c r="T27" s="101">
        <v>0.87690987124463515</v>
      </c>
      <c r="U27" s="102">
        <v>0.79017117614577581</v>
      </c>
      <c r="W27" s="269"/>
      <c r="X27" s="17"/>
      <c r="Y27" s="17"/>
      <c r="Z27" s="17"/>
      <c r="AA27" s="17"/>
      <c r="AB27" s="17"/>
      <c r="AC27" s="17"/>
      <c r="AD27" s="17"/>
      <c r="AE27" s="17"/>
      <c r="AF27" s="17"/>
    </row>
    <row r="28" spans="1:32" ht="20.25" customHeight="1">
      <c r="A28" s="98" t="s">
        <v>19</v>
      </c>
      <c r="B28" s="99">
        <v>2.1024680163992206E-2</v>
      </c>
      <c r="C28" s="100">
        <v>1.7632064370862999E-2</v>
      </c>
      <c r="D28" s="101">
        <v>1.8099128816262095E-2</v>
      </c>
      <c r="E28" s="102">
        <v>1.0620774338546159E-2</v>
      </c>
      <c r="F28" s="101">
        <v>0.11242081291212681</v>
      </c>
      <c r="G28" s="103">
        <v>0.10446698097208561</v>
      </c>
      <c r="H28" s="101">
        <v>0.12887919425504057</v>
      </c>
      <c r="I28" s="102">
        <v>0.11029329258886808</v>
      </c>
      <c r="J28" s="101">
        <v>5.4996430368078754E-2</v>
      </c>
      <c r="K28" s="103">
        <v>5.0330177233816623E-2</v>
      </c>
      <c r="L28" s="101">
        <v>5.257395195289688E-2</v>
      </c>
      <c r="M28" s="102">
        <v>4.6675421246225979E-2</v>
      </c>
      <c r="N28" s="101">
        <v>0.26092051318353932</v>
      </c>
      <c r="O28" s="103">
        <v>0.37731391492881167</v>
      </c>
      <c r="P28" s="101">
        <v>0.19022898239232869</v>
      </c>
      <c r="Q28" s="102">
        <v>0.300123570441648</v>
      </c>
      <c r="R28" s="101">
        <v>0.55058032876761842</v>
      </c>
      <c r="S28" s="103">
        <v>0.44525267494436166</v>
      </c>
      <c r="T28" s="101">
        <v>0.50170690147117258</v>
      </c>
      <c r="U28" s="102">
        <v>0.40595736618970035</v>
      </c>
      <c r="W28" s="17"/>
      <c r="X28" s="17"/>
      <c r="Y28" s="17"/>
      <c r="Z28" s="17"/>
      <c r="AA28" s="17"/>
      <c r="AB28" s="17"/>
      <c r="AC28" s="17"/>
      <c r="AD28" s="17"/>
      <c r="AE28" s="17"/>
      <c r="AF28" s="17"/>
    </row>
    <row r="29" spans="1:32" ht="20.25" customHeight="1">
      <c r="A29" s="98" t="s">
        <v>20</v>
      </c>
      <c r="B29" s="99">
        <v>1.0373525100482972E-2</v>
      </c>
      <c r="C29" s="100">
        <v>9.6108141172272735E-3</v>
      </c>
      <c r="D29" s="101">
        <v>1.0068510019281766E-2</v>
      </c>
      <c r="E29" s="102">
        <v>6.6253737940157337E-3</v>
      </c>
      <c r="F29" s="101">
        <v>5.3581558619924849E-2</v>
      </c>
      <c r="G29" s="103">
        <v>5.8325952734432245E-2</v>
      </c>
      <c r="H29" s="101">
        <v>6.257065165864148E-2</v>
      </c>
      <c r="I29" s="102">
        <v>6.4746372083781395E-2</v>
      </c>
      <c r="J29" s="101">
        <v>0.13902052027929077</v>
      </c>
      <c r="K29" s="103">
        <v>0.14641366610807746</v>
      </c>
      <c r="L29" s="101">
        <v>0.11894471456870161</v>
      </c>
      <c r="M29" s="102">
        <v>0.11850355064050733</v>
      </c>
      <c r="N29" s="101">
        <v>0.13764674352707673</v>
      </c>
      <c r="O29" s="103">
        <v>0.22035420502985159</v>
      </c>
      <c r="P29" s="101">
        <v>0.11038026090132302</v>
      </c>
      <c r="Q29" s="102">
        <v>0.1810311908392376</v>
      </c>
      <c r="R29" s="101">
        <v>0.65832092846692913</v>
      </c>
      <c r="S29" s="103">
        <v>0.56492548250001595</v>
      </c>
      <c r="T29" s="101">
        <v>0.61817795999243763</v>
      </c>
      <c r="U29" s="102">
        <v>0.52114354410223052</v>
      </c>
      <c r="W29" s="17"/>
      <c r="X29" s="17"/>
      <c r="Y29" s="17"/>
      <c r="Z29" s="17"/>
      <c r="AA29" s="17"/>
      <c r="AB29" s="17"/>
      <c r="AC29" s="17"/>
      <c r="AD29" s="17"/>
      <c r="AE29" s="17"/>
      <c r="AF29" s="17"/>
    </row>
  </sheetData>
  <mergeCells count="19">
    <mergeCell ref="A1:U1"/>
    <mergeCell ref="A3:U3"/>
    <mergeCell ref="A4:U4"/>
    <mergeCell ref="A5:U5"/>
    <mergeCell ref="B8:E8"/>
    <mergeCell ref="F8:I8"/>
    <mergeCell ref="J8:M8"/>
    <mergeCell ref="N8:Q8"/>
    <mergeCell ref="R8:U8"/>
    <mergeCell ref="N9:O9"/>
    <mergeCell ref="P9:Q9"/>
    <mergeCell ref="R9:S9"/>
    <mergeCell ref="T9:U9"/>
    <mergeCell ref="B9:C9"/>
    <mergeCell ref="D9:E9"/>
    <mergeCell ref="F9:G9"/>
    <mergeCell ref="H9:I9"/>
    <mergeCell ref="J9:K9"/>
    <mergeCell ref="L9:M9"/>
  </mergeCells>
  <printOptions horizontalCentered="1" verticalCentered="1"/>
  <pageMargins left="0.25" right="0.25" top="0.75" bottom="0.75" header="0.3" footer="0.3"/>
  <pageSetup scale="60" orientation="landscape" r:id="rId1"/>
  <headerFooter alignWithMargins="0">
    <oddHeader>&amp;C&amp;"Arial,Italic"&amp;12Benchmarks: WICHE Region 2018</oddHeader>
    <oddFooter>&amp;Lwiche.edu/benchmarks&amp;R&amp;D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A4028-11D1-443C-9103-023574F41B02}">
  <dimension ref="A1:X24"/>
  <sheetViews>
    <sheetView zoomScale="70" zoomScaleNormal="70" workbookViewId="0">
      <selection activeCell="A16" sqref="A16"/>
    </sheetView>
  </sheetViews>
  <sheetFormatPr defaultRowHeight="15.75"/>
  <cols>
    <col min="1" max="1" width="17.28515625" style="86" customWidth="1"/>
    <col min="2" max="12" width="10.7109375" style="91" customWidth="1"/>
    <col min="13" max="16384" width="9.140625" style="114"/>
  </cols>
  <sheetData>
    <row r="1" spans="1:12" ht="20.25">
      <c r="A1" s="234" t="s">
        <v>89</v>
      </c>
      <c r="B1" s="234"/>
      <c r="C1" s="234"/>
      <c r="D1" s="234"/>
      <c r="E1" s="234"/>
      <c r="F1" s="234"/>
      <c r="G1" s="234"/>
      <c r="H1" s="234"/>
      <c r="I1" s="234"/>
      <c r="J1" s="234"/>
      <c r="K1" s="234"/>
      <c r="L1" s="234"/>
    </row>
    <row r="3" spans="1:12" ht="20.25">
      <c r="A3" s="243" t="s">
        <v>93</v>
      </c>
      <c r="B3" s="243"/>
      <c r="C3" s="243"/>
      <c r="D3" s="243"/>
      <c r="E3" s="243"/>
      <c r="F3" s="243"/>
      <c r="G3" s="243"/>
      <c r="H3" s="243"/>
      <c r="I3" s="243"/>
      <c r="J3" s="243"/>
      <c r="K3" s="243"/>
      <c r="L3" s="243"/>
    </row>
    <row r="4" spans="1:12" ht="20.25">
      <c r="A4" s="243" t="s">
        <v>94</v>
      </c>
      <c r="B4" s="243"/>
      <c r="C4" s="243"/>
      <c r="D4" s="243"/>
      <c r="E4" s="243"/>
      <c r="F4" s="243"/>
      <c r="G4" s="243"/>
      <c r="H4" s="243"/>
      <c r="I4" s="243"/>
      <c r="J4" s="243"/>
      <c r="K4" s="243"/>
      <c r="L4" s="243"/>
    </row>
    <row r="6" spans="1:12" ht="16.5" thickBot="1">
      <c r="B6" s="87">
        <v>2007</v>
      </c>
      <c r="C6" s="87">
        <v>2008</v>
      </c>
      <c r="D6" s="87">
        <v>2009</v>
      </c>
      <c r="E6" s="87">
        <v>2010</v>
      </c>
      <c r="F6" s="87">
        <v>2011</v>
      </c>
      <c r="G6" s="87">
        <v>2012</v>
      </c>
      <c r="H6" s="87">
        <v>2013</v>
      </c>
      <c r="I6" s="87">
        <v>2014</v>
      </c>
      <c r="J6" s="87">
        <v>2015</v>
      </c>
      <c r="K6" s="87">
        <v>2016</v>
      </c>
      <c r="L6" s="87">
        <v>2017</v>
      </c>
    </row>
    <row r="7" spans="1:12" ht="18.75" customHeight="1" thickTop="1">
      <c r="A7" s="88" t="s">
        <v>2</v>
      </c>
      <c r="B7" s="89">
        <v>0.35604437245321385</v>
      </c>
      <c r="C7" s="89">
        <v>0.36343449690028312</v>
      </c>
      <c r="D7" s="89">
        <v>0.35056627157303522</v>
      </c>
      <c r="E7" s="89">
        <v>0.37279162617876438</v>
      </c>
      <c r="F7" s="89">
        <v>0.34419503381472794</v>
      </c>
      <c r="G7" s="89">
        <v>0.37029132244238772</v>
      </c>
      <c r="H7" s="89">
        <v>0.36467417994081724</v>
      </c>
      <c r="I7" s="89">
        <v>0.36325869702719799</v>
      </c>
      <c r="J7" s="89">
        <v>0.37883643024729308</v>
      </c>
      <c r="K7" s="89">
        <v>0.38290430369196193</v>
      </c>
      <c r="L7" s="89">
        <v>0.37763223928535583</v>
      </c>
    </row>
    <row r="8" spans="1:12" ht="18.75" customHeight="1">
      <c r="A8" s="88" t="s">
        <v>3</v>
      </c>
      <c r="B8" s="89">
        <v>0.34656052893633915</v>
      </c>
      <c r="C8" s="89">
        <v>0.3435161358648382</v>
      </c>
      <c r="D8" s="89">
        <v>0.34757118283945826</v>
      </c>
      <c r="E8" s="89">
        <v>0.35109416886019873</v>
      </c>
      <c r="F8" s="89">
        <v>0.35763745905652861</v>
      </c>
      <c r="G8" s="89">
        <v>0.36676197158499269</v>
      </c>
      <c r="H8" s="89">
        <v>0.36886115598465791</v>
      </c>
      <c r="I8" s="89">
        <v>0.36790860352598703</v>
      </c>
      <c r="J8" s="89">
        <v>0.36618534072784209</v>
      </c>
      <c r="K8" s="89">
        <v>0.37742620385507886</v>
      </c>
      <c r="L8" s="89">
        <v>0.38585824517905082</v>
      </c>
    </row>
    <row r="9" spans="1:12" ht="18.75" customHeight="1">
      <c r="A9" s="88" t="s">
        <v>4</v>
      </c>
      <c r="B9" s="89">
        <v>0.38659036223670468</v>
      </c>
      <c r="C9" s="89">
        <v>0.3857988594242559</v>
      </c>
      <c r="D9" s="89">
        <v>0.38715338014727724</v>
      </c>
      <c r="E9" s="89">
        <v>0.38781407127047735</v>
      </c>
      <c r="F9" s="89">
        <v>0.38901358931755298</v>
      </c>
      <c r="G9" s="89">
        <v>0.39694607502897244</v>
      </c>
      <c r="H9" s="89">
        <v>0.39615726804396217</v>
      </c>
      <c r="I9" s="89">
        <v>0.40212231782503072</v>
      </c>
      <c r="J9" s="89">
        <v>0.40538091440322305</v>
      </c>
      <c r="K9" s="89">
        <v>0.41355601661057878</v>
      </c>
      <c r="L9" s="89">
        <v>0.42067153933021939</v>
      </c>
    </row>
    <row r="10" spans="1:12" ht="18.75" customHeight="1">
      <c r="A10" s="88" t="s">
        <v>5</v>
      </c>
      <c r="B10" s="89">
        <v>0.44552341041304855</v>
      </c>
      <c r="C10" s="89">
        <v>0.45343565285038134</v>
      </c>
      <c r="D10" s="89">
        <v>0.45825709467943887</v>
      </c>
      <c r="E10" s="89">
        <v>0.45980938673616656</v>
      </c>
      <c r="F10" s="89">
        <v>0.46984241128410742</v>
      </c>
      <c r="G10" s="89">
        <v>0.47466841231387064</v>
      </c>
      <c r="H10" s="89">
        <v>0.47587035408037942</v>
      </c>
      <c r="I10" s="89">
        <v>0.48159672772575635</v>
      </c>
      <c r="J10" s="89">
        <v>0.48741825522644638</v>
      </c>
      <c r="K10" s="89">
        <v>0.49661343236356975</v>
      </c>
      <c r="L10" s="89">
        <v>0.5052734757504751</v>
      </c>
    </row>
    <row r="11" spans="1:12" ht="18.75" customHeight="1">
      <c r="A11" s="88" t="s">
        <v>8</v>
      </c>
      <c r="B11" s="89">
        <v>0.43157311326229775</v>
      </c>
      <c r="C11" s="89">
        <v>0.42300593517413992</v>
      </c>
      <c r="D11" s="89">
        <v>0.42888893690267843</v>
      </c>
      <c r="E11" s="89">
        <v>0.41622415964829956</v>
      </c>
      <c r="F11" s="89">
        <v>0.41550833307293189</v>
      </c>
      <c r="G11" s="89">
        <v>0.42609097697942194</v>
      </c>
      <c r="H11" s="89">
        <v>0.44259693563757529</v>
      </c>
      <c r="I11" s="89">
        <v>0.43488965540336894</v>
      </c>
      <c r="J11" s="89">
        <v>0.43721962014581423</v>
      </c>
      <c r="K11" s="89">
        <v>0.44319343427045366</v>
      </c>
      <c r="L11" s="89">
        <v>0.44885308214851194</v>
      </c>
    </row>
    <row r="12" spans="1:12" ht="18.75" customHeight="1">
      <c r="A12" s="88" t="s">
        <v>9</v>
      </c>
      <c r="B12" s="89">
        <v>0.35492913916730418</v>
      </c>
      <c r="C12" s="89">
        <v>0.34841843261511374</v>
      </c>
      <c r="D12" s="89">
        <v>0.34274740519987668</v>
      </c>
      <c r="E12" s="89">
        <v>0.34730236109776635</v>
      </c>
      <c r="F12" s="89">
        <v>0.36466441862866322</v>
      </c>
      <c r="G12" s="89">
        <v>0.36079021744824474</v>
      </c>
      <c r="H12" s="89">
        <v>0.36925546010438115</v>
      </c>
      <c r="I12" s="89">
        <v>0.35710565356806967</v>
      </c>
      <c r="J12" s="89">
        <v>0.36726557581090968</v>
      </c>
      <c r="K12" s="89">
        <v>0.38575844389925196</v>
      </c>
      <c r="L12" s="89">
        <v>0.37652291466967502</v>
      </c>
    </row>
    <row r="13" spans="1:12" ht="18.75" customHeight="1">
      <c r="A13" s="88" t="s">
        <v>10</v>
      </c>
      <c r="B13" s="89">
        <v>0.36911051276415363</v>
      </c>
      <c r="C13" s="89">
        <v>0.37649647835756922</v>
      </c>
      <c r="D13" s="89">
        <v>0.38262868715364445</v>
      </c>
      <c r="E13" s="89">
        <v>0.39963803006139403</v>
      </c>
      <c r="F13" s="89">
        <v>0.39164386088696257</v>
      </c>
      <c r="G13" s="89">
        <v>0.39830173140092962</v>
      </c>
      <c r="H13" s="89">
        <v>0.3903688114041699</v>
      </c>
      <c r="I13" s="89">
        <v>0.39619971200140003</v>
      </c>
      <c r="J13" s="89">
        <v>0.40888095897216142</v>
      </c>
      <c r="K13" s="89">
        <v>0.4201405240810614</v>
      </c>
      <c r="L13" s="89">
        <v>0.42728278189146124</v>
      </c>
    </row>
    <row r="14" spans="1:12" ht="18.75" customHeight="1">
      <c r="A14" s="88" t="s">
        <v>11</v>
      </c>
      <c r="B14" s="89">
        <v>0.29745598823974367</v>
      </c>
      <c r="C14" s="89">
        <v>0.30071799583053604</v>
      </c>
      <c r="D14" s="89">
        <v>0.30368068164470985</v>
      </c>
      <c r="E14" s="89">
        <v>0.2945657027469285</v>
      </c>
      <c r="F14" s="89">
        <v>0.29957657069842047</v>
      </c>
      <c r="G14" s="89">
        <v>0.30061384486171611</v>
      </c>
      <c r="H14" s="89">
        <v>0.31095900142890465</v>
      </c>
      <c r="I14" s="89">
        <v>0.31278454647669252</v>
      </c>
      <c r="J14" s="89">
        <v>0.3158095928023259</v>
      </c>
      <c r="K14" s="89">
        <v>0.30821513096544029</v>
      </c>
      <c r="L14" s="89">
        <v>0.32875517061067583</v>
      </c>
    </row>
    <row r="15" spans="1:12" ht="18.75" customHeight="1">
      <c r="A15" s="88" t="s">
        <v>12</v>
      </c>
      <c r="B15" s="89">
        <v>0.33581583825664524</v>
      </c>
      <c r="C15" s="89">
        <v>0.33408937494218988</v>
      </c>
      <c r="D15" s="89">
        <v>0.338831490544378</v>
      </c>
      <c r="E15" s="89">
        <v>0.33084164053954157</v>
      </c>
      <c r="F15" s="89">
        <v>0.33905159882703206</v>
      </c>
      <c r="G15" s="89">
        <v>0.35090125244823989</v>
      </c>
      <c r="H15" s="89">
        <v>0.34860703012926086</v>
      </c>
      <c r="I15" s="89">
        <v>0.34563091530458373</v>
      </c>
      <c r="J15" s="89">
        <v>0.34022220651528146</v>
      </c>
      <c r="K15" s="89">
        <v>0.3559095414172988</v>
      </c>
      <c r="L15" s="89">
        <v>0.35130277491344597</v>
      </c>
    </row>
    <row r="16" spans="1:12" ht="18.75" customHeight="1">
      <c r="A16" s="88" t="s">
        <v>13</v>
      </c>
      <c r="B16" s="89">
        <v>0.44100162638102181</v>
      </c>
      <c r="C16" s="89">
        <v>0.45151588768377776</v>
      </c>
      <c r="D16" s="89">
        <v>0.43671344960678266</v>
      </c>
      <c r="E16" s="89">
        <v>0.44942311762949044</v>
      </c>
      <c r="F16" s="89">
        <v>0.44717162964805868</v>
      </c>
      <c r="G16" s="89">
        <v>0.45647472138330597</v>
      </c>
      <c r="H16" s="89">
        <v>0.45819062872161309</v>
      </c>
      <c r="I16" s="89">
        <v>0.45197516643459806</v>
      </c>
      <c r="J16" s="89">
        <v>0.46764155357978476</v>
      </c>
      <c r="K16" s="89">
        <v>0.47539230042267711</v>
      </c>
      <c r="L16" s="89">
        <v>0.4848121909533315</v>
      </c>
    </row>
    <row r="17" spans="1:24" ht="18.75" customHeight="1">
      <c r="A17" s="88" t="s">
        <v>14</v>
      </c>
      <c r="B17" s="89">
        <v>0.38543429089374948</v>
      </c>
      <c r="C17" s="89">
        <v>0.38563751013187936</v>
      </c>
      <c r="D17" s="89">
        <v>0.39753493725101718</v>
      </c>
      <c r="E17" s="89">
        <v>0.38554408596567391</v>
      </c>
      <c r="F17" s="89">
        <v>0.39009615931666791</v>
      </c>
      <c r="G17" s="89">
        <v>0.39803040937687045</v>
      </c>
      <c r="H17" s="89">
        <v>0.40456844111806584</v>
      </c>
      <c r="I17" s="89">
        <v>0.40712139879615533</v>
      </c>
      <c r="J17" s="89">
        <v>0.42336046865667326</v>
      </c>
      <c r="K17" s="89">
        <v>0.4285175541155079</v>
      </c>
      <c r="L17" s="89">
        <v>0.43898059003059309</v>
      </c>
      <c r="X17" s="114" t="s">
        <v>51</v>
      </c>
    </row>
    <row r="18" spans="1:24" ht="18.75" customHeight="1">
      <c r="A18" s="88" t="s">
        <v>15</v>
      </c>
      <c r="B18" s="89">
        <v>0.3830162015344602</v>
      </c>
      <c r="C18" s="89">
        <v>0.39364016243315836</v>
      </c>
      <c r="D18" s="89">
        <v>0.38561718759602265</v>
      </c>
      <c r="E18" s="89">
        <v>0.40765841842150979</v>
      </c>
      <c r="F18" s="89">
        <v>0.39424230595143728</v>
      </c>
      <c r="G18" s="89">
        <v>0.39594754253308129</v>
      </c>
      <c r="H18" s="89">
        <v>0.41851445401166826</v>
      </c>
      <c r="I18" s="89">
        <v>0.43089028333810492</v>
      </c>
      <c r="J18" s="89">
        <v>0.41790734842916971</v>
      </c>
      <c r="K18" s="89">
        <v>0.4370793206093504</v>
      </c>
      <c r="L18" s="89">
        <v>0.41333755515134984</v>
      </c>
    </row>
    <row r="19" spans="1:24" ht="18.75" customHeight="1">
      <c r="A19" s="88" t="s">
        <v>16</v>
      </c>
      <c r="B19" s="89">
        <v>0.3946886758485893</v>
      </c>
      <c r="C19" s="89">
        <v>0.40247824340812299</v>
      </c>
      <c r="D19" s="89">
        <v>0.39228912273059346</v>
      </c>
      <c r="E19" s="89">
        <v>0.39745236967250963</v>
      </c>
      <c r="F19" s="89">
        <v>0.40335944026114828</v>
      </c>
      <c r="G19" s="89">
        <v>0.4141127880986058</v>
      </c>
      <c r="H19" s="89">
        <v>0.41595467257158791</v>
      </c>
      <c r="I19" s="89">
        <v>0.41890683132884793</v>
      </c>
      <c r="J19" s="89">
        <v>0.42133327569002871</v>
      </c>
      <c r="K19" s="89">
        <v>0.43530606918922171</v>
      </c>
      <c r="L19" s="89">
        <v>0.45205853174603172</v>
      </c>
    </row>
    <row r="20" spans="1:24" ht="18.75" customHeight="1">
      <c r="A20" s="88" t="s">
        <v>17</v>
      </c>
      <c r="B20" s="89">
        <v>0.42181469641047553</v>
      </c>
      <c r="C20" s="89">
        <v>0.42016412778266604</v>
      </c>
      <c r="D20" s="89">
        <v>0.42321207998105331</v>
      </c>
      <c r="E20" s="89">
        <v>0.42502977324986757</v>
      </c>
      <c r="F20" s="89">
        <v>0.43287688971767374</v>
      </c>
      <c r="G20" s="89">
        <v>0.42765006322492316</v>
      </c>
      <c r="H20" s="89">
        <v>0.43791184708273928</v>
      </c>
      <c r="I20" s="89">
        <v>0.44638746951451069</v>
      </c>
      <c r="J20" s="89">
        <v>0.45148114770778219</v>
      </c>
      <c r="K20" s="89">
        <v>0.46275226903660321</v>
      </c>
      <c r="L20" s="89">
        <v>0.46952481659471179</v>
      </c>
    </row>
    <row r="21" spans="1:24" ht="18.75" customHeight="1">
      <c r="A21" s="88" t="s">
        <v>18</v>
      </c>
      <c r="B21" s="89">
        <v>0.35537651534945652</v>
      </c>
      <c r="C21" s="89">
        <v>0.35991273559095865</v>
      </c>
      <c r="D21" s="89">
        <v>0.34854854993292489</v>
      </c>
      <c r="E21" s="89">
        <v>0.37346433261848949</v>
      </c>
      <c r="F21" s="89">
        <v>0.36159615783700455</v>
      </c>
      <c r="G21" s="89">
        <v>0.37023524642684347</v>
      </c>
      <c r="H21" s="89">
        <v>0.3944934064499282</v>
      </c>
      <c r="I21" s="89">
        <v>0.38354988173541132</v>
      </c>
      <c r="J21" s="89">
        <v>0.37804376224689745</v>
      </c>
      <c r="K21" s="89">
        <v>0.40227102578732304</v>
      </c>
      <c r="L21" s="89">
        <v>0.3910207459387815</v>
      </c>
    </row>
    <row r="22" spans="1:24">
      <c r="A22" s="88"/>
      <c r="B22" s="89"/>
      <c r="C22" s="89"/>
      <c r="D22" s="89"/>
      <c r="E22" s="89"/>
      <c r="F22" s="89"/>
      <c r="G22" s="89"/>
      <c r="H22" s="89"/>
      <c r="I22" s="89"/>
      <c r="J22" s="89"/>
      <c r="K22" s="89"/>
      <c r="L22" s="89"/>
    </row>
    <row r="23" spans="1:24" ht="18.75" customHeight="1">
      <c r="A23" s="88" t="s">
        <v>19</v>
      </c>
      <c r="B23" s="89">
        <v>0.38606616185316212</v>
      </c>
      <c r="C23" s="89">
        <v>0.38627429343564751</v>
      </c>
      <c r="D23" s="89">
        <v>0.3880933886333886</v>
      </c>
      <c r="E23" s="89">
        <v>0.38889307860927824</v>
      </c>
      <c r="F23" s="89">
        <v>0.39210645545796752</v>
      </c>
      <c r="G23" s="89">
        <v>0.3985714830412061</v>
      </c>
      <c r="H23" s="89">
        <v>0.40095616228237863</v>
      </c>
      <c r="I23" s="89">
        <v>0.40502102735542078</v>
      </c>
      <c r="J23" s="89">
        <v>0.4089485648894628</v>
      </c>
      <c r="K23" s="89">
        <v>0.41783667058418467</v>
      </c>
      <c r="L23" s="90">
        <v>0.42498964102868947</v>
      </c>
    </row>
    <row r="24" spans="1:24" ht="18.75" customHeight="1">
      <c r="A24" s="88" t="s">
        <v>20</v>
      </c>
      <c r="B24" s="89">
        <v>0.37679643624900938</v>
      </c>
      <c r="C24" s="89">
        <v>0.37893667611630766</v>
      </c>
      <c r="D24" s="89">
        <v>0.38113798432442686</v>
      </c>
      <c r="E24" s="89">
        <v>0.3831620925200101</v>
      </c>
      <c r="F24" s="89">
        <v>0.38727486640288117</v>
      </c>
      <c r="G24" s="89">
        <v>0.3940060192031789</v>
      </c>
      <c r="H24" s="89">
        <v>0.3995339935472374</v>
      </c>
      <c r="I24" s="89">
        <v>0.40427895929843444</v>
      </c>
      <c r="J24" s="89">
        <v>0.40924943681398496</v>
      </c>
      <c r="K24" s="89">
        <v>0.41668757972003068</v>
      </c>
      <c r="L24" s="90">
        <v>0.42444334188906063</v>
      </c>
    </row>
  </sheetData>
  <mergeCells count="3">
    <mergeCell ref="A1:L1"/>
    <mergeCell ref="A3:L3"/>
    <mergeCell ref="A4:L4"/>
  </mergeCells>
  <printOptions horizontalCentered="1" verticalCentered="1"/>
  <pageMargins left="0.25" right="0.25" top="0.75" bottom="0.75" header="0.3" footer="0.3"/>
  <pageSetup scale="60" orientation="landscape" horizontalDpi="1200" verticalDpi="1200" r:id="rId1"/>
  <headerFooter alignWithMargins="0">
    <oddHeader>&amp;C&amp;"Arial,Italic"&amp;12Benchmarks: WICHE Region 2018</oddHeader>
    <oddFooter>&amp;Lwiche.edu/benchmarks&amp;R&amp;D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ED0D5-9153-4918-95A6-AE896F88E828}">
  <dimension ref="A1:L125"/>
  <sheetViews>
    <sheetView topLeftCell="A101" zoomScale="90" zoomScaleNormal="90" workbookViewId="0">
      <selection activeCell="H137" sqref="H137"/>
    </sheetView>
  </sheetViews>
  <sheetFormatPr defaultRowHeight="15.75"/>
  <cols>
    <col min="1" max="1" width="21.42578125" style="85" customWidth="1"/>
    <col min="2" max="2" width="19.140625" style="70" customWidth="1"/>
    <col min="3" max="3" width="26" style="70" bestFit="1" customWidth="1"/>
    <col min="4" max="4" width="19.28515625" style="70" bestFit="1" customWidth="1"/>
    <col min="5" max="5" width="25.85546875" style="70" bestFit="1" customWidth="1"/>
    <col min="6" max="6" width="24.85546875" style="70" bestFit="1" customWidth="1"/>
    <col min="7" max="7" width="25.28515625" style="71" bestFit="1" customWidth="1"/>
    <col min="8" max="8" width="22.5703125" style="71" bestFit="1" customWidth="1"/>
    <col min="9" max="9" width="28.28515625" style="72" bestFit="1" customWidth="1"/>
    <col min="10" max="11" width="9.140625" style="73"/>
    <col min="12" max="16384" width="9.140625" style="74"/>
  </cols>
  <sheetData>
    <row r="1" spans="1:12" s="68" customFormat="1" ht="20.25">
      <c r="A1" s="234" t="s">
        <v>89</v>
      </c>
      <c r="B1" s="234"/>
      <c r="C1" s="234"/>
      <c r="D1" s="234"/>
      <c r="E1" s="234"/>
      <c r="F1" s="234"/>
      <c r="G1" s="234"/>
      <c r="H1" s="234"/>
      <c r="I1" s="234"/>
      <c r="J1" s="60"/>
      <c r="K1" s="60"/>
      <c r="L1" s="60"/>
    </row>
    <row r="2" spans="1:12" s="68" customFormat="1">
      <c r="A2" s="61"/>
      <c r="B2" s="62"/>
      <c r="C2" s="62"/>
      <c r="D2" s="62"/>
      <c r="E2" s="62"/>
      <c r="F2" s="62"/>
      <c r="G2" s="63"/>
      <c r="H2" s="63"/>
      <c r="I2" s="64"/>
      <c r="J2" s="65"/>
      <c r="K2" s="65"/>
      <c r="L2" s="65"/>
    </row>
    <row r="3" spans="1:12" s="68" customFormat="1" ht="15">
      <c r="A3" s="240"/>
      <c r="B3" s="240"/>
      <c r="C3" s="240"/>
      <c r="D3" s="240"/>
      <c r="E3" s="240"/>
      <c r="F3" s="240"/>
      <c r="G3" s="240"/>
      <c r="H3" s="240"/>
      <c r="I3" s="240"/>
      <c r="J3" s="66"/>
      <c r="K3" s="66"/>
      <c r="L3" s="66"/>
    </row>
    <row r="4" spans="1:12" s="68" customFormat="1" ht="21.75" customHeight="1">
      <c r="A4" s="245" t="s">
        <v>74</v>
      </c>
      <c r="B4" s="245"/>
      <c r="C4" s="245"/>
      <c r="D4" s="245"/>
      <c r="E4" s="245"/>
      <c r="F4" s="245"/>
      <c r="G4" s="245"/>
      <c r="H4" s="245"/>
      <c r="I4" s="245"/>
      <c r="J4" s="67"/>
      <c r="K4" s="67"/>
    </row>
    <row r="5" spans="1:12" s="68" customFormat="1" ht="20.25">
      <c r="A5" s="246">
        <v>2016</v>
      </c>
      <c r="B5" s="246"/>
      <c r="C5" s="246"/>
      <c r="D5" s="246"/>
      <c r="E5" s="246"/>
      <c r="F5" s="246"/>
      <c r="G5" s="246"/>
      <c r="H5" s="246"/>
      <c r="I5" s="246"/>
      <c r="J5" s="66"/>
      <c r="K5" s="66"/>
    </row>
    <row r="6" spans="1:12">
      <c r="A6" s="69"/>
    </row>
    <row r="7" spans="1:12" ht="20.25" customHeight="1">
      <c r="A7" s="75"/>
      <c r="B7" s="244" t="s">
        <v>35</v>
      </c>
      <c r="C7" s="244"/>
      <c r="D7" s="244"/>
      <c r="E7" s="244"/>
      <c r="F7" s="244"/>
      <c r="G7" s="244"/>
      <c r="H7" s="244"/>
      <c r="I7" s="244"/>
      <c r="J7" s="76"/>
    </row>
    <row r="8" spans="1:12" s="79" customFormat="1" ht="30" customHeight="1" thickBot="1">
      <c r="A8" s="77" t="s">
        <v>31</v>
      </c>
      <c r="B8" s="224" t="s">
        <v>103</v>
      </c>
      <c r="C8" s="225" t="s">
        <v>36</v>
      </c>
      <c r="D8" s="225" t="s">
        <v>37</v>
      </c>
      <c r="E8" s="225" t="s">
        <v>105</v>
      </c>
      <c r="F8" s="225" t="s">
        <v>39</v>
      </c>
      <c r="G8" s="224" t="s">
        <v>40</v>
      </c>
      <c r="H8" s="225" t="s">
        <v>41</v>
      </c>
      <c r="I8" s="226" t="s">
        <v>104</v>
      </c>
      <c r="J8" s="78"/>
      <c r="K8" s="78"/>
    </row>
    <row r="9" spans="1:12" thickTop="1">
      <c r="A9" s="80" t="s">
        <v>2</v>
      </c>
      <c r="B9" s="81">
        <v>6.8382471904518918E-2</v>
      </c>
      <c r="C9" s="81">
        <v>0.27249194160620277</v>
      </c>
      <c r="D9" s="81">
        <v>0.28690868813082598</v>
      </c>
      <c r="E9" s="81">
        <v>8.524598324849722E-2</v>
      </c>
      <c r="F9" s="81">
        <v>0.18491120210078282</v>
      </c>
      <c r="G9" s="81">
        <v>0.10205971300917226</v>
      </c>
      <c r="H9" s="81">
        <v>1</v>
      </c>
      <c r="I9" s="81">
        <v>0.37221689835845229</v>
      </c>
    </row>
    <row r="10" spans="1:12" ht="15">
      <c r="A10" s="80" t="s">
        <v>3</v>
      </c>
      <c r="B10" s="81">
        <v>0.13782199582948615</v>
      </c>
      <c r="C10" s="81">
        <v>0.23526381390082357</v>
      </c>
      <c r="D10" s="81">
        <v>0.25544589966164594</v>
      </c>
      <c r="E10" s="81">
        <v>9.132061825570556E-2</v>
      </c>
      <c r="F10" s="81">
        <v>0.18157860025461772</v>
      </c>
      <c r="G10" s="81">
        <v>9.8569072097721033E-2</v>
      </c>
      <c r="H10" s="81">
        <v>1</v>
      </c>
      <c r="I10" s="81">
        <v>0.37146829060804432</v>
      </c>
    </row>
    <row r="11" spans="1:12" ht="15">
      <c r="A11" s="80" t="s">
        <v>4</v>
      </c>
      <c r="B11" s="81">
        <v>0.17225575661614909</v>
      </c>
      <c r="C11" s="81">
        <v>0.20371151859663506</v>
      </c>
      <c r="D11" s="81">
        <v>0.22025797115434748</v>
      </c>
      <c r="E11" s="81">
        <v>7.9312498035141552E-2</v>
      </c>
      <c r="F11" s="81">
        <v>0.20891011494792391</v>
      </c>
      <c r="G11" s="81">
        <v>0.11555214064980292</v>
      </c>
      <c r="H11" s="81">
        <v>1</v>
      </c>
      <c r="I11" s="81">
        <v>0.40377475363286836</v>
      </c>
    </row>
    <row r="12" spans="1:12" ht="15">
      <c r="A12" s="80" t="s">
        <v>5</v>
      </c>
      <c r="B12" s="81">
        <v>8.8051257933960611E-2</v>
      </c>
      <c r="C12" s="81">
        <v>0.20650713498632045</v>
      </c>
      <c r="D12" s="81">
        <v>0.22048875600303455</v>
      </c>
      <c r="E12" s="81">
        <v>9.0536231038306145E-2</v>
      </c>
      <c r="F12" s="81">
        <v>0.25597248301643261</v>
      </c>
      <c r="G12" s="81">
        <v>0.13844413702194561</v>
      </c>
      <c r="H12" s="81">
        <v>1</v>
      </c>
      <c r="I12" s="81">
        <v>0.48495285107668434</v>
      </c>
    </row>
    <row r="13" spans="1:12" ht="15">
      <c r="A13" s="80" t="s">
        <v>8</v>
      </c>
      <c r="B13" s="81">
        <v>6.4437725847254157E-2</v>
      </c>
      <c r="C13" s="81">
        <v>0.26692965771817484</v>
      </c>
      <c r="D13" s="81">
        <v>0.22899670836429581</v>
      </c>
      <c r="E13" s="81">
        <v>0.11282638030061996</v>
      </c>
      <c r="F13" s="81">
        <v>0.22388890528298142</v>
      </c>
      <c r="G13" s="81">
        <v>0.10292062248667384</v>
      </c>
      <c r="H13" s="81">
        <v>1</v>
      </c>
      <c r="I13" s="81">
        <v>0.43963590807027519</v>
      </c>
    </row>
    <row r="14" spans="1:12" ht="15">
      <c r="A14" s="80" t="s">
        <v>9</v>
      </c>
      <c r="B14" s="81">
        <v>9.4841555469427685E-2</v>
      </c>
      <c r="C14" s="81">
        <v>0.2704710579579081</v>
      </c>
      <c r="D14" s="81">
        <v>0.26887154027400967</v>
      </c>
      <c r="E14" s="81">
        <v>0.10077453567847233</v>
      </c>
      <c r="F14" s="81">
        <v>0.18390639130354539</v>
      </c>
      <c r="G14" s="81">
        <v>8.1134919316636828E-2</v>
      </c>
      <c r="H14" s="81">
        <v>1</v>
      </c>
      <c r="I14" s="81">
        <v>0.36581584629865455</v>
      </c>
    </row>
    <row r="15" spans="1:12" ht="15">
      <c r="A15" s="80" t="s">
        <v>10</v>
      </c>
      <c r="B15" s="81">
        <v>6.2065283680599756E-2</v>
      </c>
      <c r="C15" s="81">
        <v>0.28848919633171149</v>
      </c>
      <c r="D15" s="81">
        <v>0.25135413955379415</v>
      </c>
      <c r="E15" s="81">
        <v>9.9321932786041206E-2</v>
      </c>
      <c r="F15" s="81">
        <v>0.20762079912757506</v>
      </c>
      <c r="G15" s="81">
        <v>9.1148648520278375E-2</v>
      </c>
      <c r="H15" s="81">
        <v>1</v>
      </c>
      <c r="I15" s="81">
        <v>0.39809138043389464</v>
      </c>
    </row>
    <row r="16" spans="1:12" ht="15">
      <c r="A16" s="80" t="s">
        <v>11</v>
      </c>
      <c r="B16" s="81">
        <v>0.14240608036743002</v>
      </c>
      <c r="C16" s="81">
        <v>0.28329193742700398</v>
      </c>
      <c r="D16" s="81">
        <v>0.26211594315298126</v>
      </c>
      <c r="E16" s="81">
        <v>8.2316838724221769E-2</v>
      </c>
      <c r="F16" s="81">
        <v>0.15584622149252672</v>
      </c>
      <c r="G16" s="81">
        <v>7.4022978835836264E-2</v>
      </c>
      <c r="H16" s="81">
        <v>1</v>
      </c>
      <c r="I16" s="81">
        <v>0.31218603905258474</v>
      </c>
    </row>
    <row r="17" spans="1:12" ht="15">
      <c r="A17" s="80" t="s">
        <v>12</v>
      </c>
      <c r="B17" s="81">
        <v>0.1432568900265245</v>
      </c>
      <c r="C17" s="81">
        <v>0.26466846273412459</v>
      </c>
      <c r="D17" s="81">
        <v>0.2424056827927776</v>
      </c>
      <c r="E17" s="81">
        <v>9.0458754503579195E-2</v>
      </c>
      <c r="F17" s="81">
        <v>0.15168281928317598</v>
      </c>
      <c r="G17" s="81">
        <v>0.10752739065981813</v>
      </c>
      <c r="H17" s="81">
        <v>1</v>
      </c>
      <c r="I17" s="81">
        <v>0.3496689644465733</v>
      </c>
    </row>
    <row r="18" spans="1:12" s="73" customFormat="1" ht="15">
      <c r="A18" s="80" t="s">
        <v>13</v>
      </c>
      <c r="B18" s="81">
        <v>5.2136851151876329E-2</v>
      </c>
      <c r="C18" s="81">
        <v>0.24211898905373985</v>
      </c>
      <c r="D18" s="81">
        <v>0.24050520371682513</v>
      </c>
      <c r="E18" s="81">
        <v>0.15720262839561719</v>
      </c>
      <c r="F18" s="81">
        <v>0.22843010208067849</v>
      </c>
      <c r="G18" s="81">
        <v>7.9606225601263014E-2</v>
      </c>
      <c r="H18" s="81">
        <v>1</v>
      </c>
      <c r="I18" s="81">
        <v>0.46523895607755866</v>
      </c>
      <c r="L18" s="74"/>
    </row>
    <row r="19" spans="1:12" s="73" customFormat="1" ht="15">
      <c r="A19" s="80" t="s">
        <v>14</v>
      </c>
      <c r="B19" s="81">
        <v>9.7690299521833626E-2</v>
      </c>
      <c r="C19" s="81">
        <v>0.22578743858019121</v>
      </c>
      <c r="D19" s="81">
        <v>0.26293025668521258</v>
      </c>
      <c r="E19" s="81">
        <v>9.3357638200164614E-2</v>
      </c>
      <c r="F19" s="81">
        <v>0.20457501897541699</v>
      </c>
      <c r="G19" s="81">
        <v>0.11565934803718098</v>
      </c>
      <c r="H19" s="81">
        <v>1</v>
      </c>
      <c r="I19" s="81">
        <v>0.41359200521276263</v>
      </c>
      <c r="L19" s="74"/>
    </row>
    <row r="20" spans="1:12" s="73" customFormat="1" ht="15">
      <c r="A20" s="80" t="s">
        <v>15</v>
      </c>
      <c r="B20" s="81">
        <v>6.8305889663130795E-2</v>
      </c>
      <c r="C20" s="81">
        <v>0.29071057653899074</v>
      </c>
      <c r="D20" s="81">
        <v>0.2206433708878294</v>
      </c>
      <c r="E20" s="81">
        <v>0.12787294230872553</v>
      </c>
      <c r="F20" s="81">
        <v>0.21257729117076121</v>
      </c>
      <c r="G20" s="81">
        <v>7.9889929430562334E-2</v>
      </c>
      <c r="H20" s="81">
        <v>1</v>
      </c>
      <c r="I20" s="81">
        <v>0.42034016291004905</v>
      </c>
      <c r="L20" s="74"/>
    </row>
    <row r="21" spans="1:12" s="73" customFormat="1" ht="15">
      <c r="A21" s="80" t="s">
        <v>16</v>
      </c>
      <c r="B21" s="81">
        <v>8.2504379401564534E-2</v>
      </c>
      <c r="C21" s="81">
        <v>0.22415089254686138</v>
      </c>
      <c r="D21" s="81">
        <v>0.27126687044772735</v>
      </c>
      <c r="E21" s="81">
        <v>0.10539499719860143</v>
      </c>
      <c r="F21" s="81">
        <v>0.21429138800434039</v>
      </c>
      <c r="G21" s="81">
        <v>0.10239147240090496</v>
      </c>
      <c r="H21" s="81">
        <v>1</v>
      </c>
      <c r="I21" s="81">
        <v>0.42207785760384681</v>
      </c>
      <c r="L21" s="74"/>
    </row>
    <row r="22" spans="1:12" s="73" customFormat="1" ht="15">
      <c r="A22" s="80" t="s">
        <v>17</v>
      </c>
      <c r="B22" s="81">
        <v>8.9788924546795934E-2</v>
      </c>
      <c r="C22" s="81">
        <v>0.21919030897844644</v>
      </c>
      <c r="D22" s="81">
        <v>0.24399243557964154</v>
      </c>
      <c r="E22" s="81">
        <v>0.1057195434481919</v>
      </c>
      <c r="F22" s="81">
        <v>0.22158252543336951</v>
      </c>
      <c r="G22" s="81">
        <v>0.11972626201355467</v>
      </c>
      <c r="H22" s="81">
        <v>1</v>
      </c>
      <c r="I22" s="81">
        <v>0.44702833089511607</v>
      </c>
      <c r="L22" s="74"/>
    </row>
    <row r="23" spans="1:12" s="73" customFormat="1" ht="15">
      <c r="A23" s="80" t="s">
        <v>18</v>
      </c>
      <c r="B23" s="81">
        <v>6.322363365867216E-2</v>
      </c>
      <c r="C23" s="81">
        <v>0.27819575915117628</v>
      </c>
      <c r="D23" s="81">
        <v>0.27136527866333154</v>
      </c>
      <c r="E23" s="81">
        <v>0.12034266843232462</v>
      </c>
      <c r="F23" s="81">
        <v>0.17877286772279169</v>
      </c>
      <c r="G23" s="81">
        <v>8.8099792371703692E-2</v>
      </c>
      <c r="H23" s="81">
        <v>1</v>
      </c>
      <c r="I23" s="81">
        <v>0.38721532852682</v>
      </c>
      <c r="L23" s="74"/>
    </row>
    <row r="24" spans="1:12" s="73" customFormat="1" ht="15">
      <c r="A24" s="80" t="s">
        <v>19</v>
      </c>
      <c r="B24" s="81">
        <v>0.13753320784049261</v>
      </c>
      <c r="C24" s="81">
        <v>0.22061727084076471</v>
      </c>
      <c r="D24" s="81">
        <v>0.23442093024845342</v>
      </c>
      <c r="E24" s="81">
        <v>8.8583892571577325E-2</v>
      </c>
      <c r="F24" s="81">
        <v>0.20718926282383063</v>
      </c>
      <c r="G24" s="81">
        <v>0.11165543567488129</v>
      </c>
      <c r="H24" s="81">
        <v>1</v>
      </c>
      <c r="I24" s="81">
        <v>0.40742859107028923</v>
      </c>
      <c r="L24" s="74"/>
    </row>
    <row r="25" spans="1:12" s="73" customFormat="1" ht="15">
      <c r="A25" s="80" t="s">
        <v>99</v>
      </c>
      <c r="B25" s="81">
        <v>0.11686716986929643</v>
      </c>
      <c r="C25" s="81">
        <v>0.26229663792218377</v>
      </c>
      <c r="D25" s="81">
        <v>0.21512891226349143</v>
      </c>
      <c r="E25" s="81">
        <v>8.9205216250426558E-2</v>
      </c>
      <c r="F25" s="81">
        <v>0.20157081851970465</v>
      </c>
      <c r="G25" s="81">
        <v>0.1149312451748972</v>
      </c>
      <c r="H25" s="81">
        <v>1</v>
      </c>
      <c r="I25" s="81">
        <v>0.40570727994502842</v>
      </c>
      <c r="L25" s="74"/>
    </row>
    <row r="26" spans="1:12" s="73" customFormat="1" ht="14.25">
      <c r="A26" s="82"/>
      <c r="B26" s="81"/>
      <c r="C26" s="81"/>
      <c r="D26" s="81"/>
      <c r="E26" s="81"/>
      <c r="F26" s="81"/>
      <c r="G26" s="81"/>
      <c r="H26" s="81"/>
      <c r="I26" s="83"/>
      <c r="L26" s="74"/>
    </row>
    <row r="27" spans="1:12" s="73" customFormat="1" ht="15">
      <c r="A27" s="75"/>
      <c r="B27" s="244" t="s">
        <v>43</v>
      </c>
      <c r="C27" s="244"/>
      <c r="D27" s="244"/>
      <c r="E27" s="244"/>
      <c r="F27" s="244"/>
      <c r="G27" s="244"/>
      <c r="H27" s="244"/>
      <c r="I27" s="244"/>
      <c r="J27" s="76"/>
      <c r="L27" s="74"/>
    </row>
    <row r="28" spans="1:12" s="79" customFormat="1" ht="30" customHeight="1" thickBot="1">
      <c r="A28" s="77" t="s">
        <v>31</v>
      </c>
      <c r="B28" s="224" t="s">
        <v>103</v>
      </c>
      <c r="C28" s="225" t="s">
        <v>36</v>
      </c>
      <c r="D28" s="225" t="s">
        <v>37</v>
      </c>
      <c r="E28" s="225" t="s">
        <v>105</v>
      </c>
      <c r="F28" s="225" t="s">
        <v>39</v>
      </c>
      <c r="G28" s="224" t="s">
        <v>40</v>
      </c>
      <c r="H28" s="225" t="s">
        <v>41</v>
      </c>
      <c r="I28" s="226" t="s">
        <v>104</v>
      </c>
      <c r="J28" s="78"/>
      <c r="K28" s="78"/>
    </row>
    <row r="29" spans="1:12" thickTop="1">
      <c r="A29" s="80" t="s">
        <v>2</v>
      </c>
      <c r="B29" s="81">
        <v>3.8755389415523006E-2</v>
      </c>
      <c r="C29" s="81">
        <v>0.23354878584566352</v>
      </c>
      <c r="D29" s="81">
        <v>0.28686583613198202</v>
      </c>
      <c r="E29" s="81">
        <v>9.3967577871934826E-2</v>
      </c>
      <c r="F29" s="81">
        <v>0.21701379839304197</v>
      </c>
      <c r="G29" s="81">
        <v>0.12984861234185463</v>
      </c>
      <c r="H29" s="81">
        <v>1</v>
      </c>
      <c r="I29" s="81">
        <v>0.44082998860683142</v>
      </c>
    </row>
    <row r="30" spans="1:12" ht="15">
      <c r="A30" s="80" t="s">
        <v>3</v>
      </c>
      <c r="B30" s="81">
        <v>5.307443365695793E-2</v>
      </c>
      <c r="C30" s="81">
        <v>0.21255173785642698</v>
      </c>
      <c r="D30" s="81">
        <v>0.27573937636596868</v>
      </c>
      <c r="E30" s="81">
        <v>0.10359149344207527</v>
      </c>
      <c r="F30" s="81">
        <v>0.2311352873220256</v>
      </c>
      <c r="G30" s="81">
        <v>0.12390767135654555</v>
      </c>
      <c r="H30" s="81">
        <v>1</v>
      </c>
      <c r="I30" s="81">
        <v>0.45863445212064641</v>
      </c>
    </row>
    <row r="31" spans="1:12" ht="15">
      <c r="A31" s="80" t="s">
        <v>4</v>
      </c>
      <c r="B31" s="81">
        <v>4.5931579730504511E-2</v>
      </c>
      <c r="C31" s="81">
        <v>0.17603213700900536</v>
      </c>
      <c r="D31" s="81">
        <v>0.24944690298860039</v>
      </c>
      <c r="E31" s="81">
        <v>9.4188502026363058E-2</v>
      </c>
      <c r="F31" s="81">
        <v>0.27283947026743793</v>
      </c>
      <c r="G31" s="81">
        <v>0.16156140797808877</v>
      </c>
      <c r="H31" s="81">
        <v>1</v>
      </c>
      <c r="I31" s="81">
        <v>0.52858938027188973</v>
      </c>
    </row>
    <row r="32" spans="1:12" ht="15">
      <c r="A32" s="80" t="s">
        <v>5</v>
      </c>
      <c r="B32" s="81">
        <v>3.3366606920746902E-2</v>
      </c>
      <c r="C32" s="81">
        <v>0.18392059064838578</v>
      </c>
      <c r="D32" s="81">
        <v>0.22362048805615192</v>
      </c>
      <c r="E32" s="81">
        <v>9.6302426805673483E-2</v>
      </c>
      <c r="F32" s="81">
        <v>0.30078829253934175</v>
      </c>
      <c r="G32" s="81">
        <v>0.16200159502970013</v>
      </c>
      <c r="H32" s="81">
        <v>1</v>
      </c>
      <c r="I32" s="81">
        <v>0.5590923143747154</v>
      </c>
    </row>
    <row r="33" spans="1:11" s="73" customFormat="1" ht="15">
      <c r="A33" s="80" t="s">
        <v>8</v>
      </c>
      <c r="B33" s="81">
        <v>2.3365751169641309E-2</v>
      </c>
      <c r="C33" s="81">
        <v>0.17907966556922544</v>
      </c>
      <c r="D33" s="81">
        <v>0.24677807139143995</v>
      </c>
      <c r="E33" s="81">
        <v>0.10469914226303934</v>
      </c>
      <c r="F33" s="81">
        <v>0.27729163056662626</v>
      </c>
      <c r="G33" s="81">
        <v>0.16878573904002772</v>
      </c>
      <c r="H33" s="81">
        <v>1</v>
      </c>
      <c r="I33" s="81">
        <v>0.55077651186969334</v>
      </c>
    </row>
    <row r="34" spans="1:11" s="73" customFormat="1" ht="15">
      <c r="A34" s="80" t="s">
        <v>9</v>
      </c>
      <c r="B34" s="81">
        <v>5.8314002270371652E-2</v>
      </c>
      <c r="C34" s="81">
        <v>0.26929743320258859</v>
      </c>
      <c r="D34" s="81">
        <v>0.2790074817746061</v>
      </c>
      <c r="E34" s="81">
        <v>0.10815040196030043</v>
      </c>
      <c r="F34" s="81">
        <v>0.19909881923254472</v>
      </c>
      <c r="G34" s="81">
        <v>8.6131861559588546E-2</v>
      </c>
      <c r="H34" s="81">
        <v>1</v>
      </c>
      <c r="I34" s="81">
        <v>0.39338108275243366</v>
      </c>
    </row>
    <row r="35" spans="1:11" s="73" customFormat="1" ht="15">
      <c r="A35" s="80" t="s">
        <v>10</v>
      </c>
      <c r="B35" s="81">
        <v>5.1970773533430124E-2</v>
      </c>
      <c r="C35" s="81">
        <v>0.2843541610453687</v>
      </c>
      <c r="D35" s="81">
        <v>0.25154933679391145</v>
      </c>
      <c r="E35" s="81">
        <v>9.8754962803068266E-2</v>
      </c>
      <c r="F35" s="81">
        <v>0.21808280546668551</v>
      </c>
      <c r="G35" s="81">
        <v>9.5287960357535964E-2</v>
      </c>
      <c r="H35" s="81">
        <v>1</v>
      </c>
      <c r="I35" s="81">
        <v>0.41212572862728974</v>
      </c>
    </row>
    <row r="36" spans="1:11" s="73" customFormat="1" ht="15">
      <c r="A36" s="80" t="s">
        <v>11</v>
      </c>
      <c r="B36" s="81">
        <v>6.1009247947181197E-2</v>
      </c>
      <c r="C36" s="81">
        <v>0.2734093641132595</v>
      </c>
      <c r="D36" s="81">
        <v>0.28790194014506054</v>
      </c>
      <c r="E36" s="81">
        <v>9.2560346929747711E-2</v>
      </c>
      <c r="F36" s="81">
        <v>0.18508883396460857</v>
      </c>
      <c r="G36" s="81">
        <v>0.10003026690014251</v>
      </c>
      <c r="H36" s="81">
        <v>1</v>
      </c>
      <c r="I36" s="81">
        <v>0.3776794477944988</v>
      </c>
    </row>
    <row r="37" spans="1:11" s="73" customFormat="1" ht="15">
      <c r="A37" s="80" t="s">
        <v>12</v>
      </c>
      <c r="B37" s="81">
        <v>4.8829663160082679E-2</v>
      </c>
      <c r="C37" s="81">
        <v>0.1982748068684396</v>
      </c>
      <c r="D37" s="81">
        <v>0.25392441021258905</v>
      </c>
      <c r="E37" s="81">
        <v>0.10385108373075902</v>
      </c>
      <c r="F37" s="81">
        <v>0.21997482649915126</v>
      </c>
      <c r="G37" s="81">
        <v>0.17514520952897839</v>
      </c>
      <c r="H37" s="81">
        <v>1</v>
      </c>
      <c r="I37" s="81">
        <v>0.49897111975888869</v>
      </c>
    </row>
    <row r="38" spans="1:11" s="73" customFormat="1" ht="15">
      <c r="A38" s="80" t="s">
        <v>13</v>
      </c>
      <c r="B38" s="81">
        <v>3.7956832687746675E-2</v>
      </c>
      <c r="C38" s="81">
        <v>0.23978278985009568</v>
      </c>
      <c r="D38" s="81">
        <v>0.23693793516051145</v>
      </c>
      <c r="E38" s="81">
        <v>0.1643849833185291</v>
      </c>
      <c r="F38" s="81">
        <v>0.23875717700063184</v>
      </c>
      <c r="G38" s="81">
        <v>8.2180281982485212E-2</v>
      </c>
      <c r="H38" s="81">
        <v>1</v>
      </c>
      <c r="I38" s="81">
        <v>0.48532244230164617</v>
      </c>
    </row>
    <row r="39" spans="1:11" s="73" customFormat="1" ht="15">
      <c r="A39" s="80" t="s">
        <v>14</v>
      </c>
      <c r="B39" s="81">
        <v>5.7932241485447594E-2</v>
      </c>
      <c r="C39" s="81">
        <v>0.22731361517134091</v>
      </c>
      <c r="D39" s="81">
        <v>0.2761843065954675</v>
      </c>
      <c r="E39" s="81">
        <v>9.7087610294293095E-2</v>
      </c>
      <c r="F39" s="81">
        <v>0.21971887780179716</v>
      </c>
      <c r="G39" s="81">
        <v>0.12176334865165375</v>
      </c>
      <c r="H39" s="81">
        <v>1</v>
      </c>
      <c r="I39" s="81">
        <v>0.43856983674774402</v>
      </c>
    </row>
    <row r="40" spans="1:11" s="73" customFormat="1" ht="15">
      <c r="A40" s="80" t="s">
        <v>15</v>
      </c>
      <c r="B40" s="81">
        <v>4.1846098037545243E-2</v>
      </c>
      <c r="C40" s="81">
        <v>0.28981177912559325</v>
      </c>
      <c r="D40" s="81">
        <v>0.216587290900047</v>
      </c>
      <c r="E40" s="81">
        <v>0.13609669095116261</v>
      </c>
      <c r="F40" s="81">
        <v>0.22985811295450986</v>
      </c>
      <c r="G40" s="81">
        <v>8.5800028031142048E-2</v>
      </c>
      <c r="H40" s="81">
        <v>1</v>
      </c>
      <c r="I40" s="81">
        <v>0.45175483193681448</v>
      </c>
    </row>
    <row r="41" spans="1:11" s="73" customFormat="1" ht="15">
      <c r="A41" s="80" t="s">
        <v>16</v>
      </c>
      <c r="B41" s="81">
        <v>4.2917039370743586E-2</v>
      </c>
      <c r="C41" s="81">
        <v>0.21293254561941879</v>
      </c>
      <c r="D41" s="81">
        <v>0.28453570527045341</v>
      </c>
      <c r="E41" s="81">
        <v>0.11405228499482392</v>
      </c>
      <c r="F41" s="81">
        <v>0.23422175430819528</v>
      </c>
      <c r="G41" s="81">
        <v>0.11134067043636502</v>
      </c>
      <c r="H41" s="81">
        <v>1</v>
      </c>
      <c r="I41" s="81">
        <v>0.45961470973938418</v>
      </c>
    </row>
    <row r="42" spans="1:11" s="73" customFormat="1" ht="15">
      <c r="A42" s="80" t="s">
        <v>17</v>
      </c>
      <c r="B42" s="81">
        <v>4.9665355539422307E-2</v>
      </c>
      <c r="C42" s="81">
        <v>0.21913631750228454</v>
      </c>
      <c r="D42" s="81">
        <v>0.25850986596161973</v>
      </c>
      <c r="E42" s="81">
        <v>0.11273057599300731</v>
      </c>
      <c r="F42" s="81">
        <v>0.23630666652218985</v>
      </c>
      <c r="G42" s="81">
        <v>0.12365121848147627</v>
      </c>
      <c r="H42" s="81">
        <v>1</v>
      </c>
      <c r="I42" s="81">
        <v>0.47268846099667344</v>
      </c>
    </row>
    <row r="43" spans="1:11" s="73" customFormat="1" ht="15">
      <c r="A43" s="80" t="s">
        <v>18</v>
      </c>
      <c r="B43" s="81">
        <v>4.5163714194635454E-2</v>
      </c>
      <c r="C43" s="81">
        <v>0.27714528591162318</v>
      </c>
      <c r="D43" s="81">
        <v>0.27465959287763558</v>
      </c>
      <c r="E43" s="81">
        <v>0.12149536256963736</v>
      </c>
      <c r="F43" s="81">
        <v>0.18995628216221139</v>
      </c>
      <c r="G43" s="81">
        <v>9.157976228425703E-2</v>
      </c>
      <c r="H43" s="81">
        <v>1</v>
      </c>
      <c r="I43" s="81">
        <v>0.40303140701610579</v>
      </c>
    </row>
    <row r="44" spans="1:11" s="73" customFormat="1" ht="15">
      <c r="A44" s="80" t="s">
        <v>19</v>
      </c>
      <c r="B44" s="81">
        <v>4.7277345705367922E-2</v>
      </c>
      <c r="C44" s="81">
        <v>0.20567291341538824</v>
      </c>
      <c r="D44" s="81">
        <v>0.25690594542269074</v>
      </c>
      <c r="E44" s="81">
        <v>0.10171409852477842</v>
      </c>
      <c r="F44" s="81">
        <v>0.25024614631489062</v>
      </c>
      <c r="G44" s="81">
        <v>0.13818355061688406</v>
      </c>
      <c r="H44" s="81">
        <v>1</v>
      </c>
      <c r="I44" s="81">
        <v>0.49014379545655312</v>
      </c>
    </row>
    <row r="45" spans="1:11" s="73" customFormat="1" ht="15">
      <c r="A45" s="80" t="s">
        <v>99</v>
      </c>
      <c r="B45" s="81">
        <v>6.3119311574487968E-2</v>
      </c>
      <c r="C45" s="81">
        <v>0.25947596677712476</v>
      </c>
      <c r="D45" s="81">
        <v>0.219457549772269</v>
      </c>
      <c r="E45" s="81">
        <v>9.802266581369054E-2</v>
      </c>
      <c r="F45" s="81">
        <v>0.23000449249112873</v>
      </c>
      <c r="G45" s="81">
        <v>0.12992001357129901</v>
      </c>
      <c r="H45" s="81">
        <v>1</v>
      </c>
      <c r="I45" s="81">
        <v>0.45794717187611828</v>
      </c>
    </row>
    <row r="46" spans="1:11" ht="14.25">
      <c r="A46" s="84"/>
      <c r="B46" s="81"/>
      <c r="C46" s="81"/>
      <c r="D46" s="81"/>
      <c r="E46" s="81"/>
      <c r="F46" s="81"/>
      <c r="G46" s="81"/>
      <c r="H46" s="81"/>
      <c r="I46" s="83"/>
    </row>
    <row r="47" spans="1:11" s="73" customFormat="1" ht="15">
      <c r="A47" s="84"/>
      <c r="B47" s="244" t="s">
        <v>28</v>
      </c>
      <c r="C47" s="244"/>
      <c r="D47" s="244"/>
      <c r="E47" s="244"/>
      <c r="F47" s="244"/>
      <c r="G47" s="244"/>
      <c r="H47" s="244"/>
      <c r="I47" s="244"/>
    </row>
    <row r="48" spans="1:11" s="79" customFormat="1" ht="30" customHeight="1" thickBot="1">
      <c r="A48" s="77" t="s">
        <v>31</v>
      </c>
      <c r="B48" s="224" t="s">
        <v>103</v>
      </c>
      <c r="C48" s="225" t="s">
        <v>36</v>
      </c>
      <c r="D48" s="225" t="s">
        <v>37</v>
      </c>
      <c r="E48" s="225" t="s">
        <v>105</v>
      </c>
      <c r="F48" s="225" t="s">
        <v>39</v>
      </c>
      <c r="G48" s="224" t="s">
        <v>40</v>
      </c>
      <c r="H48" s="225" t="s">
        <v>41</v>
      </c>
      <c r="I48" s="226" t="s">
        <v>104</v>
      </c>
      <c r="J48" s="78"/>
      <c r="K48" s="78"/>
    </row>
    <row r="49" spans="1:9" s="73" customFormat="1" thickTop="1">
      <c r="A49" s="80" t="s">
        <v>2</v>
      </c>
      <c r="B49" s="81">
        <v>0.12672324756387804</v>
      </c>
      <c r="C49" s="81">
        <v>0.23817863397548161</v>
      </c>
      <c r="D49" s="81">
        <v>0.32444204948583233</v>
      </c>
      <c r="E49" s="81">
        <v>0.10611163500830752</v>
      </c>
      <c r="F49" s="81">
        <v>0.13121379496160582</v>
      </c>
      <c r="G49" s="81">
        <v>7.3330639004894699E-2</v>
      </c>
      <c r="H49" s="81">
        <v>1</v>
      </c>
      <c r="I49" s="81">
        <v>0.31065606897480802</v>
      </c>
    </row>
    <row r="50" spans="1:9" s="73" customFormat="1" ht="15">
      <c r="A50" s="80" t="s">
        <v>3</v>
      </c>
      <c r="B50" s="81">
        <v>0.31874236230760322</v>
      </c>
      <c r="C50" s="81">
        <v>0.28104203431078401</v>
      </c>
      <c r="D50" s="81">
        <v>0.21446483713387343</v>
      </c>
      <c r="E50" s="81">
        <v>6.6316302475055863E-2</v>
      </c>
      <c r="F50" s="81">
        <v>8.3788942447672349E-2</v>
      </c>
      <c r="G50" s="81">
        <v>3.5645521325011142E-2</v>
      </c>
      <c r="H50" s="81">
        <v>1</v>
      </c>
      <c r="I50" s="81">
        <v>0.18575076624773934</v>
      </c>
    </row>
    <row r="51" spans="1:9" s="73" customFormat="1" ht="15">
      <c r="A51" s="80" t="s">
        <v>4</v>
      </c>
      <c r="B51" s="81">
        <v>0.3658459831326954</v>
      </c>
      <c r="C51" s="81">
        <v>0.2597831113718827</v>
      </c>
      <c r="D51" s="81">
        <v>0.19447992703827977</v>
      </c>
      <c r="E51" s="81">
        <v>5.8100319648936236E-2</v>
      </c>
      <c r="F51" s="81">
        <v>8.7573622137878906E-2</v>
      </c>
      <c r="G51" s="81">
        <v>3.4217036670326974E-2</v>
      </c>
      <c r="H51" s="81">
        <v>1</v>
      </c>
      <c r="I51" s="81">
        <v>0.17989097845714211</v>
      </c>
    </row>
    <row r="52" spans="1:9" s="73" customFormat="1" ht="15">
      <c r="A52" s="80" t="s">
        <v>5</v>
      </c>
      <c r="B52" s="81">
        <v>0.29349865976454625</v>
      </c>
      <c r="C52" s="81">
        <v>0.29317235759767862</v>
      </c>
      <c r="D52" s="81">
        <v>0.20197182371571523</v>
      </c>
      <c r="E52" s="81">
        <v>6.9045169806172826E-2</v>
      </c>
      <c r="F52" s="81">
        <v>9.9927734209371691E-2</v>
      </c>
      <c r="G52" s="81">
        <v>4.2384254906515352E-2</v>
      </c>
      <c r="H52" s="81">
        <v>1</v>
      </c>
      <c r="I52" s="81">
        <v>0.21135715892205986</v>
      </c>
    </row>
    <row r="53" spans="1:9" s="73" customFormat="1" ht="15">
      <c r="A53" s="80" t="s">
        <v>8</v>
      </c>
      <c r="B53" s="81">
        <v>9.1051929913661761E-2</v>
      </c>
      <c r="C53" s="81">
        <v>0.32845035551041135</v>
      </c>
      <c r="D53" s="81">
        <v>0.27542534281361097</v>
      </c>
      <c r="E53" s="81">
        <v>9.8447816150330117E-2</v>
      </c>
      <c r="F53" s="81">
        <v>0.14821927374301677</v>
      </c>
      <c r="G53" s="81">
        <v>5.8405281868969018E-2</v>
      </c>
      <c r="H53" s="81">
        <v>1</v>
      </c>
      <c r="I53" s="81">
        <v>0.30507237176231589</v>
      </c>
    </row>
    <row r="54" spans="1:9" s="73" customFormat="1" ht="15">
      <c r="A54" s="80" t="s">
        <v>9</v>
      </c>
      <c r="B54" s="81">
        <v>0.3795834555588149</v>
      </c>
      <c r="C54" s="81">
        <v>0.29750660017600472</v>
      </c>
      <c r="D54" s="81">
        <v>0.18561454972132591</v>
      </c>
      <c r="E54" s="81">
        <v>4.7732472865943093E-2</v>
      </c>
      <c r="F54" s="81">
        <v>6.5356409504253449E-2</v>
      </c>
      <c r="G54" s="81">
        <v>2.4206512173657962E-2</v>
      </c>
      <c r="H54" s="81">
        <v>1</v>
      </c>
      <c r="I54" s="81">
        <v>0.1372953945438545</v>
      </c>
    </row>
    <row r="55" spans="1:9" s="73" customFormat="1" ht="15">
      <c r="A55" s="80" t="s">
        <v>10</v>
      </c>
      <c r="B55" s="81">
        <v>0.14731515321900479</v>
      </c>
      <c r="C55" s="81">
        <v>0.3373629463030644</v>
      </c>
      <c r="D55" s="81">
        <v>0.20839190328928872</v>
      </c>
      <c r="E55" s="81">
        <v>9.8467809952206914E-2</v>
      </c>
      <c r="F55" s="81">
        <v>0.1407787461343829</v>
      </c>
      <c r="G55" s="81">
        <v>6.7683441102052294E-2</v>
      </c>
      <c r="H55" s="81">
        <v>1</v>
      </c>
      <c r="I55" s="81">
        <v>0.30692999718864211</v>
      </c>
    </row>
    <row r="56" spans="1:9" s="73" customFormat="1" ht="15">
      <c r="A56" s="80" t="s">
        <v>11</v>
      </c>
      <c r="B56" s="81">
        <v>0.35183979328165377</v>
      </c>
      <c r="C56" s="81">
        <v>0.31929198966408268</v>
      </c>
      <c r="D56" s="81">
        <v>0.18752713178294575</v>
      </c>
      <c r="E56" s="81">
        <v>5.158656330749354E-2</v>
      </c>
      <c r="F56" s="81">
        <v>6.8209302325581395E-2</v>
      </c>
      <c r="G56" s="81">
        <v>2.1545219638242893E-2</v>
      </c>
      <c r="H56" s="81">
        <v>1</v>
      </c>
      <c r="I56" s="81">
        <v>0.14134108527131783</v>
      </c>
    </row>
    <row r="57" spans="1:9" s="73" customFormat="1" ht="15">
      <c r="A57" s="80" t="s">
        <v>12</v>
      </c>
      <c r="B57" s="81">
        <v>0.22807324323649172</v>
      </c>
      <c r="C57" s="81">
        <v>0.31400039969024007</v>
      </c>
      <c r="D57" s="81">
        <v>0.22797332067647574</v>
      </c>
      <c r="E57" s="81">
        <v>7.7972904332475668E-2</v>
      </c>
      <c r="F57" s="81">
        <v>0.10229155737636665</v>
      </c>
      <c r="G57" s="81">
        <v>4.9688574687950175E-2</v>
      </c>
      <c r="H57" s="81">
        <v>1</v>
      </c>
      <c r="I57" s="81">
        <v>0.22995303639679249</v>
      </c>
    </row>
    <row r="58" spans="1:9" s="73" customFormat="1" ht="15">
      <c r="A58" s="80" t="s">
        <v>13</v>
      </c>
      <c r="B58" s="81">
        <v>0.22496067121132668</v>
      </c>
      <c r="C58" s="81">
        <v>0.30613529103303616</v>
      </c>
      <c r="D58" s="81">
        <v>0.20230728893550079</v>
      </c>
      <c r="E58" s="81">
        <v>9.2920818038804406E-2</v>
      </c>
      <c r="F58" s="81">
        <v>0.14357629785002621</v>
      </c>
      <c r="G58" s="81">
        <v>3.0099632931305714E-2</v>
      </c>
      <c r="H58" s="81">
        <v>1</v>
      </c>
      <c r="I58" s="81">
        <v>0.26659674882013634</v>
      </c>
    </row>
    <row r="59" spans="1:9" s="73" customFormat="1" ht="15">
      <c r="A59" s="80" t="s">
        <v>14</v>
      </c>
      <c r="B59" s="81">
        <v>0.38165362380146645</v>
      </c>
      <c r="C59" s="81">
        <v>0.24702569796954316</v>
      </c>
      <c r="D59" s="81">
        <v>0.17527672024816696</v>
      </c>
      <c r="E59" s="81">
        <v>5.953451071630006E-2</v>
      </c>
      <c r="F59" s="81">
        <v>9.048047095318669E-2</v>
      </c>
      <c r="G59" s="81">
        <v>4.602897631133672E-2</v>
      </c>
      <c r="H59" s="81">
        <v>1</v>
      </c>
      <c r="I59" s="81">
        <v>0.19604395798082347</v>
      </c>
    </row>
    <row r="60" spans="1:9" s="73" customFormat="1" ht="15">
      <c r="A60" s="80" t="s">
        <v>15</v>
      </c>
      <c r="B60" s="81">
        <v>0.26271510516252389</v>
      </c>
      <c r="C60" s="81">
        <v>0.31311663479923518</v>
      </c>
      <c r="D60" s="81">
        <v>0.19816443594646271</v>
      </c>
      <c r="E60" s="81">
        <v>6.0267686424474186E-2</v>
      </c>
      <c r="F60" s="81">
        <v>0.14653919694072659</v>
      </c>
      <c r="G60" s="81">
        <v>1.9196940726577436E-2</v>
      </c>
      <c r="H60" s="81">
        <v>1</v>
      </c>
      <c r="I60" s="81">
        <v>0.22600382409177822</v>
      </c>
    </row>
    <row r="61" spans="1:9" s="73" customFormat="1" ht="15">
      <c r="A61" s="80" t="s">
        <v>16</v>
      </c>
      <c r="B61" s="81">
        <v>0.32088015299136596</v>
      </c>
      <c r="C61" s="81">
        <v>0.29169071301671362</v>
      </c>
      <c r="D61" s="81">
        <v>0.2011576195810843</v>
      </c>
      <c r="E61" s="81">
        <v>6.3606839347749827E-2</v>
      </c>
      <c r="F61" s="81">
        <v>9.1857057179391424E-2</v>
      </c>
      <c r="G61" s="81">
        <v>3.0807617883694877E-2</v>
      </c>
      <c r="H61" s="81">
        <v>1</v>
      </c>
      <c r="I61" s="81">
        <v>0.18627151441083614</v>
      </c>
    </row>
    <row r="62" spans="1:9" s="73" customFormat="1" ht="15">
      <c r="A62" s="80" t="s">
        <v>17</v>
      </c>
      <c r="B62" s="81">
        <v>0.3591377738051259</v>
      </c>
      <c r="C62" s="81">
        <v>0.24939613682570766</v>
      </c>
      <c r="D62" s="81">
        <v>0.17921884001436356</v>
      </c>
      <c r="E62" s="81">
        <v>6.883652681152494E-2</v>
      </c>
      <c r="F62" s="81">
        <v>9.846780214471533E-2</v>
      </c>
      <c r="G62" s="81">
        <v>4.4942920398562611E-2</v>
      </c>
      <c r="H62" s="81">
        <v>1</v>
      </c>
      <c r="I62" s="81">
        <v>0.21224724935480288</v>
      </c>
    </row>
    <row r="63" spans="1:9" s="73" customFormat="1" ht="15">
      <c r="A63" s="80" t="s">
        <v>18</v>
      </c>
      <c r="B63" s="81">
        <v>0.2365435858393605</v>
      </c>
      <c r="C63" s="81">
        <v>0.30997335363532547</v>
      </c>
      <c r="D63" s="81">
        <v>0.22066996574038827</v>
      </c>
      <c r="E63" s="81">
        <v>0.10860296916634944</v>
      </c>
      <c r="F63" s="81">
        <v>7.7617053673391695E-2</v>
      </c>
      <c r="G63" s="81">
        <v>4.6593071945184618E-2</v>
      </c>
      <c r="H63" s="81">
        <v>1</v>
      </c>
      <c r="I63" s="81">
        <v>0.23281309478492576</v>
      </c>
    </row>
    <row r="64" spans="1:9" s="73" customFormat="1" ht="15">
      <c r="A64" s="80" t="s">
        <v>19</v>
      </c>
      <c r="B64" s="81">
        <v>0.34784481600400624</v>
      </c>
      <c r="C64" s="81">
        <v>0.26879296697869226</v>
      </c>
      <c r="D64" s="81">
        <v>0.19780623469171724</v>
      </c>
      <c r="E64" s="81">
        <v>6.10085886770938E-2</v>
      </c>
      <c r="F64" s="81">
        <v>8.878090398446073E-2</v>
      </c>
      <c r="G64" s="81">
        <v>3.5766489664029712E-2</v>
      </c>
      <c r="H64" s="81">
        <v>1</v>
      </c>
      <c r="I64" s="81">
        <v>0.18555598232558426</v>
      </c>
    </row>
    <row r="65" spans="1:11" s="73" customFormat="1" ht="15">
      <c r="A65" s="80" t="s">
        <v>99</v>
      </c>
      <c r="B65" s="81">
        <v>0.32275707723635405</v>
      </c>
      <c r="C65" s="81">
        <v>0.27766263483280634</v>
      </c>
      <c r="D65" s="81">
        <v>0.18470390545062446</v>
      </c>
      <c r="E65" s="81">
        <v>6.3084793397727379E-2</v>
      </c>
      <c r="F65" s="81">
        <v>0.10509131360197825</v>
      </c>
      <c r="G65" s="81">
        <v>4.6700275480509534E-2</v>
      </c>
      <c r="H65" s="81">
        <v>1</v>
      </c>
      <c r="I65" s="81">
        <v>0.21487638248021515</v>
      </c>
    </row>
    <row r="66" spans="1:11" ht="14.25">
      <c r="A66" s="84"/>
      <c r="B66" s="81"/>
      <c r="C66" s="81"/>
      <c r="D66" s="81"/>
      <c r="E66" s="81"/>
      <c r="F66" s="81"/>
      <c r="G66" s="81"/>
      <c r="H66" s="81"/>
      <c r="I66" s="83"/>
    </row>
    <row r="67" spans="1:11" s="73" customFormat="1" ht="15">
      <c r="A67" s="84"/>
      <c r="B67" s="244" t="s">
        <v>26</v>
      </c>
      <c r="C67" s="244"/>
      <c r="D67" s="244"/>
      <c r="E67" s="244"/>
      <c r="F67" s="244"/>
      <c r="G67" s="244"/>
      <c r="H67" s="244"/>
      <c r="I67" s="244"/>
    </row>
    <row r="68" spans="1:11" s="79" customFormat="1" ht="30" customHeight="1" thickBot="1">
      <c r="A68" s="77" t="s">
        <v>31</v>
      </c>
      <c r="B68" s="224" t="s">
        <v>103</v>
      </c>
      <c r="C68" s="225" t="s">
        <v>36</v>
      </c>
      <c r="D68" s="225" t="s">
        <v>37</v>
      </c>
      <c r="E68" s="225" t="s">
        <v>105</v>
      </c>
      <c r="F68" s="225" t="s">
        <v>39</v>
      </c>
      <c r="G68" s="224" t="s">
        <v>40</v>
      </c>
      <c r="H68" s="225" t="s">
        <v>41</v>
      </c>
      <c r="I68" s="226" t="s">
        <v>104</v>
      </c>
      <c r="J68" s="78"/>
      <c r="K68" s="78"/>
    </row>
    <row r="69" spans="1:11" s="73" customFormat="1" thickTop="1">
      <c r="A69" s="80" t="s">
        <v>2</v>
      </c>
      <c r="B69" s="81">
        <v>0.14739525909592061</v>
      </c>
      <c r="C69" s="81">
        <v>0.29961411245865488</v>
      </c>
      <c r="D69" s="81">
        <v>0.24341923925027564</v>
      </c>
      <c r="E69" s="81">
        <v>6.997657111356119E-2</v>
      </c>
      <c r="F69" s="81">
        <v>0.19449421168687983</v>
      </c>
      <c r="G69" s="81">
        <v>4.510060639470783E-2</v>
      </c>
      <c r="H69" s="81">
        <v>1</v>
      </c>
      <c r="I69" s="81">
        <v>0.30957138919514882</v>
      </c>
    </row>
    <row r="70" spans="1:11" s="73" customFormat="1" ht="15">
      <c r="A70" s="80" t="s">
        <v>3</v>
      </c>
      <c r="B70" s="81">
        <v>0.10215314234883924</v>
      </c>
      <c r="C70" s="81">
        <v>0.12427229189335155</v>
      </c>
      <c r="D70" s="81">
        <v>0.15670047415196689</v>
      </c>
      <c r="E70" s="81">
        <v>6.8493912269972757E-2</v>
      </c>
      <c r="F70" s="81">
        <v>0.29797711045278735</v>
      </c>
      <c r="G70" s="81">
        <v>0.25040306888308222</v>
      </c>
      <c r="H70" s="81">
        <v>1</v>
      </c>
      <c r="I70" s="81">
        <v>0.61687409160584228</v>
      </c>
    </row>
    <row r="71" spans="1:11" s="73" customFormat="1" ht="15">
      <c r="A71" s="80" t="s">
        <v>4</v>
      </c>
      <c r="B71" s="81">
        <v>9.7398312205688301E-2</v>
      </c>
      <c r="C71" s="81">
        <v>0.13654706858851776</v>
      </c>
      <c r="D71" s="81">
        <v>0.15477385984023811</v>
      </c>
      <c r="E71" s="81">
        <v>7.9445515584429915E-2</v>
      </c>
      <c r="F71" s="81">
        <v>0.33685732257744133</v>
      </c>
      <c r="G71" s="81">
        <v>0.19497792120368457</v>
      </c>
      <c r="H71" s="81">
        <v>1</v>
      </c>
      <c r="I71" s="81">
        <v>0.61128075936555581</v>
      </c>
    </row>
    <row r="72" spans="1:11" s="73" customFormat="1" ht="15">
      <c r="A72" s="80" t="s">
        <v>5</v>
      </c>
      <c r="B72" s="81">
        <v>0.11989842191184473</v>
      </c>
      <c r="C72" s="81">
        <v>0.14708549844751975</v>
      </c>
      <c r="D72" s="81">
        <v>0.14656267005260293</v>
      </c>
      <c r="E72" s="81">
        <v>5.8396730722036681E-2</v>
      </c>
      <c r="F72" s="81">
        <v>0.29159953478942818</v>
      </c>
      <c r="G72" s="81">
        <v>0.23645714407656768</v>
      </c>
      <c r="H72" s="81">
        <v>1</v>
      </c>
      <c r="I72" s="81">
        <v>0.5864534095880326</v>
      </c>
    </row>
    <row r="73" spans="1:11" s="73" customFormat="1" ht="15">
      <c r="A73" s="80" t="s">
        <v>8</v>
      </c>
      <c r="B73" s="81">
        <v>8.6535162707087554E-2</v>
      </c>
      <c r="C73" s="81">
        <v>0.27555721896628477</v>
      </c>
      <c r="D73" s="81">
        <v>0.1966945382475779</v>
      </c>
      <c r="E73" s="81">
        <v>0.12163123885349415</v>
      </c>
      <c r="F73" s="81">
        <v>0.23261853927964865</v>
      </c>
      <c r="G73" s="81">
        <v>8.6963301945907012E-2</v>
      </c>
      <c r="H73" s="81">
        <v>1</v>
      </c>
      <c r="I73" s="81">
        <v>0.4412130800790498</v>
      </c>
    </row>
    <row r="74" spans="1:11" s="73" customFormat="1" ht="15">
      <c r="A74" s="80" t="s">
        <v>9</v>
      </c>
      <c r="B74" s="81">
        <v>0.10283687943262411</v>
      </c>
      <c r="C74" s="81">
        <v>0.16279819471308832</v>
      </c>
      <c r="D74" s="81">
        <v>0.19148936170212766</v>
      </c>
      <c r="E74" s="81">
        <v>9.187620889748549E-2</v>
      </c>
      <c r="F74" s="81">
        <v>0.21881044487427467</v>
      </c>
      <c r="G74" s="81">
        <v>0.23218891038039974</v>
      </c>
      <c r="H74" s="81">
        <v>1</v>
      </c>
      <c r="I74" s="81">
        <v>0.54287556415215987</v>
      </c>
    </row>
    <row r="75" spans="1:11" s="73" customFormat="1" ht="15">
      <c r="A75" s="80" t="s">
        <v>10</v>
      </c>
      <c r="B75" s="81">
        <v>7.4199806013579048E-2</v>
      </c>
      <c r="C75" s="81">
        <v>0.22841901066925316</v>
      </c>
      <c r="D75" s="81">
        <v>0.19738118331716781</v>
      </c>
      <c r="E75" s="81">
        <v>2.9097963142580018E-2</v>
      </c>
      <c r="F75" s="81">
        <v>0.27643064985451016</v>
      </c>
      <c r="G75" s="81">
        <v>0.19447138700290981</v>
      </c>
      <c r="H75" s="81">
        <v>1</v>
      </c>
      <c r="I75" s="81">
        <v>0.5</v>
      </c>
    </row>
    <row r="76" spans="1:11" s="73" customFormat="1" ht="15">
      <c r="A76" s="80" t="s">
        <v>11</v>
      </c>
      <c r="B76" s="81">
        <v>8.8527392422230386E-2</v>
      </c>
      <c r="C76" s="81">
        <v>0.20946938660187042</v>
      </c>
      <c r="D76" s="81">
        <v>0.24736529822281242</v>
      </c>
      <c r="E76" s="81">
        <v>9.568276212810442E-2</v>
      </c>
      <c r="F76" s="81">
        <v>0.26994038369169043</v>
      </c>
      <c r="G76" s="81">
        <v>8.9014776933291892E-2</v>
      </c>
      <c r="H76" s="81">
        <v>1</v>
      </c>
      <c r="I76" s="81">
        <v>0.45463792275308679</v>
      </c>
    </row>
    <row r="77" spans="1:11" s="73" customFormat="1" ht="15">
      <c r="A77" s="80" t="s">
        <v>12</v>
      </c>
      <c r="B77" s="81">
        <v>0.12992321714632935</v>
      </c>
      <c r="C77" s="81">
        <v>0.14914655029553112</v>
      </c>
      <c r="D77" s="81">
        <v>0.14616361928962052</v>
      </c>
      <c r="E77" s="81">
        <v>5.5902336629287966E-2</v>
      </c>
      <c r="F77" s="81">
        <v>0.22703419322764182</v>
      </c>
      <c r="G77" s="81">
        <v>0.29183008341158923</v>
      </c>
      <c r="H77" s="81">
        <v>1</v>
      </c>
      <c r="I77" s="81">
        <v>0.57476661326851908</v>
      </c>
    </row>
    <row r="78" spans="1:11" s="73" customFormat="1" ht="15">
      <c r="A78" s="80" t="s">
        <v>13</v>
      </c>
      <c r="B78" s="81">
        <v>0.17812006319115323</v>
      </c>
      <c r="C78" s="81">
        <v>0.15205371248025276</v>
      </c>
      <c r="D78" s="81">
        <v>0.18127962085308058</v>
      </c>
      <c r="E78" s="81">
        <v>1.9747235387045814E-2</v>
      </c>
      <c r="F78" s="81">
        <v>0.23933649289099526</v>
      </c>
      <c r="G78" s="81">
        <v>0.22946287519747235</v>
      </c>
      <c r="H78" s="81">
        <v>1</v>
      </c>
      <c r="I78" s="81">
        <v>0.48854660347551343</v>
      </c>
    </row>
    <row r="79" spans="1:11" s="73" customFormat="1" ht="15">
      <c r="A79" s="80" t="s">
        <v>14</v>
      </c>
      <c r="B79" s="81">
        <v>0.10998120486695025</v>
      </c>
      <c r="C79" s="81">
        <v>0.15152834108220398</v>
      </c>
      <c r="D79" s="81">
        <v>0.16625779008804037</v>
      </c>
      <c r="E79" s="81">
        <v>9.8684340686516964E-2</v>
      </c>
      <c r="F79" s="81">
        <v>0.26265703828271836</v>
      </c>
      <c r="G79" s="81">
        <v>0.2108912849935701</v>
      </c>
      <c r="H79" s="81">
        <v>1</v>
      </c>
      <c r="I79" s="81">
        <v>0.57223266396280537</v>
      </c>
    </row>
    <row r="80" spans="1:11" s="73" customFormat="1" ht="15">
      <c r="A80" s="80" t="s">
        <v>15</v>
      </c>
      <c r="B80" s="81">
        <v>0.29685452162516385</v>
      </c>
      <c r="C80" s="81">
        <v>0.13138925294888598</v>
      </c>
      <c r="D80" s="81">
        <v>0.10534076015727392</v>
      </c>
      <c r="E80" s="81">
        <v>5.8486238532110095E-2</v>
      </c>
      <c r="F80" s="81">
        <v>0.1852883355176933</v>
      </c>
      <c r="G80" s="81">
        <v>0.22264089121887287</v>
      </c>
      <c r="H80" s="81">
        <v>1</v>
      </c>
      <c r="I80" s="81">
        <v>0.46641546526867628</v>
      </c>
    </row>
    <row r="81" spans="1:11" s="73" customFormat="1" ht="15">
      <c r="A81" s="80" t="s">
        <v>16</v>
      </c>
      <c r="B81" s="81">
        <v>0.11539644460847635</v>
      </c>
      <c r="C81" s="81">
        <v>0.21395911504787682</v>
      </c>
      <c r="D81" s="81">
        <v>0.2002624510467286</v>
      </c>
      <c r="E81" s="81">
        <v>6.9098439646511245E-2</v>
      </c>
      <c r="F81" s="81">
        <v>0.22894753029464232</v>
      </c>
      <c r="G81" s="81">
        <v>0.1723360193557647</v>
      </c>
      <c r="H81" s="81">
        <v>1</v>
      </c>
      <c r="I81" s="81">
        <v>0.47038198929691827</v>
      </c>
    </row>
    <row r="82" spans="1:11" s="73" customFormat="1" ht="15">
      <c r="A82" s="80" t="s">
        <v>17</v>
      </c>
      <c r="B82" s="81">
        <v>0.10201585816075191</v>
      </c>
      <c r="C82" s="81">
        <v>0.16043612812842697</v>
      </c>
      <c r="D82" s="81">
        <v>0.15041425282340715</v>
      </c>
      <c r="E82" s="81">
        <v>8.7449546130482461E-2</v>
      </c>
      <c r="F82" s="81">
        <v>0.29546015651464957</v>
      </c>
      <c r="G82" s="81">
        <v>0.20422405824228193</v>
      </c>
      <c r="H82" s="81">
        <v>1</v>
      </c>
      <c r="I82" s="81">
        <v>0.58713376088741398</v>
      </c>
    </row>
    <row r="83" spans="1:11" s="73" customFormat="1" ht="15">
      <c r="A83" s="80" t="s">
        <v>18</v>
      </c>
      <c r="B83" s="81">
        <v>5.4898392478010309E-2</v>
      </c>
      <c r="C83" s="81">
        <v>0.20806794055201699</v>
      </c>
      <c r="D83" s="81">
        <v>8.6745526235972092E-2</v>
      </c>
      <c r="E83" s="81">
        <v>0.10646041856232939</v>
      </c>
      <c r="F83" s="81">
        <v>0.27054898392478011</v>
      </c>
      <c r="G83" s="81">
        <v>0.27327873824689114</v>
      </c>
      <c r="H83" s="81">
        <v>1</v>
      </c>
      <c r="I83" s="81">
        <v>0.65028814073400065</v>
      </c>
    </row>
    <row r="84" spans="1:11" s="73" customFormat="1" ht="15">
      <c r="A84" s="80" t="s">
        <v>19</v>
      </c>
      <c r="B84" s="81">
        <v>9.8491217351527147E-2</v>
      </c>
      <c r="C84" s="81">
        <v>0.15410789659530472</v>
      </c>
      <c r="D84" s="81">
        <v>0.16191975048685409</v>
      </c>
      <c r="E84" s="81">
        <v>8.3246279704039319E-2</v>
      </c>
      <c r="F84" s="81">
        <v>0.31623115198342194</v>
      </c>
      <c r="G84" s="81">
        <v>0.18600370387885273</v>
      </c>
      <c r="H84" s="81">
        <v>1</v>
      </c>
      <c r="I84" s="81">
        <v>0.58548113556631398</v>
      </c>
    </row>
    <row r="85" spans="1:11" s="73" customFormat="1" ht="15">
      <c r="A85" s="80" t="s">
        <v>99</v>
      </c>
      <c r="B85" s="81">
        <v>0.10896203510971342</v>
      </c>
      <c r="C85" s="81">
        <v>0.14888742279149109</v>
      </c>
      <c r="D85" s="81">
        <v>0.12979525662921029</v>
      </c>
      <c r="E85" s="81">
        <v>6.9799074333332156E-2</v>
      </c>
      <c r="F85" s="81">
        <v>0.3093342865779346</v>
      </c>
      <c r="G85" s="81">
        <v>0.23322192455831847</v>
      </c>
      <c r="H85" s="81">
        <v>1</v>
      </c>
      <c r="I85" s="81">
        <v>0.61235528546958518</v>
      </c>
    </row>
    <row r="86" spans="1:11" ht="14.25">
      <c r="A86" s="84"/>
      <c r="B86" s="81"/>
      <c r="C86" s="81"/>
      <c r="D86" s="81"/>
      <c r="E86" s="81"/>
      <c r="F86" s="81"/>
      <c r="G86" s="81"/>
      <c r="H86" s="81"/>
      <c r="I86" s="83"/>
    </row>
    <row r="87" spans="1:11" s="73" customFormat="1" ht="15">
      <c r="A87" s="84"/>
      <c r="B87" s="244" t="s">
        <v>44</v>
      </c>
      <c r="C87" s="244"/>
      <c r="D87" s="244"/>
      <c r="E87" s="244"/>
      <c r="F87" s="244"/>
      <c r="G87" s="244"/>
      <c r="H87" s="244"/>
      <c r="I87" s="244"/>
    </row>
    <row r="88" spans="1:11" s="79" customFormat="1" ht="30" customHeight="1" thickBot="1">
      <c r="A88" s="77" t="s">
        <v>31</v>
      </c>
      <c r="B88" s="224" t="s">
        <v>103</v>
      </c>
      <c r="C88" s="225" t="s">
        <v>36</v>
      </c>
      <c r="D88" s="225" t="s">
        <v>37</v>
      </c>
      <c r="E88" s="225" t="s">
        <v>38</v>
      </c>
      <c r="F88" s="225" t="s">
        <v>39</v>
      </c>
      <c r="G88" s="224" t="s">
        <v>40</v>
      </c>
      <c r="H88" s="225" t="s">
        <v>41</v>
      </c>
      <c r="I88" s="226" t="s">
        <v>42</v>
      </c>
      <c r="J88" s="78"/>
      <c r="K88" s="78"/>
    </row>
    <row r="89" spans="1:11" s="73" customFormat="1" thickTop="1">
      <c r="A89" s="80" t="s">
        <v>2</v>
      </c>
      <c r="B89" s="81">
        <v>7.0264534222693853E-2</v>
      </c>
      <c r="C89" s="81">
        <v>0.29409535359660427</v>
      </c>
      <c r="D89" s="81">
        <v>0.30917911013416205</v>
      </c>
      <c r="E89" s="81">
        <v>0.14272720382020768</v>
      </c>
      <c r="F89" s="81">
        <v>9.861290078071705E-2</v>
      </c>
      <c r="G89" s="81">
        <v>8.5120897445615101E-2</v>
      </c>
      <c r="H89" s="81">
        <v>1</v>
      </c>
      <c r="I89" s="81">
        <v>0.32646100204653983</v>
      </c>
    </row>
    <row r="90" spans="1:11" s="73" customFormat="1" ht="15">
      <c r="A90" s="80" t="s">
        <v>3</v>
      </c>
      <c r="B90" s="81">
        <v>9.9542640070763938E-2</v>
      </c>
      <c r="C90" s="81">
        <v>0.23841000569128548</v>
      </c>
      <c r="D90" s="81">
        <v>0.31926740127676789</v>
      </c>
      <c r="E90" s="81">
        <v>0.10295741135651447</v>
      </c>
      <c r="F90" s="81">
        <v>0.14891282733462702</v>
      </c>
      <c r="G90" s="81">
        <v>9.0909714270041214E-2</v>
      </c>
      <c r="H90" s="81">
        <v>1</v>
      </c>
      <c r="I90" s="81">
        <v>0.34277995296118269</v>
      </c>
    </row>
    <row r="91" spans="1:11" s="73" customFormat="1" ht="15">
      <c r="A91" s="80" t="s">
        <v>4</v>
      </c>
      <c r="B91" s="81">
        <v>9.8075505249465608E-2</v>
      </c>
      <c r="C91" s="81">
        <v>0.23872204235676794</v>
      </c>
      <c r="D91" s="81">
        <v>0.32470429050810912</v>
      </c>
      <c r="E91" s="81">
        <v>9.8684554609457645E-2</v>
      </c>
      <c r="F91" s="81">
        <v>0.15708159068171351</v>
      </c>
      <c r="G91" s="81">
        <v>8.273201659448616E-2</v>
      </c>
      <c r="H91" s="81">
        <v>1</v>
      </c>
      <c r="I91" s="81">
        <v>0.33849816188565729</v>
      </c>
    </row>
    <row r="92" spans="1:11" s="73" customFormat="1" ht="15">
      <c r="A92" s="80" t="s">
        <v>5</v>
      </c>
      <c r="B92" s="81">
        <v>0.10148499545048985</v>
      </c>
      <c r="C92" s="81">
        <v>0.25316478060760256</v>
      </c>
      <c r="D92" s="81">
        <v>0.28773222378289559</v>
      </c>
      <c r="E92" s="81">
        <v>0.1072977676481241</v>
      </c>
      <c r="F92" s="81">
        <v>0.16425056758451931</v>
      </c>
      <c r="G92" s="81">
        <v>8.6069664926368611E-2</v>
      </c>
      <c r="H92" s="81">
        <v>1</v>
      </c>
      <c r="I92" s="81">
        <v>0.35761800015901202</v>
      </c>
    </row>
    <row r="93" spans="1:11" s="73" customFormat="1" ht="15">
      <c r="A93" s="80" t="s">
        <v>8</v>
      </c>
      <c r="B93" s="81">
        <v>3.4307405815785702E-2</v>
      </c>
      <c r="C93" s="81">
        <v>0.20548632001145967</v>
      </c>
      <c r="D93" s="81">
        <v>0.34128348374158429</v>
      </c>
      <c r="E93" s="81">
        <v>0.12455235639593182</v>
      </c>
      <c r="F93" s="81">
        <v>0.2087093539607506</v>
      </c>
      <c r="G93" s="81">
        <v>8.5661080074487903E-2</v>
      </c>
      <c r="H93" s="81">
        <v>1</v>
      </c>
      <c r="I93" s="81">
        <v>0.41892279043117031</v>
      </c>
    </row>
    <row r="94" spans="1:11" s="73" customFormat="1" ht="15">
      <c r="A94" s="80" t="s">
        <v>9</v>
      </c>
      <c r="B94" s="81">
        <v>9.8768472906403934E-2</v>
      </c>
      <c r="C94" s="81">
        <v>0.1748768472906404</v>
      </c>
      <c r="D94" s="81">
        <v>0.34162561576354677</v>
      </c>
      <c r="E94" s="81">
        <v>0.1</v>
      </c>
      <c r="F94" s="81">
        <v>0.13669950738916256</v>
      </c>
      <c r="G94" s="81">
        <v>0.14802955665024631</v>
      </c>
      <c r="H94" s="81">
        <v>1</v>
      </c>
      <c r="I94" s="81">
        <v>0.38472906403940887</v>
      </c>
    </row>
    <row r="95" spans="1:11" s="73" customFormat="1" ht="15">
      <c r="A95" s="80" t="s">
        <v>10</v>
      </c>
      <c r="B95" s="81">
        <v>0.24502712477396021</v>
      </c>
      <c r="C95" s="81">
        <v>0.28164556962025317</v>
      </c>
      <c r="D95" s="81">
        <v>0.1550632911392405</v>
      </c>
      <c r="E95" s="81">
        <v>8.4086799276672688E-2</v>
      </c>
      <c r="F95" s="81">
        <v>0.11166365280289331</v>
      </c>
      <c r="G95" s="81">
        <v>0.12251356238698011</v>
      </c>
      <c r="H95" s="81">
        <v>1</v>
      </c>
      <c r="I95" s="81">
        <v>0.31826401446654612</v>
      </c>
    </row>
    <row r="96" spans="1:11" s="73" customFormat="1" ht="15">
      <c r="A96" s="80" t="s">
        <v>11</v>
      </c>
      <c r="B96" s="81">
        <v>0.11226804536892308</v>
      </c>
      <c r="C96" s="81">
        <v>0.32499699410845256</v>
      </c>
      <c r="D96" s="81">
        <v>0.3106248246563264</v>
      </c>
      <c r="E96" s="81">
        <v>9.0938238948338745E-2</v>
      </c>
      <c r="F96" s="81">
        <v>0.10876517975231453</v>
      </c>
      <c r="G96" s="81">
        <v>5.2406717165644663E-2</v>
      </c>
      <c r="H96" s="81">
        <v>1</v>
      </c>
      <c r="I96" s="81">
        <v>0.25211013586629794</v>
      </c>
    </row>
    <row r="97" spans="1:11" s="73" customFormat="1" ht="15">
      <c r="A97" s="80" t="s">
        <v>12</v>
      </c>
      <c r="B97" s="81">
        <v>8.3012672515519983E-2</v>
      </c>
      <c r="C97" s="81">
        <v>0.24247088399774255</v>
      </c>
      <c r="D97" s="81">
        <v>0.27258734800677237</v>
      </c>
      <c r="E97" s="81">
        <v>9.999486942691499E-2</v>
      </c>
      <c r="F97" s="81">
        <v>0.15473808424401006</v>
      </c>
      <c r="G97" s="81">
        <v>0.14719614180904006</v>
      </c>
      <c r="H97" s="81">
        <v>1</v>
      </c>
      <c r="I97" s="81">
        <v>0.40192909547996514</v>
      </c>
    </row>
    <row r="98" spans="1:11" s="73" customFormat="1" ht="15">
      <c r="A98" s="80" t="s">
        <v>13</v>
      </c>
      <c r="B98" s="81">
        <v>0.12183206106870229</v>
      </c>
      <c r="C98" s="81">
        <v>0.30870229007633587</v>
      </c>
      <c r="D98" s="81">
        <v>0.34396946564885494</v>
      </c>
      <c r="E98" s="81">
        <v>9.2213740458015267E-2</v>
      </c>
      <c r="F98" s="81">
        <v>9.0687022900763359E-2</v>
      </c>
      <c r="G98" s="81">
        <v>4.2595419847328245E-2</v>
      </c>
      <c r="H98" s="81">
        <v>1</v>
      </c>
      <c r="I98" s="81">
        <v>0.22549618320610687</v>
      </c>
    </row>
    <row r="99" spans="1:11" s="73" customFormat="1" ht="15">
      <c r="A99" s="80" t="s">
        <v>14</v>
      </c>
      <c r="B99" s="81">
        <v>0.11734534471985003</v>
      </c>
      <c r="C99" s="81">
        <v>0.22177671318475317</v>
      </c>
      <c r="D99" s="81">
        <v>0.32870756092480735</v>
      </c>
      <c r="E99" s="81">
        <v>9.3235784211622583E-2</v>
      </c>
      <c r="F99" s="81">
        <v>0.15663403457612998</v>
      </c>
      <c r="G99" s="81">
        <v>8.2300562382836909E-2</v>
      </c>
      <c r="H99" s="81">
        <v>1</v>
      </c>
      <c r="I99" s="81">
        <v>0.33217038117058945</v>
      </c>
    </row>
    <row r="100" spans="1:11" s="73" customFormat="1" ht="15">
      <c r="A100" s="80" t="s">
        <v>15</v>
      </c>
      <c r="B100" s="81">
        <v>0.24970095693779903</v>
      </c>
      <c r="C100" s="81">
        <v>0.20125598086124402</v>
      </c>
      <c r="D100" s="81">
        <v>0.27497009569377989</v>
      </c>
      <c r="E100" s="81">
        <v>5.7864832535885168E-2</v>
      </c>
      <c r="F100" s="81">
        <v>0.16372607655502391</v>
      </c>
      <c r="G100" s="81">
        <v>5.2482057416267942E-2</v>
      </c>
      <c r="H100" s="81">
        <v>1</v>
      </c>
      <c r="I100" s="81">
        <v>0.27407296650717705</v>
      </c>
    </row>
    <row r="101" spans="1:11" s="73" customFormat="1" ht="15">
      <c r="A101" s="80" t="s">
        <v>16</v>
      </c>
      <c r="B101" s="81">
        <v>0.11056865846111531</v>
      </c>
      <c r="C101" s="81">
        <v>0.22175617135391598</v>
      </c>
      <c r="D101" s="81">
        <v>0.31472185931375918</v>
      </c>
      <c r="E101" s="81">
        <v>9.7091384171078876E-2</v>
      </c>
      <c r="F101" s="81">
        <v>0.16131472185931375</v>
      </c>
      <c r="G101" s="81">
        <v>9.4547204840816884E-2</v>
      </c>
      <c r="H101" s="81">
        <v>1</v>
      </c>
      <c r="I101" s="81">
        <v>0.35295331087120951</v>
      </c>
    </row>
    <row r="102" spans="1:11" s="73" customFormat="1" ht="15">
      <c r="A102" s="80" t="s">
        <v>17</v>
      </c>
      <c r="B102" s="81">
        <v>0.10495504167825387</v>
      </c>
      <c r="C102" s="81">
        <v>0.26194194279846833</v>
      </c>
      <c r="D102" s="81">
        <v>0.29569811966543308</v>
      </c>
      <c r="E102" s="81">
        <v>0.11304825265079399</v>
      </c>
      <c r="F102" s="81">
        <v>0.14609850186464729</v>
      </c>
      <c r="G102" s="81">
        <v>7.8258141342403428E-2</v>
      </c>
      <c r="H102" s="81">
        <v>1</v>
      </c>
      <c r="I102" s="81">
        <v>0.33740489585784472</v>
      </c>
    </row>
    <row r="103" spans="1:11" s="73" customFormat="1" ht="15">
      <c r="A103" s="80" t="s">
        <v>18</v>
      </c>
      <c r="B103" s="81">
        <v>5.5740125507567365E-2</v>
      </c>
      <c r="C103" s="81">
        <v>0.27316352897748247</v>
      </c>
      <c r="D103" s="81">
        <v>0.32742709486895533</v>
      </c>
      <c r="E103" s="81">
        <v>0.14913252122554449</v>
      </c>
      <c r="F103" s="81">
        <v>0.13362864525655224</v>
      </c>
      <c r="G103" s="81">
        <v>6.0908084163898119E-2</v>
      </c>
      <c r="H103" s="81">
        <v>1</v>
      </c>
      <c r="I103" s="81">
        <v>0.34366925064599485</v>
      </c>
    </row>
    <row r="104" spans="1:11" s="73" customFormat="1" ht="15">
      <c r="A104" s="80" t="s">
        <v>19</v>
      </c>
      <c r="B104" s="81">
        <v>0.10030841445048386</v>
      </c>
      <c r="C104" s="81">
        <v>0.24701551136841438</v>
      </c>
      <c r="D104" s="81">
        <v>0.31799397368648097</v>
      </c>
      <c r="E104" s="81">
        <v>0.10041871848553652</v>
      </c>
      <c r="F104" s="81">
        <v>0.15236536628038411</v>
      </c>
      <c r="G104" s="81">
        <v>8.1898015728700133E-2</v>
      </c>
      <c r="H104" s="81">
        <v>1</v>
      </c>
      <c r="I104" s="81">
        <v>0.33468210049462077</v>
      </c>
    </row>
    <row r="105" spans="1:11" s="73" customFormat="1" ht="15">
      <c r="A105" s="80" t="s">
        <v>99</v>
      </c>
      <c r="B105" s="81">
        <v>0.12768298058126448</v>
      </c>
      <c r="C105" s="81">
        <v>0.31335148574935867</v>
      </c>
      <c r="D105" s="81">
        <v>0.26478760439553151</v>
      </c>
      <c r="E105" s="81">
        <v>8.6444237397868273E-2</v>
      </c>
      <c r="F105" s="81">
        <v>0.13407499503961071</v>
      </c>
      <c r="G105" s="81">
        <v>7.3658696836366347E-2</v>
      </c>
      <c r="H105" s="81">
        <v>1</v>
      </c>
      <c r="I105" s="81">
        <v>0.29417792927384534</v>
      </c>
    </row>
    <row r="106" spans="1:11" ht="14.25">
      <c r="A106" s="84"/>
      <c r="B106" s="81"/>
      <c r="C106" s="81"/>
      <c r="D106" s="81"/>
      <c r="E106" s="81"/>
      <c r="F106" s="81"/>
      <c r="G106" s="81"/>
      <c r="H106" s="81"/>
      <c r="I106" s="83"/>
    </row>
    <row r="107" spans="1:11" s="73" customFormat="1" ht="15">
      <c r="A107" s="84"/>
      <c r="B107" s="244" t="s">
        <v>25</v>
      </c>
      <c r="C107" s="244"/>
      <c r="D107" s="244"/>
      <c r="E107" s="244"/>
      <c r="F107" s="244"/>
      <c r="G107" s="244"/>
      <c r="H107" s="244"/>
      <c r="I107" s="244"/>
    </row>
    <row r="108" spans="1:11" s="79" customFormat="1" ht="30" customHeight="1" thickBot="1">
      <c r="A108" s="77" t="s">
        <v>31</v>
      </c>
      <c r="B108" s="224" t="s">
        <v>103</v>
      </c>
      <c r="C108" s="225" t="s">
        <v>36</v>
      </c>
      <c r="D108" s="225" t="s">
        <v>37</v>
      </c>
      <c r="E108" s="225" t="s">
        <v>38</v>
      </c>
      <c r="F108" s="225" t="s">
        <v>39</v>
      </c>
      <c r="G108" s="224" t="s">
        <v>40</v>
      </c>
      <c r="H108" s="225" t="s">
        <v>41</v>
      </c>
      <c r="I108" s="226" t="s">
        <v>42</v>
      </c>
      <c r="J108" s="78"/>
      <c r="K108" s="78"/>
    </row>
    <row r="109" spans="1:11" s="73" customFormat="1" thickTop="1">
      <c r="A109" s="80" t="s">
        <v>2</v>
      </c>
      <c r="B109" s="81">
        <v>0.14767907162865146</v>
      </c>
      <c r="C109" s="81">
        <v>0.4721888755502201</v>
      </c>
      <c r="D109" s="81">
        <v>0.26704681872749098</v>
      </c>
      <c r="E109" s="81">
        <v>2.9191676670668267E-2</v>
      </c>
      <c r="F109" s="81">
        <v>6.3625450180072027E-2</v>
      </c>
      <c r="G109" s="81">
        <v>2.0268107242897158E-2</v>
      </c>
      <c r="H109" s="81">
        <v>1</v>
      </c>
      <c r="I109" s="81">
        <v>0.11308523409363745</v>
      </c>
    </row>
    <row r="110" spans="1:11" s="73" customFormat="1" ht="15">
      <c r="A110" s="80" t="s">
        <v>3</v>
      </c>
      <c r="B110" s="81">
        <v>0.18651656056335866</v>
      </c>
      <c r="C110" s="81">
        <v>0.35733648699498538</v>
      </c>
      <c r="D110" s="81">
        <v>0.26284950736835638</v>
      </c>
      <c r="E110" s="81">
        <v>8.9579861617736276E-2</v>
      </c>
      <c r="F110" s="81">
        <v>7.0857555349065807E-2</v>
      </c>
      <c r="G110" s="81">
        <v>3.2860028106497519E-2</v>
      </c>
      <c r="H110" s="81">
        <v>1</v>
      </c>
      <c r="I110" s="81">
        <v>0.1932974450732996</v>
      </c>
    </row>
    <row r="111" spans="1:11" s="73" customFormat="1" ht="15">
      <c r="A111" s="80" t="s">
        <v>4</v>
      </c>
      <c r="B111" s="81">
        <v>0.14838139856380322</v>
      </c>
      <c r="C111" s="81">
        <v>0.28839138281940019</v>
      </c>
      <c r="D111" s="81">
        <v>0.28736735660432905</v>
      </c>
      <c r="E111" s="81">
        <v>0.10373385558670302</v>
      </c>
      <c r="F111" s="81">
        <v>0.11851823406679211</v>
      </c>
      <c r="G111" s="81">
        <v>5.3607772358972391E-2</v>
      </c>
      <c r="H111" s="81">
        <v>1</v>
      </c>
      <c r="I111" s="81">
        <v>0.27585986201246754</v>
      </c>
    </row>
    <row r="112" spans="1:11" s="73" customFormat="1" ht="15">
      <c r="A112" s="80" t="s">
        <v>5</v>
      </c>
      <c r="B112" s="81">
        <v>0.11301962187630464</v>
      </c>
      <c r="C112" s="81">
        <v>0.30894018011570346</v>
      </c>
      <c r="D112" s="81">
        <v>0.26414981809506771</v>
      </c>
      <c r="E112" s="81">
        <v>9.1787439613526575E-2</v>
      </c>
      <c r="F112" s="81">
        <v>0.15560326832468541</v>
      </c>
      <c r="G112" s="81">
        <v>6.6499671974712238E-2</v>
      </c>
      <c r="H112" s="81">
        <v>1</v>
      </c>
      <c r="I112" s="81">
        <v>0.31389037991292418</v>
      </c>
    </row>
    <row r="113" spans="1:9" s="73" customFormat="1" ht="15">
      <c r="A113" s="80" t="s">
        <v>8</v>
      </c>
      <c r="B113" s="81">
        <v>0.13729977116704806</v>
      </c>
      <c r="C113" s="81">
        <v>0.14263920671243327</v>
      </c>
      <c r="D113" s="81">
        <v>0.27459954233409611</v>
      </c>
      <c r="E113" s="81">
        <v>0.2608695652173913</v>
      </c>
      <c r="F113" s="81">
        <v>0.12738367658276126</v>
      </c>
      <c r="G113" s="81">
        <v>5.7208237986270026E-2</v>
      </c>
      <c r="H113" s="81">
        <v>1</v>
      </c>
      <c r="I113" s="81">
        <v>0.44546147978642259</v>
      </c>
    </row>
    <row r="114" spans="1:9" s="73" customFormat="1" ht="15">
      <c r="A114" s="80" t="s">
        <v>9</v>
      </c>
      <c r="B114" s="81">
        <v>0.14311307830119085</v>
      </c>
      <c r="C114" s="81">
        <v>0.36305195489514175</v>
      </c>
      <c r="D114" s="81">
        <v>0.29033617873327011</v>
      </c>
      <c r="E114" s="81">
        <v>7.5561176098640534E-2</v>
      </c>
      <c r="F114" s="81">
        <v>0.10464748656338919</v>
      </c>
      <c r="G114" s="81">
        <v>2.3290125408367585E-2</v>
      </c>
      <c r="H114" s="81">
        <v>1</v>
      </c>
      <c r="I114" s="81">
        <v>0.20349878807039731</v>
      </c>
    </row>
    <row r="115" spans="1:9" s="73" customFormat="1" ht="15">
      <c r="A115" s="80" t="s">
        <v>10</v>
      </c>
      <c r="B115" s="81">
        <v>0.15511299622241367</v>
      </c>
      <c r="C115" s="81">
        <v>0.32311617734773679</v>
      </c>
      <c r="D115" s="81">
        <v>0.28119822387169463</v>
      </c>
      <c r="E115" s="81">
        <v>0.12406388760023858</v>
      </c>
      <c r="F115" s="81">
        <v>8.8143680827092591E-2</v>
      </c>
      <c r="G115" s="81">
        <v>2.836503413082378E-2</v>
      </c>
      <c r="H115" s="81">
        <v>1</v>
      </c>
      <c r="I115" s="81">
        <v>0.24057260255815494</v>
      </c>
    </row>
    <row r="116" spans="1:9" s="73" customFormat="1" ht="15">
      <c r="A116" s="80" t="s">
        <v>11</v>
      </c>
      <c r="B116" s="81">
        <v>0.11799883313885648</v>
      </c>
      <c r="C116" s="81">
        <v>0.32606476079346558</v>
      </c>
      <c r="D116" s="81">
        <v>0.33693115519253208</v>
      </c>
      <c r="E116" s="81">
        <v>9.0577596266044336E-2</v>
      </c>
      <c r="F116" s="81">
        <v>9.5609684947491252E-2</v>
      </c>
      <c r="G116" s="81">
        <v>3.2817969661610269E-2</v>
      </c>
      <c r="H116" s="81">
        <v>1</v>
      </c>
      <c r="I116" s="81">
        <v>0.21900525087514586</v>
      </c>
    </row>
    <row r="117" spans="1:9" s="73" customFormat="1" ht="15">
      <c r="A117" s="80" t="s">
        <v>12</v>
      </c>
      <c r="B117" s="81">
        <v>0.17188970346865085</v>
      </c>
      <c r="C117" s="81">
        <v>0.36006127585074954</v>
      </c>
      <c r="D117" s="81">
        <v>0.27137542400700293</v>
      </c>
      <c r="E117" s="81">
        <v>9.6104606630922421E-2</v>
      </c>
      <c r="F117" s="81">
        <v>6.4558485611117183E-2</v>
      </c>
      <c r="G117" s="81">
        <v>3.6010504431557067E-2</v>
      </c>
      <c r="H117" s="81">
        <v>1</v>
      </c>
      <c r="I117" s="81">
        <v>0.19667359667359668</v>
      </c>
    </row>
    <row r="118" spans="1:9" s="73" customFormat="1" ht="15">
      <c r="A118" s="80" t="s">
        <v>13</v>
      </c>
      <c r="B118" s="81">
        <v>0.16279604506783169</v>
      </c>
      <c r="C118" s="81">
        <v>0.24867785697861577</v>
      </c>
      <c r="D118" s="81">
        <v>0.28472062543113358</v>
      </c>
      <c r="E118" s="81">
        <v>0.12571855598988274</v>
      </c>
      <c r="F118" s="81">
        <v>0.14428604276845253</v>
      </c>
      <c r="G118" s="81">
        <v>3.3800873764083694E-2</v>
      </c>
      <c r="H118" s="81">
        <v>1</v>
      </c>
      <c r="I118" s="81">
        <v>0.30380547252241896</v>
      </c>
    </row>
    <row r="119" spans="1:9" s="73" customFormat="1" ht="15">
      <c r="A119" s="80" t="s">
        <v>14</v>
      </c>
      <c r="B119" s="81">
        <v>0.12597762597762599</v>
      </c>
      <c r="C119" s="81">
        <v>0.33521433521433519</v>
      </c>
      <c r="D119" s="81">
        <v>0.3246708246708247</v>
      </c>
      <c r="E119" s="81">
        <v>9.9693099693099696E-2</v>
      </c>
      <c r="F119" s="81">
        <v>7.7121077121077117E-2</v>
      </c>
      <c r="G119" s="81">
        <v>3.7323037323037322E-2</v>
      </c>
      <c r="H119" s="81">
        <v>1</v>
      </c>
      <c r="I119" s="81">
        <v>0.21413721413721415</v>
      </c>
    </row>
    <row r="120" spans="1:9" s="73" customFormat="1" ht="15">
      <c r="A120" s="80" t="s">
        <v>15</v>
      </c>
      <c r="B120" s="81">
        <v>0.19118116265713739</v>
      </c>
      <c r="C120" s="81">
        <v>0.34669134069299978</v>
      </c>
      <c r="D120" s="81">
        <v>0.27582796247846342</v>
      </c>
      <c r="E120" s="81">
        <v>9.2782847297555995E-2</v>
      </c>
      <c r="F120" s="81">
        <v>7.1086720694276045E-2</v>
      </c>
      <c r="G120" s="81">
        <v>2.2429966179567353E-2</v>
      </c>
      <c r="H120" s="81">
        <v>1</v>
      </c>
      <c r="I120" s="81">
        <v>0.18629953417139941</v>
      </c>
    </row>
    <row r="121" spans="1:9" s="73" customFormat="1" ht="15">
      <c r="A121" s="80" t="s">
        <v>16</v>
      </c>
      <c r="B121" s="81">
        <v>0.15328830430145751</v>
      </c>
      <c r="C121" s="81">
        <v>0.35783860646996091</v>
      </c>
      <c r="D121" s="81">
        <v>0.27827941699253467</v>
      </c>
      <c r="E121" s="81">
        <v>9.3707785282616418E-2</v>
      </c>
      <c r="F121" s="81">
        <v>9.0366157127621763E-2</v>
      </c>
      <c r="G121" s="81">
        <v>2.6519729825808747E-2</v>
      </c>
      <c r="H121" s="81">
        <v>1</v>
      </c>
      <c r="I121" s="81">
        <v>0.21059367223604691</v>
      </c>
    </row>
    <row r="122" spans="1:9" s="73" customFormat="1" ht="15">
      <c r="A122" s="80" t="s">
        <v>17</v>
      </c>
      <c r="B122" s="81">
        <v>0.14776584041382862</v>
      </c>
      <c r="C122" s="81">
        <v>0.31931278234206401</v>
      </c>
      <c r="D122" s="81">
        <v>0.31154179247712005</v>
      </c>
      <c r="E122" s="81">
        <v>9.8050230554970391E-2</v>
      </c>
      <c r="F122" s="81">
        <v>8.4802097230999698E-2</v>
      </c>
      <c r="G122" s="81">
        <v>3.8527256981017249E-2</v>
      </c>
      <c r="H122" s="81">
        <v>1</v>
      </c>
      <c r="I122" s="81">
        <v>0.22137958476698733</v>
      </c>
    </row>
    <row r="123" spans="1:9" s="73" customFormat="1" ht="15">
      <c r="A123" s="80" t="s">
        <v>18</v>
      </c>
      <c r="B123" s="81">
        <v>0.10697587432204975</v>
      </c>
      <c r="C123" s="81">
        <v>0.28782494856929119</v>
      </c>
      <c r="D123" s="81">
        <v>0.41743033476715913</v>
      </c>
      <c r="E123" s="81">
        <v>7.6678511314755934E-2</v>
      </c>
      <c r="F123" s="81">
        <v>6.6205348793716104E-2</v>
      </c>
      <c r="G123" s="81">
        <v>4.4884982233027865E-2</v>
      </c>
      <c r="H123" s="81">
        <v>1</v>
      </c>
      <c r="I123" s="81">
        <v>0.1877688423414999</v>
      </c>
    </row>
    <row r="124" spans="1:9" s="73" customFormat="1" ht="15">
      <c r="A124" s="80" t="s">
        <v>19</v>
      </c>
      <c r="B124" s="81">
        <v>0.16136345528425841</v>
      </c>
      <c r="C124" s="81">
        <v>0.34546323726468736</v>
      </c>
      <c r="D124" s="81">
        <v>0.28083419647836827</v>
      </c>
      <c r="E124" s="81">
        <v>9.1664191915167934E-2</v>
      </c>
      <c r="F124" s="81">
        <v>8.4835688572442614E-2</v>
      </c>
      <c r="G124" s="81">
        <v>3.5839230485075438E-2</v>
      </c>
      <c r="H124" s="81">
        <v>1</v>
      </c>
      <c r="I124" s="81">
        <v>0.21233911097268598</v>
      </c>
    </row>
    <row r="125" spans="1:9" s="73" customFormat="1" ht="15">
      <c r="A125" s="80" t="s">
        <v>99</v>
      </c>
      <c r="B125" s="81">
        <v>0.1549605922528377</v>
      </c>
      <c r="C125" s="81">
        <v>0.33171527092426756</v>
      </c>
      <c r="D125" s="81">
        <v>0.27231835142051392</v>
      </c>
      <c r="E125" s="81">
        <v>9.3095039635986171E-2</v>
      </c>
      <c r="F125" s="81">
        <v>0.10013027882590202</v>
      </c>
      <c r="G125" s="81">
        <v>4.7780466940492615E-2</v>
      </c>
      <c r="H125" s="81">
        <v>1</v>
      </c>
      <c r="I125" s="81">
        <v>0.2410057854023808</v>
      </c>
    </row>
  </sheetData>
  <mergeCells count="10">
    <mergeCell ref="B47:I47"/>
    <mergeCell ref="B67:I67"/>
    <mergeCell ref="B87:I87"/>
    <mergeCell ref="B107:I107"/>
    <mergeCell ref="A1:I1"/>
    <mergeCell ref="A3:I3"/>
    <mergeCell ref="A4:I4"/>
    <mergeCell ref="A5:I5"/>
    <mergeCell ref="B7:I7"/>
    <mergeCell ref="B27:I27"/>
  </mergeCells>
  <printOptions horizontalCentered="1"/>
  <pageMargins left="0.25" right="0.25" top="0.75" bottom="0.75" header="0.3" footer="0.3"/>
  <pageSetup scale="60" orientation="landscape" horizontalDpi="1200" verticalDpi="1200" r:id="rId1"/>
  <headerFooter alignWithMargins="0">
    <oddHeader>&amp;C&amp;"Arial,Italic"&amp;12Benchmarks: WICHE Region 2018</oddHeader>
    <oddFooter>&amp;Lwiche.edu/benchmarks&amp;R&amp;D</oddFooter>
  </headerFooter>
  <rowBreaks count="5" manualBreakCount="5">
    <brk id="25" max="8" man="1"/>
    <brk id="45" max="8" man="1"/>
    <brk id="65" max="8" man="1"/>
    <brk id="85" max="8" man="1"/>
    <brk id="105"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1DB6C-95A9-45E3-A84F-1CF3EA4065DA}">
  <sheetPr>
    <pageSetUpPr fitToPage="1"/>
  </sheetPr>
  <dimension ref="A1:I311"/>
  <sheetViews>
    <sheetView topLeftCell="A307" zoomScale="85" zoomScaleNormal="85" workbookViewId="0">
      <selection activeCell="F323" sqref="F323"/>
    </sheetView>
  </sheetViews>
  <sheetFormatPr defaultRowHeight="15.75"/>
  <cols>
    <col min="1" max="1" width="12.140625" style="118" customWidth="1"/>
    <col min="2" max="2" width="11.85546875" style="138" bestFit="1" customWidth="1"/>
    <col min="3" max="6" width="21.42578125" style="139" customWidth="1"/>
    <col min="7" max="16384" width="9.140625" style="74"/>
  </cols>
  <sheetData>
    <row r="1" spans="1:7" ht="20.25">
      <c r="A1" s="234" t="s">
        <v>89</v>
      </c>
      <c r="B1" s="234"/>
      <c r="C1" s="234"/>
      <c r="D1" s="234"/>
      <c r="E1" s="234"/>
      <c r="F1" s="234"/>
      <c r="G1" s="117"/>
    </row>
    <row r="2" spans="1:7" ht="20.25">
      <c r="B2" s="119"/>
      <c r="C2" s="120"/>
      <c r="D2" s="120"/>
      <c r="E2" s="120"/>
      <c r="F2" s="120"/>
      <c r="G2" s="121"/>
    </row>
    <row r="3" spans="1:7" ht="20.25">
      <c r="A3" s="247" t="s">
        <v>45</v>
      </c>
      <c r="B3" s="247"/>
      <c r="C3" s="247"/>
      <c r="D3" s="247"/>
      <c r="E3" s="247"/>
      <c r="F3" s="247"/>
      <c r="G3" s="122"/>
    </row>
    <row r="4" spans="1:7" ht="13.5" customHeight="1">
      <c r="A4" s="248"/>
      <c r="B4" s="248"/>
      <c r="C4" s="248"/>
      <c r="D4" s="248"/>
      <c r="E4" s="248"/>
      <c r="F4" s="248"/>
      <c r="G4" s="122"/>
    </row>
    <row r="5" spans="1:7" ht="67.5" customHeight="1">
      <c r="A5" s="123" t="s">
        <v>46</v>
      </c>
      <c r="B5" s="123" t="s">
        <v>31</v>
      </c>
      <c r="C5" s="124" t="s">
        <v>47</v>
      </c>
      <c r="D5" s="124" t="s">
        <v>48</v>
      </c>
      <c r="E5" s="124" t="s">
        <v>49</v>
      </c>
      <c r="F5" s="125" t="s">
        <v>50</v>
      </c>
      <c r="G5" s="121"/>
    </row>
    <row r="6" spans="1:7" ht="15">
      <c r="A6" s="126">
        <v>2000</v>
      </c>
      <c r="B6" s="127" t="s">
        <v>2</v>
      </c>
      <c r="C6" s="128">
        <v>15968</v>
      </c>
      <c r="D6" s="129">
        <v>12598.219017088455</v>
      </c>
      <c r="E6" s="129">
        <v>3521.5365490815411</v>
      </c>
      <c r="F6" s="130">
        <v>0.21846091490816863</v>
      </c>
    </row>
    <row r="7" spans="1:7" ht="15">
      <c r="A7" s="126">
        <v>2001</v>
      </c>
      <c r="B7" s="127" t="s">
        <v>2</v>
      </c>
      <c r="C7" s="128">
        <v>16079</v>
      </c>
      <c r="D7" s="129">
        <v>13184.214066995019</v>
      </c>
      <c r="E7" s="129">
        <v>3473.0096320515422</v>
      </c>
      <c r="F7" s="130">
        <v>0.20849870871640711</v>
      </c>
    </row>
    <row r="8" spans="1:7" ht="15">
      <c r="A8" s="126">
        <v>2002</v>
      </c>
      <c r="B8" s="127" t="s">
        <v>2</v>
      </c>
      <c r="C8" s="128">
        <v>16706</v>
      </c>
      <c r="D8" s="129">
        <v>12854.751708783593</v>
      </c>
      <c r="E8" s="129">
        <v>3464.523698551106</v>
      </c>
      <c r="F8" s="130">
        <v>0.21229641709422808</v>
      </c>
    </row>
    <row r="9" spans="1:7" ht="15">
      <c r="A9" s="126">
        <v>2003</v>
      </c>
      <c r="B9" s="127" t="s">
        <v>2</v>
      </c>
      <c r="C9" s="128">
        <v>17974</v>
      </c>
      <c r="D9" s="129">
        <v>12399.716431900368</v>
      </c>
      <c r="E9" s="129">
        <v>3487.5072560360131</v>
      </c>
      <c r="F9" s="130">
        <v>0.21951646961981006</v>
      </c>
    </row>
    <row r="10" spans="1:7" ht="15">
      <c r="A10" s="126">
        <v>2004</v>
      </c>
      <c r="B10" s="127" t="s">
        <v>2</v>
      </c>
      <c r="C10" s="128">
        <v>18802</v>
      </c>
      <c r="D10" s="129">
        <v>11542.149034865331</v>
      </c>
      <c r="E10" s="129">
        <v>3639.8797940919617</v>
      </c>
      <c r="F10" s="130">
        <v>0.23974923477615015</v>
      </c>
    </row>
    <row r="11" spans="1:7" ht="15">
      <c r="A11" s="126">
        <v>2005</v>
      </c>
      <c r="B11" s="127" t="s">
        <v>2</v>
      </c>
      <c r="C11" s="128">
        <v>18720</v>
      </c>
      <c r="D11" s="129">
        <v>12043.93353034246</v>
      </c>
      <c r="E11" s="129">
        <v>3996.888825608396</v>
      </c>
      <c r="F11" s="130">
        <v>0.24916982040672139</v>
      </c>
    </row>
    <row r="12" spans="1:7" ht="15">
      <c r="A12" s="126">
        <v>2006</v>
      </c>
      <c r="B12" s="127" t="s">
        <v>2</v>
      </c>
      <c r="C12" s="128">
        <v>18785</v>
      </c>
      <c r="D12" s="129">
        <v>12622.328812103706</v>
      </c>
      <c r="E12" s="129">
        <v>4373.7901882700826</v>
      </c>
      <c r="F12" s="130">
        <v>0.25734052510304806</v>
      </c>
    </row>
    <row r="13" spans="1:7" ht="15">
      <c r="A13" s="126">
        <v>2007</v>
      </c>
      <c r="B13" s="127" t="s">
        <v>2</v>
      </c>
      <c r="C13" s="128">
        <v>18656</v>
      </c>
      <c r="D13" s="129">
        <v>13975.427919796888</v>
      </c>
      <c r="E13" s="129">
        <v>4562.1531571953901</v>
      </c>
      <c r="F13" s="130">
        <v>0.24610293750017137</v>
      </c>
    </row>
    <row r="14" spans="1:7" ht="15">
      <c r="A14" s="126">
        <v>2008</v>
      </c>
      <c r="B14" s="127" t="s">
        <v>2</v>
      </c>
      <c r="C14" s="128">
        <v>18703</v>
      </c>
      <c r="D14" s="129">
        <v>14267.378868604868</v>
      </c>
      <c r="E14" s="129">
        <v>4818.0682039260273</v>
      </c>
      <c r="F14" s="130">
        <v>0.25244722775504308</v>
      </c>
    </row>
    <row r="15" spans="1:7" ht="15">
      <c r="A15" s="126">
        <v>2009</v>
      </c>
      <c r="B15" s="127" t="s">
        <v>2</v>
      </c>
      <c r="C15" s="128">
        <v>19010</v>
      </c>
      <c r="D15" s="129">
        <v>14739.157569782823</v>
      </c>
      <c r="E15" s="129">
        <v>4973.478616078688</v>
      </c>
      <c r="F15" s="130">
        <v>0.25229901111074199</v>
      </c>
    </row>
    <row r="16" spans="1:7" ht="15">
      <c r="A16" s="126">
        <v>2010</v>
      </c>
      <c r="B16" s="127" t="s">
        <v>2</v>
      </c>
      <c r="C16" s="128">
        <v>20271</v>
      </c>
      <c r="D16" s="129">
        <v>14185.928781088989</v>
      </c>
      <c r="E16" s="129">
        <v>4981.5645095732607</v>
      </c>
      <c r="F16" s="130">
        <v>0.25989650467231984</v>
      </c>
    </row>
    <row r="17" spans="1:6" ht="15">
      <c r="A17" s="126">
        <v>2011</v>
      </c>
      <c r="B17" s="127" t="s">
        <v>2</v>
      </c>
      <c r="C17" s="128">
        <v>21070</v>
      </c>
      <c r="D17" s="129">
        <v>13914.111581631189</v>
      </c>
      <c r="E17" s="129">
        <v>5122.9302184136686</v>
      </c>
      <c r="F17" s="130">
        <v>0.26910327099253406</v>
      </c>
    </row>
    <row r="18" spans="1:6" ht="15">
      <c r="A18" s="126">
        <v>2012</v>
      </c>
      <c r="B18" s="127" t="s">
        <v>2</v>
      </c>
      <c r="C18" s="128">
        <v>21654</v>
      </c>
      <c r="D18" s="129">
        <v>13770.90807661317</v>
      </c>
      <c r="E18" s="129">
        <v>5229.2546492046022</v>
      </c>
      <c r="F18" s="130">
        <v>0.27522157176575096</v>
      </c>
    </row>
    <row r="19" spans="1:6" ht="15">
      <c r="A19" s="126">
        <v>2013</v>
      </c>
      <c r="B19" s="127" t="s">
        <v>2</v>
      </c>
      <c r="C19" s="128">
        <v>21131</v>
      </c>
      <c r="D19" s="129">
        <v>14294.68940168607</v>
      </c>
      <c r="E19" s="129">
        <v>5423.58800055966</v>
      </c>
      <c r="F19" s="130">
        <v>0.27505384420354911</v>
      </c>
    </row>
    <row r="20" spans="1:6" ht="15">
      <c r="A20" s="126">
        <v>2014</v>
      </c>
      <c r="B20" s="127" t="s">
        <v>2</v>
      </c>
      <c r="C20" s="128">
        <v>20464</v>
      </c>
      <c r="D20" s="129">
        <v>15131.999092939408</v>
      </c>
      <c r="E20" s="129">
        <v>5373.892661825058</v>
      </c>
      <c r="F20" s="130">
        <v>0.26206578704759104</v>
      </c>
    </row>
    <row r="21" spans="1:6" ht="15">
      <c r="A21" s="126">
        <v>2015</v>
      </c>
      <c r="B21" s="127" t="s">
        <v>2</v>
      </c>
      <c r="C21" s="128">
        <v>19904</v>
      </c>
      <c r="D21" s="129">
        <v>15114.911321816335</v>
      </c>
      <c r="E21" s="129">
        <v>5548.6652548487191</v>
      </c>
      <c r="F21" s="130">
        <v>0.26852395248529776</v>
      </c>
    </row>
    <row r="22" spans="1:6" ht="15">
      <c r="A22" s="126">
        <v>2016</v>
      </c>
      <c r="B22" s="127" t="s">
        <v>2</v>
      </c>
      <c r="C22" s="128">
        <v>19229</v>
      </c>
      <c r="D22" s="129">
        <v>14170.251756533116</v>
      </c>
      <c r="E22" s="129">
        <v>5933.972126621602</v>
      </c>
      <c r="F22" s="130">
        <v>0.295160467825553</v>
      </c>
    </row>
    <row r="23" spans="1:6" ht="15">
      <c r="A23" s="126">
        <v>2017</v>
      </c>
      <c r="B23" s="127" t="s">
        <v>2</v>
      </c>
      <c r="C23" s="128">
        <v>18456</v>
      </c>
      <c r="D23" s="129">
        <v>13612.116564081047</v>
      </c>
      <c r="E23" s="129">
        <v>6063.4373606428226</v>
      </c>
      <c r="F23" s="130">
        <v>0.30817111344568754</v>
      </c>
    </row>
    <row r="24" spans="1:6" ht="15">
      <c r="A24" s="131">
        <v>2000</v>
      </c>
      <c r="B24" s="132" t="s">
        <v>3</v>
      </c>
      <c r="C24" s="133">
        <v>180669</v>
      </c>
      <c r="D24" s="134">
        <v>8311.6998009763029</v>
      </c>
      <c r="E24" s="134">
        <v>3458.5349899499815</v>
      </c>
      <c r="F24" s="135">
        <v>0.2938373831434678</v>
      </c>
    </row>
    <row r="25" spans="1:6" ht="15">
      <c r="A25" s="126">
        <v>2001</v>
      </c>
      <c r="B25" s="127" t="s">
        <v>3</v>
      </c>
      <c r="C25" s="128">
        <v>185330</v>
      </c>
      <c r="D25" s="129">
        <v>8227.9662803266456</v>
      </c>
      <c r="E25" s="129">
        <v>3701.8515841142116</v>
      </c>
      <c r="F25" s="130">
        <v>0.3103024393313078</v>
      </c>
    </row>
    <row r="26" spans="1:6" ht="15">
      <c r="A26" s="126">
        <v>2002</v>
      </c>
      <c r="B26" s="127" t="s">
        <v>3</v>
      </c>
      <c r="C26" s="128">
        <v>192181</v>
      </c>
      <c r="D26" s="129">
        <v>8307.0972843466607</v>
      </c>
      <c r="E26" s="129">
        <v>3595.1533960045576</v>
      </c>
      <c r="F26" s="130">
        <v>0.30205660194500877</v>
      </c>
    </row>
    <row r="27" spans="1:6" ht="15">
      <c r="A27" s="126">
        <v>2003</v>
      </c>
      <c r="B27" s="127" t="s">
        <v>3</v>
      </c>
      <c r="C27" s="128">
        <v>205553</v>
      </c>
      <c r="D27" s="129">
        <v>7572.8234246827005</v>
      </c>
      <c r="E27" s="129">
        <v>3444.4243452150404</v>
      </c>
      <c r="F27" s="130">
        <v>0.31263927408678133</v>
      </c>
    </row>
    <row r="28" spans="1:6" ht="15">
      <c r="A28" s="126">
        <v>2004</v>
      </c>
      <c r="B28" s="127" t="s">
        <v>3</v>
      </c>
      <c r="C28" s="128">
        <v>212980</v>
      </c>
      <c r="D28" s="129">
        <v>7312.7820584609053</v>
      </c>
      <c r="E28" s="129">
        <v>3853.2662524638567</v>
      </c>
      <c r="F28" s="130">
        <v>0.34508772890529726</v>
      </c>
    </row>
    <row r="29" spans="1:6" ht="15">
      <c r="A29" s="126">
        <v>2005</v>
      </c>
      <c r="B29" s="127" t="s">
        <v>3</v>
      </c>
      <c r="C29" s="128">
        <v>218212</v>
      </c>
      <c r="D29" s="129">
        <v>7292.0026860943672</v>
      </c>
      <c r="E29" s="129">
        <v>4063.0632288487504</v>
      </c>
      <c r="F29" s="130">
        <v>0.35781943136955396</v>
      </c>
    </row>
    <row r="30" spans="1:6" ht="15">
      <c r="A30" s="126">
        <v>2006</v>
      </c>
      <c r="B30" s="127" t="s">
        <v>3</v>
      </c>
      <c r="C30" s="128">
        <v>227283</v>
      </c>
      <c r="D30" s="129">
        <v>7466.3793098068099</v>
      </c>
      <c r="E30" s="129">
        <v>4217.5728829925347</v>
      </c>
      <c r="F30" s="130">
        <v>0.36097142588376607</v>
      </c>
    </row>
    <row r="31" spans="1:6" ht="15">
      <c r="A31" s="126">
        <v>2007</v>
      </c>
      <c r="B31" s="127" t="s">
        <v>3</v>
      </c>
      <c r="C31" s="128">
        <v>229558</v>
      </c>
      <c r="D31" s="129">
        <v>7961.4392102996489</v>
      </c>
      <c r="E31" s="129">
        <v>4468.9632293396126</v>
      </c>
      <c r="F31" s="130">
        <v>0.3595187887954901</v>
      </c>
    </row>
    <row r="32" spans="1:6" ht="15">
      <c r="A32" s="126">
        <v>2008</v>
      </c>
      <c r="B32" s="127" t="s">
        <v>3</v>
      </c>
      <c r="C32" s="128">
        <v>233255</v>
      </c>
      <c r="D32" s="129">
        <v>8399.4883457726901</v>
      </c>
      <c r="E32" s="129">
        <v>4604.1203069331013</v>
      </c>
      <c r="F32" s="130">
        <v>0.35406481615202068</v>
      </c>
    </row>
    <row r="33" spans="1:6" ht="15">
      <c r="A33" s="126">
        <v>2009</v>
      </c>
      <c r="B33" s="127" t="s">
        <v>3</v>
      </c>
      <c r="C33" s="128">
        <v>245680</v>
      </c>
      <c r="D33" s="129">
        <v>8076.6102492603086</v>
      </c>
      <c r="E33" s="129">
        <v>4881.3660236899241</v>
      </c>
      <c r="F33" s="130">
        <v>0.37670743647522897</v>
      </c>
    </row>
    <row r="34" spans="1:6" ht="15">
      <c r="A34" s="126">
        <v>2010</v>
      </c>
      <c r="B34" s="127" t="s">
        <v>3</v>
      </c>
      <c r="C34" s="128">
        <v>259953</v>
      </c>
      <c r="D34" s="129">
        <v>7085.7744523560859</v>
      </c>
      <c r="E34" s="129">
        <v>5161.5219676675324</v>
      </c>
      <c r="F34" s="130">
        <v>0.42144174441869015</v>
      </c>
    </row>
    <row r="35" spans="1:6" ht="15">
      <c r="A35" s="126">
        <v>2011</v>
      </c>
      <c r="B35" s="127" t="s">
        <v>3</v>
      </c>
      <c r="C35" s="128">
        <v>275071</v>
      </c>
      <c r="D35" s="129">
        <v>6317.7208292553996</v>
      </c>
      <c r="E35" s="129">
        <v>5267.8316001375415</v>
      </c>
      <c r="F35" s="130">
        <v>0.45468972086068793</v>
      </c>
    </row>
    <row r="36" spans="1:6" ht="15">
      <c r="A36" s="126">
        <v>2012</v>
      </c>
      <c r="B36" s="127" t="s">
        <v>3</v>
      </c>
      <c r="C36" s="128">
        <v>275238</v>
      </c>
      <c r="D36" s="129">
        <v>5225.4353134132762</v>
      </c>
      <c r="E36" s="129">
        <v>5797.653060188959</v>
      </c>
      <c r="F36" s="130">
        <v>0.5259554186350357</v>
      </c>
    </row>
    <row r="37" spans="1:6" ht="15">
      <c r="A37" s="126">
        <v>2013</v>
      </c>
      <c r="B37" s="127" t="s">
        <v>3</v>
      </c>
      <c r="C37" s="128">
        <v>270644</v>
      </c>
      <c r="D37" s="129">
        <v>5328.8181798441647</v>
      </c>
      <c r="E37" s="129">
        <v>6198.1318262243867</v>
      </c>
      <c r="F37" s="130">
        <v>0.53770787788281194</v>
      </c>
    </row>
    <row r="38" spans="1:6" ht="15">
      <c r="A38" s="126">
        <v>2014</v>
      </c>
      <c r="B38" s="127" t="s">
        <v>3</v>
      </c>
      <c r="C38" s="128">
        <v>270127</v>
      </c>
      <c r="D38" s="129">
        <v>5451.2418096460797</v>
      </c>
      <c r="E38" s="129">
        <v>6590.517498335179</v>
      </c>
      <c r="F38" s="130">
        <v>0.54730520099060564</v>
      </c>
    </row>
    <row r="39" spans="1:6" ht="15">
      <c r="A39" s="126">
        <v>2015</v>
      </c>
      <c r="B39" s="127" t="s">
        <v>3</v>
      </c>
      <c r="C39" s="128">
        <v>274454</v>
      </c>
      <c r="D39" s="129">
        <v>5456.2761762421187</v>
      </c>
      <c r="E39" s="129">
        <v>7140.8016687708459</v>
      </c>
      <c r="F39" s="130">
        <v>0.56686175608558342</v>
      </c>
    </row>
    <row r="40" spans="1:6" ht="15">
      <c r="A40" s="126">
        <v>2016</v>
      </c>
      <c r="B40" s="127" t="s">
        <v>3</v>
      </c>
      <c r="C40" s="128">
        <v>279239</v>
      </c>
      <c r="D40" s="129">
        <v>4968.0646850902594</v>
      </c>
      <c r="E40" s="129">
        <v>7787.5775682091362</v>
      </c>
      <c r="F40" s="130">
        <v>0.61052022419292828</v>
      </c>
    </row>
    <row r="41" spans="1:6" ht="15">
      <c r="A41" s="126">
        <v>2017</v>
      </c>
      <c r="B41" s="127" t="s">
        <v>3</v>
      </c>
      <c r="C41" s="128">
        <v>286335</v>
      </c>
      <c r="D41" s="129">
        <v>4920.3162626278836</v>
      </c>
      <c r="E41" s="129">
        <v>7893.009910884758</v>
      </c>
      <c r="F41" s="130">
        <v>0.61600007710729887</v>
      </c>
    </row>
    <row r="42" spans="1:6" ht="15">
      <c r="A42" s="131">
        <v>2000</v>
      </c>
      <c r="B42" s="132" t="s">
        <v>4</v>
      </c>
      <c r="C42" s="133">
        <v>1433493</v>
      </c>
      <c r="D42" s="134">
        <v>7572.7393775760029</v>
      </c>
      <c r="E42" s="134">
        <v>963.29346381765504</v>
      </c>
      <c r="F42" s="135">
        <v>0.11285025277156506</v>
      </c>
    </row>
    <row r="43" spans="1:6" ht="15">
      <c r="A43" s="126">
        <v>2001</v>
      </c>
      <c r="B43" s="127" t="s">
        <v>4</v>
      </c>
      <c r="C43" s="128">
        <v>1277325</v>
      </c>
      <c r="D43" s="129">
        <v>9113.1471350179854</v>
      </c>
      <c r="E43" s="129">
        <v>1036.6726848074775</v>
      </c>
      <c r="F43" s="130">
        <v>0.10213705299305541</v>
      </c>
    </row>
    <row r="44" spans="1:6" ht="15">
      <c r="A44" s="126">
        <v>2002</v>
      </c>
      <c r="B44" s="127" t="s">
        <v>4</v>
      </c>
      <c r="C44" s="128">
        <v>1309404</v>
      </c>
      <c r="D44" s="129">
        <v>9228.402999306938</v>
      </c>
      <c r="E44" s="129">
        <v>984.35252109732221</v>
      </c>
      <c r="F44" s="130">
        <v>9.6384616192041944E-2</v>
      </c>
    </row>
    <row r="45" spans="1:6" ht="15">
      <c r="A45" s="126">
        <v>2003</v>
      </c>
      <c r="B45" s="127" t="s">
        <v>4</v>
      </c>
      <c r="C45" s="128">
        <v>1413927</v>
      </c>
      <c r="D45" s="129">
        <v>8287.9525798503946</v>
      </c>
      <c r="E45" s="129">
        <v>999.18491923915951</v>
      </c>
      <c r="F45" s="130">
        <v>0.10758803983865993</v>
      </c>
    </row>
    <row r="46" spans="1:6" ht="15">
      <c r="A46" s="126">
        <v>2004</v>
      </c>
      <c r="B46" s="127" t="s">
        <v>4</v>
      </c>
      <c r="C46" s="128">
        <v>1401271</v>
      </c>
      <c r="D46" s="129">
        <v>7652.4633065639346</v>
      </c>
      <c r="E46" s="129">
        <v>1362.4809261921703</v>
      </c>
      <c r="F46" s="130">
        <v>0.15113581304713453</v>
      </c>
    </row>
    <row r="47" spans="1:6" ht="15">
      <c r="A47" s="126">
        <v>2005</v>
      </c>
      <c r="B47" s="127" t="s">
        <v>4</v>
      </c>
      <c r="C47" s="128">
        <v>1433492</v>
      </c>
      <c r="D47" s="129">
        <v>7316.4125791866254</v>
      </c>
      <c r="E47" s="129">
        <v>1548.3892994415041</v>
      </c>
      <c r="F47" s="130">
        <v>0.17466710713236208</v>
      </c>
    </row>
    <row r="48" spans="1:6" ht="15">
      <c r="A48" s="126">
        <v>2006</v>
      </c>
      <c r="B48" s="127" t="s">
        <v>4</v>
      </c>
      <c r="C48" s="128">
        <v>1373351</v>
      </c>
      <c r="D48" s="129">
        <v>8118.1788401266112</v>
      </c>
      <c r="E48" s="129">
        <v>2016.5881647624612</v>
      </c>
      <c r="F48" s="130">
        <v>0.19897725954525122</v>
      </c>
    </row>
    <row r="49" spans="1:6" ht="15">
      <c r="A49" s="126">
        <v>2007</v>
      </c>
      <c r="B49" s="127" t="s">
        <v>4</v>
      </c>
      <c r="C49" s="128">
        <v>1434993</v>
      </c>
      <c r="D49" s="129">
        <v>8111.886122927308</v>
      </c>
      <c r="E49" s="129">
        <v>1966.2980046827083</v>
      </c>
      <c r="F49" s="130">
        <v>0.19510439378616559</v>
      </c>
    </row>
    <row r="50" spans="1:6" ht="15">
      <c r="A50" s="126">
        <v>2008</v>
      </c>
      <c r="B50" s="127" t="s">
        <v>4</v>
      </c>
      <c r="C50" s="128">
        <v>1507467</v>
      </c>
      <c r="D50" s="129">
        <v>8002.0117100267898</v>
      </c>
      <c r="E50" s="129">
        <v>1287.7293572746526</v>
      </c>
      <c r="F50" s="130">
        <v>0.13861843381267919</v>
      </c>
    </row>
    <row r="51" spans="1:6" ht="15">
      <c r="A51" s="126">
        <v>2009</v>
      </c>
      <c r="B51" s="127" t="s">
        <v>4</v>
      </c>
      <c r="C51" s="128">
        <v>1624753</v>
      </c>
      <c r="D51" s="129">
        <v>7198.4301515908983</v>
      </c>
      <c r="E51" s="129">
        <v>1478.6010948939318</v>
      </c>
      <c r="F51" s="130">
        <v>0.17040403023706188</v>
      </c>
    </row>
    <row r="52" spans="1:6" ht="15">
      <c r="A52" s="126">
        <v>2010</v>
      </c>
      <c r="B52" s="127" t="s">
        <v>4</v>
      </c>
      <c r="C52" s="128">
        <v>1612044</v>
      </c>
      <c r="D52" s="129">
        <v>6476.4278543663249</v>
      </c>
      <c r="E52" s="129">
        <v>1668.8247239897282</v>
      </c>
      <c r="F52" s="130">
        <v>0.20488311540199594</v>
      </c>
    </row>
    <row r="53" spans="1:6" ht="15">
      <c r="A53" s="126">
        <v>2011</v>
      </c>
      <c r="B53" s="127" t="s">
        <v>4</v>
      </c>
      <c r="C53" s="128">
        <v>1586699</v>
      </c>
      <c r="D53" s="129">
        <v>6848.1158379100907</v>
      </c>
      <c r="E53" s="129">
        <v>1376.7997846878693</v>
      </c>
      <c r="F53" s="130">
        <v>0.16739378832107543</v>
      </c>
    </row>
    <row r="54" spans="1:6" ht="15">
      <c r="A54" s="126">
        <v>2012</v>
      </c>
      <c r="B54" s="127" t="s">
        <v>4</v>
      </c>
      <c r="C54" s="128">
        <v>1541159</v>
      </c>
      <c r="D54" s="129">
        <v>5985.164805813828</v>
      </c>
      <c r="E54" s="129">
        <v>2062.6171573841698</v>
      </c>
      <c r="F54" s="130">
        <v>0.25629635181673516</v>
      </c>
    </row>
    <row r="55" spans="1:6" ht="15">
      <c r="A55" s="126">
        <v>2013</v>
      </c>
      <c r="B55" s="127" t="s">
        <v>4</v>
      </c>
      <c r="C55" s="128">
        <v>1501945</v>
      </c>
      <c r="D55" s="129">
        <v>6385.0783389560802</v>
      </c>
      <c r="E55" s="129">
        <v>2091.0713906886208</v>
      </c>
      <c r="F55" s="130">
        <v>0.24670061966640994</v>
      </c>
    </row>
    <row r="56" spans="1:6" ht="15">
      <c r="A56" s="126">
        <v>2014</v>
      </c>
      <c r="B56" s="127" t="s">
        <v>4</v>
      </c>
      <c r="C56" s="128">
        <v>1532319</v>
      </c>
      <c r="D56" s="129">
        <v>6883.1872153972545</v>
      </c>
      <c r="E56" s="129">
        <v>2122.3781868570804</v>
      </c>
      <c r="F56" s="130">
        <v>0.23567406287736162</v>
      </c>
    </row>
    <row r="57" spans="1:6" ht="15">
      <c r="A57" s="126">
        <v>2015</v>
      </c>
      <c r="B57" s="127" t="s">
        <v>4</v>
      </c>
      <c r="C57" s="128">
        <v>1530131</v>
      </c>
      <c r="D57" s="129">
        <v>7969.4868395624426</v>
      </c>
      <c r="E57" s="129">
        <v>2089.1296099097899</v>
      </c>
      <c r="F57" s="130">
        <v>0.2076955235746567</v>
      </c>
    </row>
    <row r="58" spans="1:6" ht="15">
      <c r="A58" s="126">
        <v>2016</v>
      </c>
      <c r="B58" s="127" t="s">
        <v>4</v>
      </c>
      <c r="C58" s="128">
        <v>1557752</v>
      </c>
      <c r="D58" s="129">
        <v>8263.2429657940684</v>
      </c>
      <c r="E58" s="129">
        <v>2145.2033053919422</v>
      </c>
      <c r="F58" s="130">
        <v>0.20610216448256719</v>
      </c>
    </row>
    <row r="59" spans="1:6" ht="15">
      <c r="A59" s="126">
        <v>2017</v>
      </c>
      <c r="B59" s="127" t="s">
        <v>4</v>
      </c>
      <c r="C59" s="128">
        <v>1566376</v>
      </c>
      <c r="D59" s="129">
        <v>8447.0721254311411</v>
      </c>
      <c r="E59" s="129">
        <v>2109.2773577655662</v>
      </c>
      <c r="F59" s="130">
        <v>0.1998112473562052</v>
      </c>
    </row>
    <row r="60" spans="1:6" ht="15">
      <c r="A60" s="131">
        <v>2000</v>
      </c>
      <c r="B60" s="132" t="s">
        <v>5</v>
      </c>
      <c r="C60" s="133">
        <v>141727</v>
      </c>
      <c r="D60" s="134">
        <v>6190.2087441163721</v>
      </c>
      <c r="E60" s="134">
        <v>5104.8508681851572</v>
      </c>
      <c r="F60" s="135">
        <v>0.45195430953064009</v>
      </c>
    </row>
    <row r="61" spans="1:6" ht="15">
      <c r="A61" s="126">
        <v>2001</v>
      </c>
      <c r="B61" s="127" t="s">
        <v>5</v>
      </c>
      <c r="C61" s="128">
        <v>141492</v>
      </c>
      <c r="D61" s="129">
        <v>6330.3414101382268</v>
      </c>
      <c r="E61" s="129">
        <v>5187.8649338153409</v>
      </c>
      <c r="F61" s="130">
        <v>0.4504056255719614</v>
      </c>
    </row>
    <row r="62" spans="1:6" ht="15">
      <c r="A62" s="126">
        <v>2002</v>
      </c>
      <c r="B62" s="127" t="s">
        <v>5</v>
      </c>
      <c r="C62" s="128">
        <v>147724</v>
      </c>
      <c r="D62" s="129">
        <v>5926.1687425579676</v>
      </c>
      <c r="E62" s="129">
        <v>5317.4812240516221</v>
      </c>
      <c r="F62" s="130">
        <v>0.47293194290492979</v>
      </c>
    </row>
    <row r="63" spans="1:6" ht="15">
      <c r="A63" s="126">
        <v>2003</v>
      </c>
      <c r="B63" s="127" t="s">
        <v>5</v>
      </c>
      <c r="C63" s="128">
        <v>156258</v>
      </c>
      <c r="D63" s="129">
        <v>4503.0192542666746</v>
      </c>
      <c r="E63" s="129">
        <v>5240.319630155519</v>
      </c>
      <c r="F63" s="130">
        <v>0.53783612499959599</v>
      </c>
    </row>
    <row r="64" spans="1:6" ht="15">
      <c r="A64" s="126">
        <v>2004</v>
      </c>
      <c r="B64" s="127" t="s">
        <v>5</v>
      </c>
      <c r="C64" s="128">
        <v>161181</v>
      </c>
      <c r="D64" s="129">
        <v>4095.9245727376051</v>
      </c>
      <c r="E64" s="129">
        <v>5951.5976263588846</v>
      </c>
      <c r="F64" s="130">
        <v>0.59234480983720295</v>
      </c>
    </row>
    <row r="65" spans="1:6" ht="15">
      <c r="A65" s="126">
        <v>2005</v>
      </c>
      <c r="B65" s="127" t="s">
        <v>5</v>
      </c>
      <c r="C65" s="128">
        <v>162711</v>
      </c>
      <c r="D65" s="129">
        <v>4158.9197236051396</v>
      </c>
      <c r="E65" s="129">
        <v>5679.9142278576428</v>
      </c>
      <c r="F65" s="130">
        <v>0.57729546569013757</v>
      </c>
    </row>
    <row r="66" spans="1:6" ht="15">
      <c r="A66" s="126">
        <v>2006</v>
      </c>
      <c r="B66" s="127" t="s">
        <v>5</v>
      </c>
      <c r="C66" s="128">
        <v>158876</v>
      </c>
      <c r="D66" s="129">
        <v>4472.6018015295576</v>
      </c>
      <c r="E66" s="129">
        <v>6129.1739413666792</v>
      </c>
      <c r="F66" s="130">
        <v>0.57812710719461857</v>
      </c>
    </row>
    <row r="67" spans="1:6" ht="15">
      <c r="A67" s="126">
        <v>2007</v>
      </c>
      <c r="B67" s="127" t="s">
        <v>5</v>
      </c>
      <c r="C67" s="128">
        <v>157382</v>
      </c>
      <c r="D67" s="129">
        <v>4587.0414900980777</v>
      </c>
      <c r="E67" s="129">
        <v>5802.641854659345</v>
      </c>
      <c r="F67" s="130">
        <v>0.55850035675893106</v>
      </c>
    </row>
    <row r="68" spans="1:6" ht="15">
      <c r="A68" s="126">
        <v>2008</v>
      </c>
      <c r="B68" s="127" t="s">
        <v>5</v>
      </c>
      <c r="C68" s="128">
        <v>164638</v>
      </c>
      <c r="D68" s="129">
        <v>4697.0846332749879</v>
      </c>
      <c r="E68" s="129">
        <v>6223.7082616381722</v>
      </c>
      <c r="F68" s="130">
        <v>0.5698952742284068</v>
      </c>
    </row>
    <row r="69" spans="1:6" ht="15">
      <c r="A69" s="126">
        <v>2009</v>
      </c>
      <c r="B69" s="127" t="s">
        <v>5</v>
      </c>
      <c r="C69" s="128">
        <v>171564</v>
      </c>
      <c r="D69" s="129">
        <v>5081.435281883978</v>
      </c>
      <c r="E69" s="129">
        <v>6597.2705910730165</v>
      </c>
      <c r="F69" s="130">
        <v>0.56489740069141903</v>
      </c>
    </row>
    <row r="70" spans="1:6" ht="15">
      <c r="A70" s="126">
        <v>2010</v>
      </c>
      <c r="B70" s="127" t="s">
        <v>5</v>
      </c>
      <c r="C70" s="128">
        <v>187231</v>
      </c>
      <c r="D70" s="129">
        <v>4795.7762909012481</v>
      </c>
      <c r="E70" s="129">
        <v>7038.380591079077</v>
      </c>
      <c r="F70" s="130">
        <v>0.59475133389488044</v>
      </c>
    </row>
    <row r="71" spans="1:6" ht="15">
      <c r="A71" s="126">
        <v>2011</v>
      </c>
      <c r="B71" s="127" t="s">
        <v>5</v>
      </c>
      <c r="C71" s="128">
        <v>195621</v>
      </c>
      <c r="D71" s="129">
        <v>3847.8850345203587</v>
      </c>
      <c r="E71" s="129">
        <v>7501.265869532288</v>
      </c>
      <c r="F71" s="130">
        <v>0.66095392800299047</v>
      </c>
    </row>
    <row r="72" spans="1:6" ht="15">
      <c r="A72" s="126">
        <v>2012</v>
      </c>
      <c r="B72" s="127" t="s">
        <v>5</v>
      </c>
      <c r="C72" s="128">
        <v>192541</v>
      </c>
      <c r="D72" s="129">
        <v>3208.5264038933865</v>
      </c>
      <c r="E72" s="129">
        <v>7794.0754895367563</v>
      </c>
      <c r="F72" s="130">
        <v>0.70838475889877861</v>
      </c>
    </row>
    <row r="73" spans="1:6" ht="15">
      <c r="A73" s="126">
        <v>2013</v>
      </c>
      <c r="B73" s="127" t="s">
        <v>5</v>
      </c>
      <c r="C73" s="128">
        <v>188405</v>
      </c>
      <c r="D73" s="129">
        <v>3176.3065633125957</v>
      </c>
      <c r="E73" s="129">
        <v>8273.6773031942557</v>
      </c>
      <c r="F73" s="130">
        <v>0.72259292237049944</v>
      </c>
    </row>
    <row r="74" spans="1:6" ht="15">
      <c r="A74" s="126">
        <v>2014</v>
      </c>
      <c r="B74" s="127" t="s">
        <v>5</v>
      </c>
      <c r="C74" s="128">
        <v>184836</v>
      </c>
      <c r="D74" s="129">
        <v>3398.661022786272</v>
      </c>
      <c r="E74" s="129">
        <v>9125.3086705076348</v>
      </c>
      <c r="F74" s="130">
        <v>0.72862749543332717</v>
      </c>
    </row>
    <row r="75" spans="1:6" ht="15">
      <c r="A75" s="126">
        <v>2015</v>
      </c>
      <c r="B75" s="127" t="s">
        <v>5</v>
      </c>
      <c r="C75" s="128">
        <v>181867</v>
      </c>
      <c r="D75" s="129">
        <v>3930.1496514638952</v>
      </c>
      <c r="E75" s="129">
        <v>9002.0888029162143</v>
      </c>
      <c r="F75" s="130">
        <v>0.69609672251807531</v>
      </c>
    </row>
    <row r="76" spans="1:6" ht="15">
      <c r="A76" s="126">
        <v>2016</v>
      </c>
      <c r="B76" s="127" t="s">
        <v>5</v>
      </c>
      <c r="C76" s="128">
        <v>180264</v>
      </c>
      <c r="D76" s="129">
        <v>4305.449198167641</v>
      </c>
      <c r="E76" s="129">
        <v>9473.6759964402554</v>
      </c>
      <c r="F76" s="130">
        <v>0.68753827711410398</v>
      </c>
    </row>
    <row r="77" spans="1:6" ht="15">
      <c r="A77" s="126">
        <v>2017</v>
      </c>
      <c r="B77" s="127" t="s">
        <v>5</v>
      </c>
      <c r="C77" s="128">
        <v>182212</v>
      </c>
      <c r="D77" s="129">
        <v>4194.4013657933656</v>
      </c>
      <c r="E77" s="129">
        <v>9747.7684943684453</v>
      </c>
      <c r="F77" s="130">
        <v>0.69915720380237234</v>
      </c>
    </row>
    <row r="78" spans="1:6" ht="15">
      <c r="A78" s="131">
        <v>2000</v>
      </c>
      <c r="B78" s="132" t="s">
        <v>8</v>
      </c>
      <c r="C78" s="133">
        <v>32484</v>
      </c>
      <c r="D78" s="134">
        <v>9305.251155057922</v>
      </c>
      <c r="E78" s="134">
        <v>2197.1648738392219</v>
      </c>
      <c r="F78" s="135">
        <v>0.19101768431252672</v>
      </c>
    </row>
    <row r="79" spans="1:6" ht="15">
      <c r="A79" s="126">
        <v>2001</v>
      </c>
      <c r="B79" s="127" t="s">
        <v>8</v>
      </c>
      <c r="C79" s="128">
        <v>31810</v>
      </c>
      <c r="D79" s="129">
        <v>8724.6755242587005</v>
      </c>
      <c r="E79" s="129">
        <v>2120.4452215114179</v>
      </c>
      <c r="F79" s="130">
        <v>0.1955206651192378</v>
      </c>
    </row>
    <row r="80" spans="1:6" ht="15">
      <c r="A80" s="126">
        <v>2002</v>
      </c>
      <c r="B80" s="127" t="s">
        <v>8</v>
      </c>
      <c r="C80" s="128">
        <v>33063</v>
      </c>
      <c r="D80" s="129">
        <v>8232.9184093946733</v>
      </c>
      <c r="E80" s="129">
        <v>1970.0426956043377</v>
      </c>
      <c r="F80" s="130">
        <v>0.19308538720578888</v>
      </c>
    </row>
    <row r="81" spans="1:6" ht="15">
      <c r="A81" s="126">
        <v>2003</v>
      </c>
      <c r="B81" s="127" t="s">
        <v>8</v>
      </c>
      <c r="C81" s="128">
        <v>34420</v>
      </c>
      <c r="D81" s="129">
        <v>8551.5957386258069</v>
      </c>
      <c r="E81" s="129">
        <v>2023.0156554648959</v>
      </c>
      <c r="F81" s="130">
        <v>0.19130874696685271</v>
      </c>
    </row>
    <row r="82" spans="1:6" ht="15">
      <c r="A82" s="126">
        <v>2004</v>
      </c>
      <c r="B82" s="127" t="s">
        <v>8</v>
      </c>
      <c r="C82" s="128">
        <v>35441</v>
      </c>
      <c r="D82" s="129">
        <v>8736.2808765028967</v>
      </c>
      <c r="E82" s="129">
        <v>2220.2094949829843</v>
      </c>
      <c r="F82" s="130">
        <v>0.20263874833140452</v>
      </c>
    </row>
    <row r="83" spans="1:6" ht="15">
      <c r="A83" s="126">
        <v>2005</v>
      </c>
      <c r="B83" s="127" t="s">
        <v>8</v>
      </c>
      <c r="C83" s="128">
        <v>35733</v>
      </c>
      <c r="D83" s="129">
        <v>8546.0131996331365</v>
      </c>
      <c r="E83" s="129">
        <v>2289.7822304387555</v>
      </c>
      <c r="F83" s="130">
        <v>0.21131648758189628</v>
      </c>
    </row>
    <row r="84" spans="1:6" ht="15">
      <c r="A84" s="126">
        <v>2006</v>
      </c>
      <c r="B84" s="127" t="s">
        <v>8</v>
      </c>
      <c r="C84" s="128">
        <v>35337</v>
      </c>
      <c r="D84" s="129">
        <v>9605.887650528919</v>
      </c>
      <c r="E84" s="129">
        <v>2414.2689417273523</v>
      </c>
      <c r="F84" s="130">
        <v>0.20085170465106031</v>
      </c>
    </row>
    <row r="85" spans="1:6" ht="15">
      <c r="A85" s="126">
        <v>2007</v>
      </c>
      <c r="B85" s="127" t="s">
        <v>8</v>
      </c>
      <c r="C85" s="128">
        <v>35010</v>
      </c>
      <c r="D85" s="129">
        <v>10409.77830423253</v>
      </c>
      <c r="E85" s="129">
        <v>2807.1942572781181</v>
      </c>
      <c r="F85" s="130">
        <v>0.21239313649276934</v>
      </c>
    </row>
    <row r="86" spans="1:6" ht="15">
      <c r="A86" s="126">
        <v>2008</v>
      </c>
      <c r="B86" s="127" t="s">
        <v>8</v>
      </c>
      <c r="C86" s="128">
        <v>35469</v>
      </c>
      <c r="D86" s="129">
        <v>10904.165243434749</v>
      </c>
      <c r="E86" s="129">
        <v>3028.8926439601728</v>
      </c>
      <c r="F86" s="130">
        <v>0.21738893704736398</v>
      </c>
    </row>
    <row r="87" spans="1:6" ht="15">
      <c r="A87" s="126">
        <v>2009</v>
      </c>
      <c r="B87" s="127" t="s">
        <v>8</v>
      </c>
      <c r="C87" s="128">
        <v>37070</v>
      </c>
      <c r="D87" s="129">
        <v>11040.104438083097</v>
      </c>
      <c r="E87" s="129">
        <v>3449.0408573430605</v>
      </c>
      <c r="F87" s="130">
        <v>0.23804308584246386</v>
      </c>
    </row>
    <row r="88" spans="1:6" ht="15">
      <c r="A88" s="126">
        <v>2010</v>
      </c>
      <c r="B88" s="127" t="s">
        <v>8</v>
      </c>
      <c r="C88" s="128">
        <v>39857</v>
      </c>
      <c r="D88" s="129">
        <v>9561.1280843311397</v>
      </c>
      <c r="E88" s="129">
        <v>3712.4300367266587</v>
      </c>
      <c r="F88" s="130">
        <v>0.2796861250667283</v>
      </c>
    </row>
    <row r="89" spans="1:6" ht="15">
      <c r="A89" s="126">
        <v>2011</v>
      </c>
      <c r="B89" s="127" t="s">
        <v>8</v>
      </c>
      <c r="C89" s="128">
        <v>40743</v>
      </c>
      <c r="D89" s="129">
        <v>8412.1360365446872</v>
      </c>
      <c r="E89" s="129">
        <v>3863.8231733153452</v>
      </c>
      <c r="F89" s="130">
        <v>0.31474714987745545</v>
      </c>
    </row>
    <row r="90" spans="1:6" ht="15">
      <c r="A90" s="126">
        <v>2012</v>
      </c>
      <c r="B90" s="127" t="s">
        <v>8</v>
      </c>
      <c r="C90" s="128">
        <v>40883</v>
      </c>
      <c r="D90" s="129">
        <v>8149.7512721284429</v>
      </c>
      <c r="E90" s="129">
        <v>4084.3391516435699</v>
      </c>
      <c r="F90" s="130">
        <v>0.33384902433836083</v>
      </c>
    </row>
    <row r="91" spans="1:6" ht="15">
      <c r="A91" s="126">
        <v>2013</v>
      </c>
      <c r="B91" s="127" t="s">
        <v>8</v>
      </c>
      <c r="C91" s="128">
        <v>41094</v>
      </c>
      <c r="D91" s="129">
        <v>8106.1265282033191</v>
      </c>
      <c r="E91" s="129">
        <v>4096.2847074744413</v>
      </c>
      <c r="F91" s="130">
        <v>0.33569469413533665</v>
      </c>
    </row>
    <row r="92" spans="1:6" ht="15">
      <c r="A92" s="126">
        <v>2014</v>
      </c>
      <c r="B92" s="127" t="s">
        <v>8</v>
      </c>
      <c r="C92" s="128">
        <v>40436</v>
      </c>
      <c r="D92" s="129">
        <v>8188.7880876527124</v>
      </c>
      <c r="E92" s="129">
        <v>4217.4823772426389</v>
      </c>
      <c r="F92" s="130">
        <v>0.33994764092693136</v>
      </c>
    </row>
    <row r="93" spans="1:6" ht="15">
      <c r="A93" s="126">
        <v>2015</v>
      </c>
      <c r="B93" s="127" t="s">
        <v>8</v>
      </c>
      <c r="C93" s="128">
        <v>39444</v>
      </c>
      <c r="D93" s="129">
        <v>8973.4252816581466</v>
      </c>
      <c r="E93" s="129">
        <v>4401.7403179134326</v>
      </c>
      <c r="F93" s="130">
        <v>0.32909800519063664</v>
      </c>
    </row>
    <row r="94" spans="1:6" ht="15">
      <c r="A94" s="126">
        <v>2016</v>
      </c>
      <c r="B94" s="127" t="s">
        <v>8</v>
      </c>
      <c r="C94" s="128">
        <v>38414</v>
      </c>
      <c r="D94" s="129">
        <v>9523.3246797737211</v>
      </c>
      <c r="E94" s="129">
        <v>4459.4615159204041</v>
      </c>
      <c r="F94" s="130">
        <v>0.31892510215837067</v>
      </c>
    </row>
    <row r="95" spans="1:6" ht="15">
      <c r="A95" s="126">
        <v>2017</v>
      </c>
      <c r="B95" s="127" t="s">
        <v>8</v>
      </c>
      <c r="C95" s="128">
        <v>36827</v>
      </c>
      <c r="D95" s="129">
        <v>10809.722849073711</v>
      </c>
      <c r="E95" s="129">
        <v>4570.8526751130848</v>
      </c>
      <c r="F95" s="130">
        <v>0.29718346156326653</v>
      </c>
    </row>
    <row r="96" spans="1:6" ht="15">
      <c r="A96" s="131">
        <v>2000</v>
      </c>
      <c r="B96" s="132" t="s">
        <v>9</v>
      </c>
      <c r="C96" s="133">
        <v>38853</v>
      </c>
      <c r="D96" s="134">
        <v>12773.879938353606</v>
      </c>
      <c r="E96" s="134">
        <v>3073.2749865361257</v>
      </c>
      <c r="F96" s="135">
        <v>0.19393228633798507</v>
      </c>
    </row>
    <row r="97" spans="1:6" ht="15">
      <c r="A97" s="126">
        <v>2001</v>
      </c>
      <c r="B97" s="127" t="s">
        <v>9</v>
      </c>
      <c r="C97" s="128">
        <v>39495</v>
      </c>
      <c r="D97" s="129">
        <v>13249.611261004491</v>
      </c>
      <c r="E97" s="129">
        <v>3093.0386010367752</v>
      </c>
      <c r="F97" s="130">
        <v>0.18926175541586507</v>
      </c>
    </row>
    <row r="98" spans="1:6" ht="15">
      <c r="A98" s="126">
        <v>2002</v>
      </c>
      <c r="B98" s="127" t="s">
        <v>9</v>
      </c>
      <c r="C98" s="128">
        <v>41593</v>
      </c>
      <c r="D98" s="129">
        <v>13659.457738356121</v>
      </c>
      <c r="E98" s="129">
        <v>2136.2048958388132</v>
      </c>
      <c r="F98" s="130">
        <v>0.13523996715492589</v>
      </c>
    </row>
    <row r="99" spans="1:6" ht="15">
      <c r="A99" s="126">
        <v>2003</v>
      </c>
      <c r="B99" s="127" t="s">
        <v>9</v>
      </c>
      <c r="C99" s="128">
        <v>43104</v>
      </c>
      <c r="D99" s="129">
        <v>11841.248013872915</v>
      </c>
      <c r="E99" s="129">
        <v>2577.9514605913855</v>
      </c>
      <c r="F99" s="130">
        <v>0.17878603213422573</v>
      </c>
    </row>
    <row r="100" spans="1:6" ht="15">
      <c r="A100" s="126">
        <v>2004</v>
      </c>
      <c r="B100" s="127" t="s">
        <v>9</v>
      </c>
      <c r="C100" s="128">
        <v>45184</v>
      </c>
      <c r="D100" s="129">
        <v>11016.547345342988</v>
      </c>
      <c r="E100" s="129">
        <v>2797.7297690109681</v>
      </c>
      <c r="F100" s="130">
        <v>0.20252451473584096</v>
      </c>
    </row>
    <row r="101" spans="1:6" ht="15">
      <c r="A101" s="126">
        <v>2005</v>
      </c>
      <c r="B101" s="127" t="s">
        <v>9</v>
      </c>
      <c r="C101" s="128">
        <v>45024</v>
      </c>
      <c r="D101" s="129">
        <v>11040.796915595001</v>
      </c>
      <c r="E101" s="129">
        <v>3067.3081734247462</v>
      </c>
      <c r="F101" s="130">
        <v>0.21741461054270239</v>
      </c>
    </row>
    <row r="102" spans="1:6" ht="15">
      <c r="A102" s="126">
        <v>2006</v>
      </c>
      <c r="B102" s="127" t="s">
        <v>9</v>
      </c>
      <c r="C102" s="128">
        <v>44504</v>
      </c>
      <c r="D102" s="129">
        <v>11190.65737454971</v>
      </c>
      <c r="E102" s="129">
        <v>3186.5529484550461</v>
      </c>
      <c r="F102" s="130">
        <v>0.22163916899485647</v>
      </c>
    </row>
    <row r="103" spans="1:6" ht="15">
      <c r="A103" s="126">
        <v>2007</v>
      </c>
      <c r="B103" s="127" t="s">
        <v>9</v>
      </c>
      <c r="C103" s="128">
        <v>43378</v>
      </c>
      <c r="D103" s="129">
        <v>11546.143467740314</v>
      </c>
      <c r="E103" s="129">
        <v>3362.1659370741063</v>
      </c>
      <c r="F103" s="130">
        <v>0.22552295138094894</v>
      </c>
    </row>
    <row r="104" spans="1:6" ht="15">
      <c r="A104" s="126">
        <v>2008</v>
      </c>
      <c r="B104" s="127" t="s">
        <v>9</v>
      </c>
      <c r="C104" s="128">
        <v>43968</v>
      </c>
      <c r="D104" s="129">
        <v>12146.454147481531</v>
      </c>
      <c r="E104" s="129">
        <v>2922.5970994109393</v>
      </c>
      <c r="F104" s="130">
        <v>0.1939469878711598</v>
      </c>
    </row>
    <row r="105" spans="1:6" ht="15">
      <c r="A105" s="126">
        <v>2009</v>
      </c>
      <c r="B105" s="127" t="s">
        <v>9</v>
      </c>
      <c r="C105" s="128">
        <v>44705</v>
      </c>
      <c r="D105" s="129">
        <v>11854.573844564853</v>
      </c>
      <c r="E105" s="129">
        <v>3123.1486674154976</v>
      </c>
      <c r="F105" s="130">
        <v>0.20851959734982134</v>
      </c>
    </row>
    <row r="106" spans="1:6" ht="15">
      <c r="A106" s="126">
        <v>2010</v>
      </c>
      <c r="B106" s="127" t="s">
        <v>9</v>
      </c>
      <c r="C106" s="128">
        <v>49251</v>
      </c>
      <c r="D106" s="129">
        <v>9777.2524768330677</v>
      </c>
      <c r="E106" s="129">
        <v>3495.6892951457585</v>
      </c>
      <c r="F106" s="130">
        <v>0.26336959471378713</v>
      </c>
    </row>
    <row r="107" spans="1:6" ht="15">
      <c r="A107" s="126">
        <v>2011</v>
      </c>
      <c r="B107" s="127" t="s">
        <v>9</v>
      </c>
      <c r="C107" s="128">
        <v>53201</v>
      </c>
      <c r="D107" s="129">
        <v>8343.2302063754778</v>
      </c>
      <c r="E107" s="129">
        <v>3804.7668335222675</v>
      </c>
      <c r="F107" s="130">
        <v>0.31320116567581036</v>
      </c>
    </row>
    <row r="108" spans="1:6" ht="15">
      <c r="A108" s="126">
        <v>2012</v>
      </c>
      <c r="B108" s="127" t="s">
        <v>9</v>
      </c>
      <c r="C108" s="128">
        <v>58980</v>
      </c>
      <c r="D108" s="129">
        <v>7088.9903857502695</v>
      </c>
      <c r="E108" s="129">
        <v>4143.1915986450076</v>
      </c>
      <c r="F108" s="130">
        <v>0.36886791937675956</v>
      </c>
    </row>
    <row r="109" spans="1:6" ht="15">
      <c r="A109" s="126">
        <v>2013</v>
      </c>
      <c r="B109" s="127" t="s">
        <v>9</v>
      </c>
      <c r="C109" s="128">
        <v>57837</v>
      </c>
      <c r="D109" s="129">
        <v>7706.7636253397122</v>
      </c>
      <c r="E109" s="129">
        <v>4627.5715709454062</v>
      </c>
      <c r="F109" s="130">
        <v>0.37517802924142579</v>
      </c>
    </row>
    <row r="110" spans="1:6" ht="15">
      <c r="A110" s="126">
        <v>2014</v>
      </c>
      <c r="B110" s="127" t="s">
        <v>9</v>
      </c>
      <c r="C110" s="128">
        <v>56177</v>
      </c>
      <c r="D110" s="129">
        <v>8079.4050613009649</v>
      </c>
      <c r="E110" s="129">
        <v>4866.7565526092403</v>
      </c>
      <c r="F110" s="130">
        <v>0.37592274048086022</v>
      </c>
    </row>
    <row r="111" spans="1:6" ht="15">
      <c r="A111" s="126">
        <v>2015</v>
      </c>
      <c r="B111" s="127" t="s">
        <v>9</v>
      </c>
      <c r="C111" s="128">
        <v>54102</v>
      </c>
      <c r="D111" s="129">
        <v>8822.8826967765835</v>
      </c>
      <c r="E111" s="129">
        <v>5347.0793451671225</v>
      </c>
      <c r="F111" s="130">
        <v>0.37735311706125496</v>
      </c>
    </row>
    <row r="112" spans="1:6" ht="15">
      <c r="A112" s="126">
        <v>2016</v>
      </c>
      <c r="B112" s="127" t="s">
        <v>9</v>
      </c>
      <c r="C112" s="128">
        <v>52744</v>
      </c>
      <c r="D112" s="129">
        <v>9220.7139917977729</v>
      </c>
      <c r="E112" s="129">
        <v>5034.2641853724617</v>
      </c>
      <c r="F112" s="130">
        <v>0.35315832285418602</v>
      </c>
    </row>
    <row r="113" spans="1:6" ht="15">
      <c r="A113" s="126">
        <v>2017</v>
      </c>
      <c r="B113" s="127" t="s">
        <v>9</v>
      </c>
      <c r="C113" s="128">
        <v>53116</v>
      </c>
      <c r="D113" s="129">
        <v>9792.7777108526407</v>
      </c>
      <c r="E113" s="129">
        <v>4774.4983970669145</v>
      </c>
      <c r="F113" s="130">
        <v>0.32775505603763772</v>
      </c>
    </row>
    <row r="114" spans="1:6" ht="15">
      <c r="A114" s="131">
        <v>2000</v>
      </c>
      <c r="B114" s="132" t="s">
        <v>10</v>
      </c>
      <c r="C114" s="133">
        <v>33578</v>
      </c>
      <c r="D114" s="134">
        <v>6199.188363997554</v>
      </c>
      <c r="E114" s="134">
        <v>4848.5272826162591</v>
      </c>
      <c r="F114" s="135">
        <v>0.43887147693762013</v>
      </c>
    </row>
    <row r="115" spans="1:6" ht="15">
      <c r="A115" s="126">
        <v>2001</v>
      </c>
      <c r="B115" s="127" t="s">
        <v>10</v>
      </c>
      <c r="C115" s="128">
        <v>33660</v>
      </c>
      <c r="D115" s="129">
        <v>6123.4357058923979</v>
      </c>
      <c r="E115" s="129">
        <v>4609.7092315443188</v>
      </c>
      <c r="F115" s="130">
        <v>0.42948355383386883</v>
      </c>
    </row>
    <row r="116" spans="1:6" ht="15">
      <c r="A116" s="126">
        <v>2002</v>
      </c>
      <c r="B116" s="127" t="s">
        <v>10</v>
      </c>
      <c r="C116" s="128">
        <v>34333</v>
      </c>
      <c r="D116" s="129">
        <v>6124.7795871718681</v>
      </c>
      <c r="E116" s="129">
        <v>4766.9053315716856</v>
      </c>
      <c r="F116" s="130">
        <v>0.43766463748582135</v>
      </c>
    </row>
    <row r="117" spans="1:6" ht="15">
      <c r="A117" s="126">
        <v>2003</v>
      </c>
      <c r="B117" s="127" t="s">
        <v>10</v>
      </c>
      <c r="C117" s="128">
        <v>34975</v>
      </c>
      <c r="D117" s="129">
        <v>5555.9719311731533</v>
      </c>
      <c r="E117" s="129">
        <v>5473.4553978801323</v>
      </c>
      <c r="F117" s="130">
        <v>0.49625925576953306</v>
      </c>
    </row>
    <row r="118" spans="1:6" ht="15">
      <c r="A118" s="126">
        <v>2004</v>
      </c>
      <c r="B118" s="127" t="s">
        <v>10</v>
      </c>
      <c r="C118" s="128">
        <v>35785</v>
      </c>
      <c r="D118" s="129">
        <v>5430.5076648976565</v>
      </c>
      <c r="E118" s="129">
        <v>5455.0906309967986</v>
      </c>
      <c r="F118" s="130">
        <v>0.50112915089418708</v>
      </c>
    </row>
    <row r="119" spans="1:6" ht="15">
      <c r="A119" s="126">
        <v>2005</v>
      </c>
      <c r="B119" s="127" t="s">
        <v>10</v>
      </c>
      <c r="C119" s="128">
        <v>35259</v>
      </c>
      <c r="D119" s="129">
        <v>5371.6579279285543</v>
      </c>
      <c r="E119" s="129">
        <v>5847.83573383563</v>
      </c>
      <c r="F119" s="130">
        <v>0.52122100249184511</v>
      </c>
    </row>
    <row r="120" spans="1:6" ht="15">
      <c r="A120" s="126">
        <v>2006</v>
      </c>
      <c r="B120" s="127" t="s">
        <v>10</v>
      </c>
      <c r="C120" s="128">
        <v>35429</v>
      </c>
      <c r="D120" s="129">
        <v>5896.9831936072251</v>
      </c>
      <c r="E120" s="129">
        <v>6082.6574960266435</v>
      </c>
      <c r="F120" s="130">
        <v>0.5077495772715489</v>
      </c>
    </row>
    <row r="121" spans="1:6" ht="15">
      <c r="A121" s="126">
        <v>2007</v>
      </c>
      <c r="B121" s="127" t="s">
        <v>10</v>
      </c>
      <c r="C121" s="128">
        <v>35293</v>
      </c>
      <c r="D121" s="129">
        <v>5616.2565428091948</v>
      </c>
      <c r="E121" s="129">
        <v>6308.3598116098265</v>
      </c>
      <c r="F121" s="130">
        <v>0.52901993859719243</v>
      </c>
    </row>
    <row r="122" spans="1:6" ht="15">
      <c r="A122" s="126">
        <v>2008</v>
      </c>
      <c r="B122" s="127" t="s">
        <v>10</v>
      </c>
      <c r="C122" s="128">
        <v>35556</v>
      </c>
      <c r="D122" s="129">
        <v>6271.9955835906021</v>
      </c>
      <c r="E122" s="129">
        <v>6166.055707395717</v>
      </c>
      <c r="F122" s="130">
        <v>0.49574129927122673</v>
      </c>
    </row>
    <row r="123" spans="1:6" ht="15">
      <c r="A123" s="126">
        <v>2009</v>
      </c>
      <c r="B123" s="127" t="s">
        <v>10</v>
      </c>
      <c r="C123" s="128">
        <v>36388</v>
      </c>
      <c r="D123" s="129">
        <v>6356.1885591831842</v>
      </c>
      <c r="E123" s="129">
        <v>6245.0343100857854</v>
      </c>
      <c r="F123" s="130">
        <v>0.49558954514769854</v>
      </c>
    </row>
    <row r="124" spans="1:6" ht="15">
      <c r="A124" s="126">
        <v>2010</v>
      </c>
      <c r="B124" s="127" t="s">
        <v>10</v>
      </c>
      <c r="C124" s="128">
        <v>38909</v>
      </c>
      <c r="D124" s="129">
        <v>5982.9553138990777</v>
      </c>
      <c r="E124" s="129">
        <v>6210.7134161903978</v>
      </c>
      <c r="F124" s="130">
        <v>0.50933919509102688</v>
      </c>
    </row>
    <row r="125" spans="1:6" ht="15">
      <c r="A125" s="126">
        <v>2011</v>
      </c>
      <c r="B125" s="127" t="s">
        <v>10</v>
      </c>
      <c r="C125" s="128">
        <v>40961</v>
      </c>
      <c r="D125" s="129">
        <v>5617.6586603051874</v>
      </c>
      <c r="E125" s="129">
        <v>6240.0986014819991</v>
      </c>
      <c r="F125" s="130">
        <v>0.52624610739767319</v>
      </c>
    </row>
    <row r="126" spans="1:6" ht="15">
      <c r="A126" s="126">
        <v>2012</v>
      </c>
      <c r="B126" s="127" t="s">
        <v>10</v>
      </c>
      <c r="C126" s="128">
        <v>40847</v>
      </c>
      <c r="D126" s="129">
        <v>5291.6798337248583</v>
      </c>
      <c r="E126" s="129">
        <v>6383.3054063676091</v>
      </c>
      <c r="F126" s="130">
        <v>0.54675061895984478</v>
      </c>
    </row>
    <row r="127" spans="1:6" ht="15">
      <c r="A127" s="126">
        <v>2013</v>
      </c>
      <c r="B127" s="127" t="s">
        <v>10</v>
      </c>
      <c r="C127" s="128">
        <v>40169</v>
      </c>
      <c r="D127" s="129">
        <v>5276.3154687987744</v>
      </c>
      <c r="E127" s="129">
        <v>6604.0818987767725</v>
      </c>
      <c r="F127" s="130">
        <v>0.55588055638617739</v>
      </c>
    </row>
    <row r="128" spans="1:6" ht="15">
      <c r="A128" s="126">
        <v>2014</v>
      </c>
      <c r="B128" s="127" t="s">
        <v>10</v>
      </c>
      <c r="C128" s="128">
        <v>39484</v>
      </c>
      <c r="D128" s="129">
        <v>5945.479546146862</v>
      </c>
      <c r="E128" s="129">
        <v>6627.5068454919983</v>
      </c>
      <c r="F128" s="130">
        <v>0.52712272478870614</v>
      </c>
    </row>
    <row r="129" spans="1:6" ht="15">
      <c r="A129" s="126">
        <v>2015</v>
      </c>
      <c r="B129" s="127" t="s">
        <v>10</v>
      </c>
      <c r="C129" s="128">
        <v>38732</v>
      </c>
      <c r="D129" s="129">
        <v>6364.5219605270295</v>
      </c>
      <c r="E129" s="129">
        <v>6713.2125065969085</v>
      </c>
      <c r="F129" s="130">
        <v>0.51333145840154704</v>
      </c>
    </row>
    <row r="130" spans="1:6" ht="15">
      <c r="A130" s="126">
        <v>2016</v>
      </c>
      <c r="B130" s="127" t="s">
        <v>10</v>
      </c>
      <c r="C130" s="128">
        <v>37954</v>
      </c>
      <c r="D130" s="129">
        <v>6404.6494242363851</v>
      </c>
      <c r="E130" s="129">
        <v>6803.5360031352639</v>
      </c>
      <c r="F130" s="130">
        <v>0.51509997649155714</v>
      </c>
    </row>
    <row r="131" spans="1:6" ht="15">
      <c r="A131" s="126">
        <v>2017</v>
      </c>
      <c r="B131" s="127" t="s">
        <v>10</v>
      </c>
      <c r="C131" s="128">
        <v>38076</v>
      </c>
      <c r="D131" s="129">
        <v>6189.7577008746412</v>
      </c>
      <c r="E131" s="129">
        <v>7092.7641525175259</v>
      </c>
      <c r="F131" s="130">
        <v>0.53399228179746117</v>
      </c>
    </row>
    <row r="132" spans="1:6" ht="15">
      <c r="A132" s="131">
        <v>2000</v>
      </c>
      <c r="B132" s="132" t="s">
        <v>11</v>
      </c>
      <c r="C132" s="133">
        <v>46809</v>
      </c>
      <c r="D132" s="134">
        <v>9742.6697788616875</v>
      </c>
      <c r="E132" s="134">
        <v>2947.1638311593588</v>
      </c>
      <c r="F132" s="135">
        <v>0.23224605788621294</v>
      </c>
    </row>
    <row r="133" spans="1:6" ht="15">
      <c r="A133" s="126">
        <v>2001</v>
      </c>
      <c r="B133" s="127" t="s">
        <v>11</v>
      </c>
      <c r="C133" s="128">
        <v>48107</v>
      </c>
      <c r="D133" s="129">
        <v>9288.3258345947961</v>
      </c>
      <c r="E133" s="129">
        <v>2965.2908992270236</v>
      </c>
      <c r="F133" s="130">
        <v>0.24199311628887299</v>
      </c>
    </row>
    <row r="134" spans="1:6" ht="15">
      <c r="A134" s="126">
        <v>2002</v>
      </c>
      <c r="B134" s="127" t="s">
        <v>11</v>
      </c>
      <c r="C134" s="128">
        <v>49953</v>
      </c>
      <c r="D134" s="129">
        <v>9483.0736572382284</v>
      </c>
      <c r="E134" s="129">
        <v>3041.0509767410549</v>
      </c>
      <c r="F134" s="130">
        <v>0.24281545142806707</v>
      </c>
    </row>
    <row r="135" spans="1:6" ht="15">
      <c r="A135" s="126">
        <v>2003</v>
      </c>
      <c r="B135" s="127" t="s">
        <v>11</v>
      </c>
      <c r="C135" s="128">
        <v>54037</v>
      </c>
      <c r="D135" s="129">
        <v>8739.1044206231636</v>
      </c>
      <c r="E135" s="129">
        <v>3037.8421953723087</v>
      </c>
      <c r="F135" s="130">
        <v>0.25794820121255413</v>
      </c>
    </row>
    <row r="136" spans="1:6" ht="15">
      <c r="A136" s="126">
        <v>2004</v>
      </c>
      <c r="B136" s="127" t="s">
        <v>11</v>
      </c>
      <c r="C136" s="128">
        <v>57219</v>
      </c>
      <c r="D136" s="129">
        <v>10749.541415928226</v>
      </c>
      <c r="E136" s="129">
        <v>2983.7004240960719</v>
      </c>
      <c r="F136" s="130">
        <v>0.21726118704182032</v>
      </c>
    </row>
    <row r="137" spans="1:6" ht="15">
      <c r="A137" s="126">
        <v>2005</v>
      </c>
      <c r="B137" s="127" t="s">
        <v>11</v>
      </c>
      <c r="C137" s="128">
        <v>59746</v>
      </c>
      <c r="D137" s="129">
        <v>10464.849666674125</v>
      </c>
      <c r="E137" s="129">
        <v>3079.3059964064337</v>
      </c>
      <c r="F137" s="130">
        <v>0.22735311620791421</v>
      </c>
    </row>
    <row r="138" spans="1:6" ht="15">
      <c r="A138" s="126">
        <v>2006</v>
      </c>
      <c r="B138" s="127" t="s">
        <v>11</v>
      </c>
      <c r="C138" s="128">
        <v>60948</v>
      </c>
      <c r="D138" s="129">
        <v>10861.756106482197</v>
      </c>
      <c r="E138" s="129">
        <v>3105.4122698878632</v>
      </c>
      <c r="F138" s="130">
        <v>0.22233656717002587</v>
      </c>
    </row>
    <row r="139" spans="1:6" ht="15">
      <c r="A139" s="126">
        <v>2007</v>
      </c>
      <c r="B139" s="127" t="s">
        <v>11</v>
      </c>
      <c r="C139" s="128">
        <v>61323</v>
      </c>
      <c r="D139" s="129">
        <v>11088.049793432481</v>
      </c>
      <c r="E139" s="129">
        <v>3048.8034978318551</v>
      </c>
      <c r="F139" s="130">
        <v>0.21566351683905632</v>
      </c>
    </row>
    <row r="140" spans="1:6" ht="15">
      <c r="A140" s="126">
        <v>2008</v>
      </c>
      <c r="B140" s="127" t="s">
        <v>11</v>
      </c>
      <c r="C140" s="128">
        <v>63324</v>
      </c>
      <c r="D140" s="129">
        <v>10902.725184058094</v>
      </c>
      <c r="E140" s="129">
        <v>3174.426540571912</v>
      </c>
      <c r="F140" s="130">
        <v>0.22550204776281521</v>
      </c>
    </row>
    <row r="141" spans="1:6" ht="15">
      <c r="A141" s="126">
        <v>2009</v>
      </c>
      <c r="B141" s="127" t="s">
        <v>11</v>
      </c>
      <c r="C141" s="128">
        <v>65665</v>
      </c>
      <c r="D141" s="129">
        <v>10407.53026834183</v>
      </c>
      <c r="E141" s="129">
        <v>3358.7237449119307</v>
      </c>
      <c r="F141" s="130">
        <v>0.24398240375909425</v>
      </c>
    </row>
    <row r="142" spans="1:6" ht="15">
      <c r="A142" s="126">
        <v>2010</v>
      </c>
      <c r="B142" s="127" t="s">
        <v>11</v>
      </c>
      <c r="C142" s="128">
        <v>68799</v>
      </c>
      <c r="D142" s="129">
        <v>9131.3298886638913</v>
      </c>
      <c r="E142" s="129">
        <v>3415.4141896117412</v>
      </c>
      <c r="F142" s="130">
        <v>0.27221517935680567</v>
      </c>
    </row>
    <row r="143" spans="1:6" ht="15">
      <c r="A143" s="126">
        <v>2011</v>
      </c>
      <c r="B143" s="127" t="s">
        <v>11</v>
      </c>
      <c r="C143" s="128">
        <v>69169</v>
      </c>
      <c r="D143" s="129">
        <v>8432.5168406570392</v>
      </c>
      <c r="E143" s="129">
        <v>3703.3502324537853</v>
      </c>
      <c r="F143" s="130">
        <v>0.30515744858966176</v>
      </c>
    </row>
    <row r="144" spans="1:6" ht="15">
      <c r="A144" s="126">
        <v>2012</v>
      </c>
      <c r="B144" s="127" t="s">
        <v>11</v>
      </c>
      <c r="C144" s="128">
        <v>65238</v>
      </c>
      <c r="D144" s="129">
        <v>7454.7510317160259</v>
      </c>
      <c r="E144" s="129">
        <v>4191.7125005676144</v>
      </c>
      <c r="F144" s="130">
        <v>0.35991290308412643</v>
      </c>
    </row>
    <row r="145" spans="1:6" ht="15">
      <c r="A145" s="126">
        <v>2013</v>
      </c>
      <c r="B145" s="127" t="s">
        <v>11</v>
      </c>
      <c r="C145" s="128">
        <v>65917</v>
      </c>
      <c r="D145" s="129">
        <v>7338.3619778997127</v>
      </c>
      <c r="E145" s="129">
        <v>4229.1753773790379</v>
      </c>
      <c r="F145" s="130">
        <v>0.36560723752053315</v>
      </c>
    </row>
    <row r="146" spans="1:6" ht="15">
      <c r="A146" s="126">
        <v>2014</v>
      </c>
      <c r="B146" s="127" t="s">
        <v>11</v>
      </c>
      <c r="C146" s="128">
        <v>64497</v>
      </c>
      <c r="D146" s="129">
        <v>7509.7264166931709</v>
      </c>
      <c r="E146" s="129">
        <v>4412.3453978452135</v>
      </c>
      <c r="F146" s="130">
        <v>0.37009887765183347</v>
      </c>
    </row>
    <row r="147" spans="1:6" ht="15">
      <c r="A147" s="126">
        <v>2015</v>
      </c>
      <c r="B147" s="127" t="s">
        <v>11</v>
      </c>
      <c r="C147" s="128">
        <v>66924</v>
      </c>
      <c r="D147" s="129">
        <v>7142.3565947028283</v>
      </c>
      <c r="E147" s="129">
        <v>4435.9172734838403</v>
      </c>
      <c r="F147" s="130">
        <v>0.38312423112328503</v>
      </c>
    </row>
    <row r="148" spans="1:6" ht="15">
      <c r="A148" s="126">
        <v>2016</v>
      </c>
      <c r="B148" s="127" t="s">
        <v>11</v>
      </c>
      <c r="C148" s="128">
        <v>68959</v>
      </c>
      <c r="D148" s="129">
        <v>7419.8150496304279</v>
      </c>
      <c r="E148" s="129">
        <v>4496.6213383392178</v>
      </c>
      <c r="F148" s="130">
        <v>0.37734614543646833</v>
      </c>
    </row>
    <row r="149" spans="1:6" ht="15">
      <c r="A149" s="126">
        <v>2017</v>
      </c>
      <c r="B149" s="127" t="s">
        <v>11</v>
      </c>
      <c r="C149" s="128">
        <v>69104</v>
      </c>
      <c r="D149" s="129">
        <v>7496.25372519544</v>
      </c>
      <c r="E149" s="129">
        <v>4616.8743334871988</v>
      </c>
      <c r="F149" s="130">
        <v>0.38114633240237583</v>
      </c>
    </row>
    <row r="150" spans="1:6" ht="15">
      <c r="A150" s="131">
        <v>2000</v>
      </c>
      <c r="B150" s="132" t="s">
        <v>12</v>
      </c>
      <c r="C150" s="133">
        <v>67277</v>
      </c>
      <c r="D150" s="134">
        <v>13093.540129430836</v>
      </c>
      <c r="E150" s="134">
        <v>1258.3504094851751</v>
      </c>
      <c r="F150" s="135">
        <v>8.7678372829912726E-2</v>
      </c>
    </row>
    <row r="151" spans="1:6" ht="15">
      <c r="A151" s="126">
        <v>2001</v>
      </c>
      <c r="B151" s="127" t="s">
        <v>12</v>
      </c>
      <c r="C151" s="128">
        <v>66847</v>
      </c>
      <c r="D151" s="129">
        <v>9898.289254225303</v>
      </c>
      <c r="E151" s="129">
        <v>1237.5379516296284</v>
      </c>
      <c r="F151" s="130">
        <v>0.11113120999030614</v>
      </c>
    </row>
    <row r="152" spans="1:6" ht="15">
      <c r="A152" s="126">
        <v>2002</v>
      </c>
      <c r="B152" s="127" t="s">
        <v>12</v>
      </c>
      <c r="C152" s="128">
        <v>68579</v>
      </c>
      <c r="D152" s="129">
        <v>10366.238029371356</v>
      </c>
      <c r="E152" s="129">
        <v>1253.5969390164851</v>
      </c>
      <c r="F152" s="130">
        <v>0.10788422920178631</v>
      </c>
    </row>
    <row r="153" spans="1:6" ht="15">
      <c r="A153" s="126">
        <v>2003</v>
      </c>
      <c r="B153" s="127" t="s">
        <v>12</v>
      </c>
      <c r="C153" s="128">
        <v>75847</v>
      </c>
      <c r="D153" s="129">
        <v>11705.830293349025</v>
      </c>
      <c r="E153" s="129">
        <v>1141.638953956699</v>
      </c>
      <c r="F153" s="130">
        <v>8.8860999157177586E-2</v>
      </c>
    </row>
    <row r="154" spans="1:6" ht="15">
      <c r="A154" s="126">
        <v>2004</v>
      </c>
      <c r="B154" s="127" t="s">
        <v>12</v>
      </c>
      <c r="C154" s="128">
        <v>79634</v>
      </c>
      <c r="D154" s="129">
        <v>11201.090843658887</v>
      </c>
      <c r="E154" s="129">
        <v>1556.160379980558</v>
      </c>
      <c r="F154" s="130">
        <v>0.12198242024872578</v>
      </c>
    </row>
    <row r="155" spans="1:6" ht="15">
      <c r="A155" s="126">
        <v>2005</v>
      </c>
      <c r="B155" s="127" t="s">
        <v>12</v>
      </c>
      <c r="C155" s="128">
        <v>79219</v>
      </c>
      <c r="D155" s="129">
        <v>11390.226209844612</v>
      </c>
      <c r="E155" s="129">
        <v>1561.8078748435757</v>
      </c>
      <c r="F155" s="130">
        <v>0.12058398430945569</v>
      </c>
    </row>
    <row r="156" spans="1:6" ht="15">
      <c r="A156" s="126">
        <v>2006</v>
      </c>
      <c r="B156" s="127" t="s">
        <v>12</v>
      </c>
      <c r="C156" s="128">
        <v>79645</v>
      </c>
      <c r="D156" s="129">
        <v>12212.693371266016</v>
      </c>
      <c r="E156" s="129">
        <v>2067.2388990327272</v>
      </c>
      <c r="F156" s="130">
        <v>0.14476531540226134</v>
      </c>
    </row>
    <row r="157" spans="1:6" ht="15">
      <c r="A157" s="126">
        <v>2007</v>
      </c>
      <c r="B157" s="127" t="s">
        <v>12</v>
      </c>
      <c r="C157" s="128">
        <v>83224</v>
      </c>
      <c r="D157" s="129">
        <v>10821.581949437466</v>
      </c>
      <c r="E157" s="129">
        <v>1599.4889626350341</v>
      </c>
      <c r="F157" s="130">
        <v>0.12877222696478058</v>
      </c>
    </row>
    <row r="158" spans="1:6" ht="15">
      <c r="A158" s="126">
        <v>2008</v>
      </c>
      <c r="B158" s="127" t="s">
        <v>12</v>
      </c>
      <c r="C158" s="128">
        <v>85203</v>
      </c>
      <c r="D158" s="129">
        <v>11233.475661466695</v>
      </c>
      <c r="E158" s="129">
        <v>2379.1372245881507</v>
      </c>
      <c r="F158" s="130">
        <v>0.17477447162443058</v>
      </c>
    </row>
    <row r="159" spans="1:6" ht="15">
      <c r="A159" s="126">
        <v>2009</v>
      </c>
      <c r="B159" s="127" t="s">
        <v>12</v>
      </c>
      <c r="C159" s="128">
        <v>89450</v>
      </c>
      <c r="D159" s="129">
        <v>9586.3452740555003</v>
      </c>
      <c r="E159" s="129">
        <v>2608.6472672071509</v>
      </c>
      <c r="F159" s="130">
        <v>0.2139113458561456</v>
      </c>
    </row>
    <row r="160" spans="1:6" ht="15">
      <c r="A160" s="126">
        <v>2010</v>
      </c>
      <c r="B160" s="127" t="s">
        <v>12</v>
      </c>
      <c r="C160" s="128">
        <v>98709</v>
      </c>
      <c r="D160" s="129">
        <v>8440.6066058875895</v>
      </c>
      <c r="E160" s="129">
        <v>2473.4969204761669</v>
      </c>
      <c r="F160" s="130">
        <v>0.22663308209430738</v>
      </c>
    </row>
    <row r="161" spans="1:6" ht="15">
      <c r="A161" s="126">
        <v>2011</v>
      </c>
      <c r="B161" s="127" t="s">
        <v>12</v>
      </c>
      <c r="C161" s="128">
        <v>92078</v>
      </c>
      <c r="D161" s="129">
        <v>8679.2494420628191</v>
      </c>
      <c r="E161" s="129">
        <v>3237.2567469954965</v>
      </c>
      <c r="F161" s="130">
        <v>0.27166156721069229</v>
      </c>
    </row>
    <row r="162" spans="1:6" ht="15">
      <c r="A162" s="126">
        <v>2012</v>
      </c>
      <c r="B162" s="127" t="s">
        <v>12</v>
      </c>
      <c r="C162" s="128">
        <v>97719</v>
      </c>
      <c r="D162" s="129">
        <v>8535.1327013876762</v>
      </c>
      <c r="E162" s="129">
        <v>3342.3314768722953</v>
      </c>
      <c r="F162" s="130">
        <v>0.28140109931798096</v>
      </c>
    </row>
    <row r="163" spans="1:6" ht="15">
      <c r="A163" s="126">
        <v>2013</v>
      </c>
      <c r="B163" s="127" t="s">
        <v>12</v>
      </c>
      <c r="C163" s="128">
        <v>101239</v>
      </c>
      <c r="D163" s="129">
        <v>8401.997906525321</v>
      </c>
      <c r="E163" s="129">
        <v>3327.2761174352495</v>
      </c>
      <c r="F163" s="130">
        <v>0.28367280964178065</v>
      </c>
    </row>
    <row r="164" spans="1:6" ht="15">
      <c r="A164" s="126">
        <v>2014</v>
      </c>
      <c r="B164" s="127" t="s">
        <v>12</v>
      </c>
      <c r="C164" s="128">
        <v>98630</v>
      </c>
      <c r="D164" s="129">
        <v>8654.7003394792464</v>
      </c>
      <c r="E164" s="129">
        <v>3516.8853665036245</v>
      </c>
      <c r="F164" s="130">
        <v>0.28894225053806427</v>
      </c>
    </row>
    <row r="165" spans="1:6" ht="15">
      <c r="A165" s="126">
        <v>2015</v>
      </c>
      <c r="B165" s="127" t="s">
        <v>12</v>
      </c>
      <c r="C165" s="128">
        <v>96110</v>
      </c>
      <c r="D165" s="129">
        <v>9046.7400600303245</v>
      </c>
      <c r="E165" s="129">
        <v>3519.1638605467929</v>
      </c>
      <c r="F165" s="130">
        <v>0.28005656280596225</v>
      </c>
    </row>
    <row r="166" spans="1:6" ht="15">
      <c r="A166" s="126">
        <v>2016</v>
      </c>
      <c r="B166" s="127" t="s">
        <v>12</v>
      </c>
      <c r="C166" s="128">
        <v>93379</v>
      </c>
      <c r="D166" s="129">
        <v>9528.781655439976</v>
      </c>
      <c r="E166" s="129">
        <v>3622.0783622646154</v>
      </c>
      <c r="F166" s="130">
        <v>0.27542520849498242</v>
      </c>
    </row>
    <row r="167" spans="1:6" ht="15">
      <c r="A167" s="126">
        <v>2017</v>
      </c>
      <c r="B167" s="127" t="s">
        <v>12</v>
      </c>
      <c r="C167" s="128">
        <v>89020</v>
      </c>
      <c r="D167" s="129">
        <v>9348.1809089369508</v>
      </c>
      <c r="E167" s="129">
        <v>3770.0865189053461</v>
      </c>
      <c r="F167" s="130">
        <v>0.28739210720035252</v>
      </c>
    </row>
    <row r="168" spans="1:6" ht="15">
      <c r="A168" s="131">
        <v>2000</v>
      </c>
      <c r="B168" s="132" t="s">
        <v>13</v>
      </c>
      <c r="C168" s="133">
        <v>30259</v>
      </c>
      <c r="D168" s="134">
        <v>7805.4308798619013</v>
      </c>
      <c r="E168" s="134">
        <v>3789.0261061723786</v>
      </c>
      <c r="F168" s="135">
        <v>0.32679633990072365</v>
      </c>
    </row>
    <row r="169" spans="1:6" ht="15">
      <c r="A169" s="126">
        <v>2001</v>
      </c>
      <c r="B169" s="127" t="s">
        <v>13</v>
      </c>
      <c r="C169" s="128">
        <v>31922</v>
      </c>
      <c r="D169" s="129">
        <v>7178.1143418851934</v>
      </c>
      <c r="E169" s="129">
        <v>4865.1620650250143</v>
      </c>
      <c r="F169" s="130">
        <v>0.4039732960237859</v>
      </c>
    </row>
    <row r="170" spans="1:6" ht="15">
      <c r="A170" s="126">
        <v>2002</v>
      </c>
      <c r="B170" s="127" t="s">
        <v>13</v>
      </c>
      <c r="C170" s="128">
        <v>33249</v>
      </c>
      <c r="D170" s="129">
        <v>7253.7344401231858</v>
      </c>
      <c r="E170" s="129">
        <v>4123.8554955362979</v>
      </c>
      <c r="F170" s="130">
        <v>0.36245422087250373</v>
      </c>
    </row>
    <row r="171" spans="1:6" ht="15">
      <c r="A171" s="126">
        <v>2003</v>
      </c>
      <c r="B171" s="127" t="s">
        <v>13</v>
      </c>
      <c r="C171" s="128">
        <v>34667</v>
      </c>
      <c r="D171" s="129">
        <v>6852.7514489382975</v>
      </c>
      <c r="E171" s="129">
        <v>4538.8983012887802</v>
      </c>
      <c r="F171" s="130">
        <v>0.39844082295440159</v>
      </c>
    </row>
    <row r="172" spans="1:6" ht="15">
      <c r="A172" s="126">
        <v>2004</v>
      </c>
      <c r="B172" s="127" t="s">
        <v>13</v>
      </c>
      <c r="C172" s="128">
        <v>35322</v>
      </c>
      <c r="D172" s="129">
        <v>6350.8393814349411</v>
      </c>
      <c r="E172" s="129">
        <v>5756.5687844860131</v>
      </c>
      <c r="F172" s="130">
        <v>0.47545838924380041</v>
      </c>
    </row>
    <row r="173" spans="1:6" ht="15">
      <c r="A173" s="126">
        <v>2005</v>
      </c>
      <c r="B173" s="127" t="s">
        <v>13</v>
      </c>
      <c r="C173" s="128">
        <v>34629</v>
      </c>
      <c r="D173" s="129">
        <v>6309.8736464927988</v>
      </c>
      <c r="E173" s="129">
        <v>6813.7459596290573</v>
      </c>
      <c r="F173" s="130">
        <v>0.51919715475832651</v>
      </c>
    </row>
    <row r="174" spans="1:6" ht="15">
      <c r="A174" s="126">
        <v>2006</v>
      </c>
      <c r="B174" s="127" t="s">
        <v>13</v>
      </c>
      <c r="C174" s="128">
        <v>34302</v>
      </c>
      <c r="D174" s="129">
        <v>6551.2498777381325</v>
      </c>
      <c r="E174" s="129">
        <v>7448.0658739154778</v>
      </c>
      <c r="F174" s="130">
        <v>0.53203070821770027</v>
      </c>
    </row>
    <row r="175" spans="1:6" ht="15">
      <c r="A175" s="126">
        <v>2007</v>
      </c>
      <c r="B175" s="127" t="s">
        <v>13</v>
      </c>
      <c r="C175" s="128">
        <v>33905</v>
      </c>
      <c r="D175" s="129">
        <v>6429.4538087843021</v>
      </c>
      <c r="E175" s="129">
        <v>7844.8246915577256</v>
      </c>
      <c r="F175" s="130">
        <v>0.54957766806705888</v>
      </c>
    </row>
    <row r="176" spans="1:6" ht="15">
      <c r="A176" s="126">
        <v>2008</v>
      </c>
      <c r="B176" s="127" t="s">
        <v>13</v>
      </c>
      <c r="C176" s="128">
        <v>34955</v>
      </c>
      <c r="D176" s="129">
        <v>7161.0391990871503</v>
      </c>
      <c r="E176" s="129">
        <v>7633.1431300129252</v>
      </c>
      <c r="F176" s="130">
        <v>0.51595572909755028</v>
      </c>
    </row>
    <row r="177" spans="1:6" ht="15">
      <c r="A177" s="126">
        <v>2009</v>
      </c>
      <c r="B177" s="127" t="s">
        <v>13</v>
      </c>
      <c r="C177" s="128">
        <v>36408</v>
      </c>
      <c r="D177" s="129">
        <v>6767.0850825299458</v>
      </c>
      <c r="E177" s="129">
        <v>7828.280467159766</v>
      </c>
      <c r="F177" s="130">
        <v>0.53635384742564329</v>
      </c>
    </row>
    <row r="178" spans="1:6" ht="15">
      <c r="A178" s="126">
        <v>2010</v>
      </c>
      <c r="B178" s="127" t="s">
        <v>13</v>
      </c>
      <c r="C178" s="128">
        <v>37716</v>
      </c>
      <c r="D178" s="129">
        <v>7943.1955993668607</v>
      </c>
      <c r="E178" s="129">
        <v>7578.8491246763233</v>
      </c>
      <c r="F178" s="130">
        <v>0.48826357992236114</v>
      </c>
    </row>
    <row r="179" spans="1:6" ht="15">
      <c r="A179" s="126">
        <v>2011</v>
      </c>
      <c r="B179" s="127" t="s">
        <v>13</v>
      </c>
      <c r="C179" s="128">
        <v>37915</v>
      </c>
      <c r="D179" s="129">
        <v>7701.059162100717</v>
      </c>
      <c r="E179" s="129">
        <v>7573.0019499704104</v>
      </c>
      <c r="F179" s="130">
        <v>0.49580801689901899</v>
      </c>
    </row>
    <row r="180" spans="1:6" ht="15">
      <c r="A180" s="126">
        <v>2012</v>
      </c>
      <c r="B180" s="127" t="s">
        <v>13</v>
      </c>
      <c r="C180" s="128">
        <v>37503</v>
      </c>
      <c r="D180" s="129">
        <v>8388.9122273739304</v>
      </c>
      <c r="E180" s="129">
        <v>8000.0713405483111</v>
      </c>
      <c r="F180" s="130">
        <v>0.4881371262221933</v>
      </c>
    </row>
    <row r="181" spans="1:6" ht="15">
      <c r="A181" s="126">
        <v>2013</v>
      </c>
      <c r="B181" s="127" t="s">
        <v>13</v>
      </c>
      <c r="C181" s="128">
        <v>37122</v>
      </c>
      <c r="D181" s="129">
        <v>8306.0735247880002</v>
      </c>
      <c r="E181" s="129">
        <v>8171.1738011846692</v>
      </c>
      <c r="F181" s="130">
        <v>0.49590648483528282</v>
      </c>
    </row>
    <row r="182" spans="1:6" ht="15">
      <c r="A182" s="126">
        <v>2014</v>
      </c>
      <c r="B182" s="127" t="s">
        <v>13</v>
      </c>
      <c r="C182" s="128">
        <v>36863</v>
      </c>
      <c r="D182" s="129">
        <v>9809.9938348921278</v>
      </c>
      <c r="E182" s="129">
        <v>8305.3191420240237</v>
      </c>
      <c r="F182" s="130">
        <v>0.45846953638655119</v>
      </c>
    </row>
    <row r="183" spans="1:6" ht="15">
      <c r="A183" s="126">
        <v>2015</v>
      </c>
      <c r="B183" s="127" t="s">
        <v>13</v>
      </c>
      <c r="C183" s="128">
        <v>36801</v>
      </c>
      <c r="D183" s="129">
        <v>9671.7006910352211</v>
      </c>
      <c r="E183" s="129">
        <v>8328.5370505118226</v>
      </c>
      <c r="F183" s="130">
        <v>0.46269039165457271</v>
      </c>
    </row>
    <row r="184" spans="1:6" ht="15">
      <c r="A184" s="126">
        <v>2016</v>
      </c>
      <c r="B184" s="127" t="s">
        <v>13</v>
      </c>
      <c r="C184" s="128">
        <v>36450</v>
      </c>
      <c r="D184" s="129">
        <v>9244.8921206369796</v>
      </c>
      <c r="E184" s="129">
        <v>8523.7367220537653</v>
      </c>
      <c r="F184" s="130">
        <v>0.47970706110843586</v>
      </c>
    </row>
    <row r="185" spans="1:6" ht="15">
      <c r="A185" s="126">
        <v>2017</v>
      </c>
      <c r="B185" s="127" t="s">
        <v>13</v>
      </c>
      <c r="C185" s="128">
        <v>35974</v>
      </c>
      <c r="D185" s="129">
        <v>9551.7138437809008</v>
      </c>
      <c r="E185" s="129">
        <v>8773.8226548253679</v>
      </c>
      <c r="F185" s="130">
        <v>0.47877575947054274</v>
      </c>
    </row>
    <row r="186" spans="1:6" ht="15">
      <c r="A186" s="131">
        <v>2000</v>
      </c>
      <c r="B186" s="132" t="s">
        <v>14</v>
      </c>
      <c r="C186" s="133">
        <v>105870</v>
      </c>
      <c r="D186" s="134">
        <v>7130.3731167507549</v>
      </c>
      <c r="E186" s="134">
        <v>4873.6458511520796</v>
      </c>
      <c r="F186" s="135">
        <v>0.40600117878716846</v>
      </c>
    </row>
    <row r="187" spans="1:6" ht="15">
      <c r="A187" s="126">
        <v>2001</v>
      </c>
      <c r="B187" s="127" t="s">
        <v>14</v>
      </c>
      <c r="C187" s="128">
        <v>111006.34</v>
      </c>
      <c r="D187" s="129">
        <v>7544.3340077718176</v>
      </c>
      <c r="E187" s="129">
        <v>4218.3064857018417</v>
      </c>
      <c r="F187" s="130">
        <v>0.35861900974039895</v>
      </c>
    </row>
    <row r="188" spans="1:6" ht="15">
      <c r="A188" s="126">
        <v>2002</v>
      </c>
      <c r="B188" s="127" t="s">
        <v>14</v>
      </c>
      <c r="C188" s="128">
        <v>120210.42</v>
      </c>
      <c r="D188" s="129">
        <v>6729.5720893757052</v>
      </c>
      <c r="E188" s="129">
        <v>4347.4565435332906</v>
      </c>
      <c r="F188" s="130">
        <v>0.39247497570037271</v>
      </c>
    </row>
    <row r="189" spans="1:6" ht="15">
      <c r="A189" s="126">
        <v>2003</v>
      </c>
      <c r="B189" s="127" t="s">
        <v>14</v>
      </c>
      <c r="C189" s="128">
        <v>125808.2</v>
      </c>
      <c r="D189" s="129">
        <v>6260.5044266326358</v>
      </c>
      <c r="E189" s="129">
        <v>4735.4554477750853</v>
      </c>
      <c r="F189" s="130">
        <v>0.43065412222870197</v>
      </c>
    </row>
    <row r="190" spans="1:6" ht="15">
      <c r="A190" s="126">
        <v>2004</v>
      </c>
      <c r="B190" s="127" t="s">
        <v>14</v>
      </c>
      <c r="C190" s="128">
        <v>126970.09</v>
      </c>
      <c r="D190" s="129">
        <v>5602.5696303358718</v>
      </c>
      <c r="E190" s="129">
        <v>5127.756181206787</v>
      </c>
      <c r="F190" s="130">
        <v>0.47787516159955157</v>
      </c>
    </row>
    <row r="191" spans="1:6" ht="15">
      <c r="A191" s="126">
        <v>2005</v>
      </c>
      <c r="B191" s="127" t="s">
        <v>14</v>
      </c>
      <c r="C191" s="128">
        <v>127059</v>
      </c>
      <c r="D191" s="129">
        <v>5464.5527542063628</v>
      </c>
      <c r="E191" s="129">
        <v>5395.6540610793918</v>
      </c>
      <c r="F191" s="130">
        <v>0.49682792904873618</v>
      </c>
    </row>
    <row r="192" spans="1:6" ht="15">
      <c r="A192" s="126">
        <v>2006</v>
      </c>
      <c r="B192" s="127" t="s">
        <v>14</v>
      </c>
      <c r="C192" s="128">
        <v>126443.34</v>
      </c>
      <c r="D192" s="129">
        <v>5709.0543283644829</v>
      </c>
      <c r="E192" s="129">
        <v>5313.9172495245857</v>
      </c>
      <c r="F192" s="130">
        <v>0.48207665346645273</v>
      </c>
    </row>
    <row r="193" spans="1:6" ht="15">
      <c r="A193" s="126">
        <v>2007</v>
      </c>
      <c r="B193" s="127" t="s">
        <v>14</v>
      </c>
      <c r="C193" s="128">
        <v>125113.45</v>
      </c>
      <c r="D193" s="129">
        <v>5778.0207898247263</v>
      </c>
      <c r="E193" s="129">
        <v>5450.2022412759716</v>
      </c>
      <c r="F193" s="130">
        <v>0.48540202899244433</v>
      </c>
    </row>
    <row r="194" spans="1:6" ht="15">
      <c r="A194" s="126">
        <v>2008</v>
      </c>
      <c r="B194" s="127" t="s">
        <v>14</v>
      </c>
      <c r="C194" s="128">
        <v>129626.14</v>
      </c>
      <c r="D194" s="129">
        <v>6075.0910552795585</v>
      </c>
      <c r="E194" s="129">
        <v>5375.4678356915456</v>
      </c>
      <c r="F194" s="130">
        <v>0.46945025888039082</v>
      </c>
    </row>
    <row r="195" spans="1:6" ht="15">
      <c r="A195" s="126">
        <v>2009</v>
      </c>
      <c r="B195" s="127" t="s">
        <v>14</v>
      </c>
      <c r="C195" s="128">
        <v>141532</v>
      </c>
      <c r="D195" s="129">
        <v>5683.645579980689</v>
      </c>
      <c r="E195" s="129">
        <v>4957.7913086802682</v>
      </c>
      <c r="F195" s="130">
        <v>0.46589491255293453</v>
      </c>
    </row>
    <row r="196" spans="1:6" ht="15">
      <c r="A196" s="126">
        <v>2010</v>
      </c>
      <c r="B196" s="127" t="s">
        <v>14</v>
      </c>
      <c r="C196" s="128">
        <v>160037</v>
      </c>
      <c r="D196" s="129">
        <v>4907.8241583831605</v>
      </c>
      <c r="E196" s="129">
        <v>4921.773910509286</v>
      </c>
      <c r="F196" s="130">
        <v>0.50070957896896473</v>
      </c>
    </row>
    <row r="197" spans="1:6" ht="15">
      <c r="A197" s="126">
        <v>2011</v>
      </c>
      <c r="B197" s="127" t="s">
        <v>14</v>
      </c>
      <c r="C197" s="128">
        <v>168374</v>
      </c>
      <c r="D197" s="129">
        <v>4525.160207301763</v>
      </c>
      <c r="E197" s="129">
        <v>5875.3569948816494</v>
      </c>
      <c r="F197" s="130">
        <v>0.5649100790533973</v>
      </c>
    </row>
    <row r="198" spans="1:6" ht="15">
      <c r="A198" s="126">
        <v>2012</v>
      </c>
      <c r="B198" s="127" t="s">
        <v>14</v>
      </c>
      <c r="C198" s="128">
        <v>165094</v>
      </c>
      <c r="D198" s="129">
        <v>4052.756477255356</v>
      </c>
      <c r="E198" s="129">
        <v>6401.4367881471653</v>
      </c>
      <c r="F198" s="130">
        <v>0.61233197298277497</v>
      </c>
    </row>
    <row r="199" spans="1:6" ht="15">
      <c r="A199" s="126">
        <v>2013</v>
      </c>
      <c r="B199" s="127" t="s">
        <v>14</v>
      </c>
      <c r="C199" s="128">
        <v>160939</v>
      </c>
      <c r="D199" s="129">
        <v>4135.7176841202072</v>
      </c>
      <c r="E199" s="129">
        <v>6820.7052238594415</v>
      </c>
      <c r="F199" s="130">
        <v>0.62253029854222475</v>
      </c>
    </row>
    <row r="200" spans="1:6" ht="15">
      <c r="A200" s="126">
        <v>2014</v>
      </c>
      <c r="B200" s="127" t="s">
        <v>14</v>
      </c>
      <c r="C200" s="128">
        <v>155418</v>
      </c>
      <c r="D200" s="129">
        <v>4578.2809715459425</v>
      </c>
      <c r="E200" s="129">
        <v>8035.8882189869646</v>
      </c>
      <c r="F200" s="130">
        <v>0.63705251591345391</v>
      </c>
    </row>
    <row r="201" spans="1:6" ht="15">
      <c r="A201" s="126">
        <v>2015</v>
      </c>
      <c r="B201" s="127" t="s">
        <v>14</v>
      </c>
      <c r="C201" s="128">
        <v>149100</v>
      </c>
      <c r="D201" s="129">
        <v>5060.6550407816494</v>
      </c>
      <c r="E201" s="129">
        <v>8131.7018676977268</v>
      </c>
      <c r="F201" s="130">
        <v>0.61639492655562422</v>
      </c>
    </row>
    <row r="202" spans="1:6" ht="15">
      <c r="A202" s="126">
        <v>2016</v>
      </c>
      <c r="B202" s="127" t="s">
        <v>14</v>
      </c>
      <c r="C202" s="128">
        <v>144148</v>
      </c>
      <c r="D202" s="129">
        <v>5839.3715243472761</v>
      </c>
      <c r="E202" s="129">
        <v>8060.161849377967</v>
      </c>
      <c r="F202" s="130">
        <v>0.57988722589884656</v>
      </c>
    </row>
    <row r="203" spans="1:6" ht="15">
      <c r="A203" s="126">
        <v>2017</v>
      </c>
      <c r="B203" s="127" t="s">
        <v>14</v>
      </c>
      <c r="C203" s="128">
        <v>142669</v>
      </c>
      <c r="D203" s="129">
        <v>5958.9463349236876</v>
      </c>
      <c r="E203" s="129">
        <v>7886.6888201577867</v>
      </c>
      <c r="F203" s="130">
        <v>0.56961553094682693</v>
      </c>
    </row>
    <row r="204" spans="1:6" ht="15">
      <c r="A204" s="131">
        <v>2000</v>
      </c>
      <c r="B204" s="132" t="s">
        <v>15</v>
      </c>
      <c r="C204" s="133">
        <v>22056</v>
      </c>
      <c r="D204" s="134">
        <v>6974.0637999859573</v>
      </c>
      <c r="E204" s="134">
        <v>5864.7919286254128</v>
      </c>
      <c r="F204" s="135">
        <v>0.45680020498678342</v>
      </c>
    </row>
    <row r="205" spans="1:6" ht="15">
      <c r="A205" s="126">
        <v>2001</v>
      </c>
      <c r="B205" s="127" t="s">
        <v>15</v>
      </c>
      <c r="C205" s="128">
        <v>22064</v>
      </c>
      <c r="D205" s="129">
        <v>6924.1989775064039</v>
      </c>
      <c r="E205" s="129">
        <v>5904.3286316660233</v>
      </c>
      <c r="F205" s="130">
        <v>0.46024990642296432</v>
      </c>
    </row>
    <row r="206" spans="1:6" ht="15">
      <c r="A206" s="126">
        <v>2002</v>
      </c>
      <c r="B206" s="127" t="s">
        <v>15</v>
      </c>
      <c r="C206" s="128">
        <v>22573</v>
      </c>
      <c r="D206" s="129">
        <v>6961.8278306035918</v>
      </c>
      <c r="E206" s="129">
        <v>6049.2605663289878</v>
      </c>
      <c r="F206" s="130">
        <v>0.46493117115053395</v>
      </c>
    </row>
    <row r="207" spans="1:6" ht="15">
      <c r="A207" s="126">
        <v>2003</v>
      </c>
      <c r="B207" s="127" t="s">
        <v>15</v>
      </c>
      <c r="C207" s="128">
        <v>28232</v>
      </c>
      <c r="D207" s="129">
        <v>6257.1693223684006</v>
      </c>
      <c r="E207" s="129">
        <v>5991.9006981172543</v>
      </c>
      <c r="F207" s="130">
        <v>0.4891718871797</v>
      </c>
    </row>
    <row r="208" spans="1:6" ht="15">
      <c r="A208" s="126">
        <v>2004</v>
      </c>
      <c r="B208" s="127" t="s">
        <v>15</v>
      </c>
      <c r="C208" s="128">
        <v>28154</v>
      </c>
      <c r="D208" s="129">
        <v>6261.0018750106801</v>
      </c>
      <c r="E208" s="129">
        <v>6510.7076460220651</v>
      </c>
      <c r="F208" s="130">
        <v>0.50977573795427167</v>
      </c>
    </row>
    <row r="209" spans="1:6" ht="15">
      <c r="A209" s="126">
        <v>2005</v>
      </c>
      <c r="B209" s="127" t="s">
        <v>15</v>
      </c>
      <c r="C209" s="128">
        <v>28523</v>
      </c>
      <c r="D209" s="129">
        <v>6275.9583135661351</v>
      </c>
      <c r="E209" s="129">
        <v>6670.0908922457811</v>
      </c>
      <c r="F209" s="130">
        <v>0.51522211805369578</v>
      </c>
    </row>
    <row r="210" spans="1:6" ht="15">
      <c r="A210" s="126">
        <v>2006</v>
      </c>
      <c r="B210" s="127" t="s">
        <v>15</v>
      </c>
      <c r="C210" s="128">
        <v>29254</v>
      </c>
      <c r="D210" s="129">
        <v>5964.3651178665123</v>
      </c>
      <c r="E210" s="129">
        <v>6485.6395394558749</v>
      </c>
      <c r="F210" s="130">
        <v>0.52093470789518048</v>
      </c>
    </row>
    <row r="211" spans="1:6" ht="15">
      <c r="A211" s="126">
        <v>2007</v>
      </c>
      <c r="B211" s="127" t="s">
        <v>15</v>
      </c>
      <c r="C211" s="128">
        <v>29231</v>
      </c>
      <c r="D211" s="129">
        <v>6298.0613309398141</v>
      </c>
      <c r="E211" s="129">
        <v>6800.7802285852713</v>
      </c>
      <c r="F211" s="130">
        <v>0.51918944111816878</v>
      </c>
    </row>
    <row r="212" spans="1:6" ht="15">
      <c r="A212" s="126">
        <v>2008</v>
      </c>
      <c r="B212" s="127" t="s">
        <v>15</v>
      </c>
      <c r="C212" s="128">
        <v>29595.09</v>
      </c>
      <c r="D212" s="129">
        <v>6808.5331707153518</v>
      </c>
      <c r="E212" s="129">
        <v>6476.4370931325429</v>
      </c>
      <c r="F212" s="130">
        <v>0.48750106055989695</v>
      </c>
    </row>
    <row r="213" spans="1:6" ht="15">
      <c r="A213" s="126">
        <v>2009</v>
      </c>
      <c r="B213" s="127" t="s">
        <v>15</v>
      </c>
      <c r="C213" s="128">
        <v>31026.6</v>
      </c>
      <c r="D213" s="129">
        <v>6339.7349239116757</v>
      </c>
      <c r="E213" s="129">
        <v>6532.6233427455536</v>
      </c>
      <c r="F213" s="130">
        <v>0.50749234968597434</v>
      </c>
    </row>
    <row r="214" spans="1:6" ht="15">
      <c r="A214" s="126">
        <v>2010</v>
      </c>
      <c r="B214" s="127" t="s">
        <v>15</v>
      </c>
      <c r="C214" s="128">
        <v>32323.599999999999</v>
      </c>
      <c r="D214" s="129">
        <v>6067.940032099872</v>
      </c>
      <c r="E214" s="129">
        <v>7630.6123768781445</v>
      </c>
      <c r="F214" s="130">
        <v>0.5570378642254965</v>
      </c>
    </row>
    <row r="215" spans="1:6" ht="15">
      <c r="A215" s="126">
        <v>2011</v>
      </c>
      <c r="B215" s="127" t="s">
        <v>15</v>
      </c>
      <c r="C215" s="128">
        <v>33313</v>
      </c>
      <c r="D215" s="129">
        <v>5753.2527851763944</v>
      </c>
      <c r="E215" s="129">
        <v>7913.5334379258647</v>
      </c>
      <c r="F215" s="130">
        <v>0.57903396663576046</v>
      </c>
    </row>
    <row r="216" spans="1:6" ht="15">
      <c r="A216" s="126">
        <v>2012</v>
      </c>
      <c r="B216" s="127" t="s">
        <v>15</v>
      </c>
      <c r="C216" s="128">
        <v>33540</v>
      </c>
      <c r="D216" s="129">
        <v>5098.0608564018485</v>
      </c>
      <c r="E216" s="129">
        <v>8661.7685242766074</v>
      </c>
      <c r="F216" s="130">
        <v>0.62949679713612272</v>
      </c>
    </row>
    <row r="217" spans="1:6" ht="15">
      <c r="A217" s="126">
        <v>2013</v>
      </c>
      <c r="B217" s="127" t="s">
        <v>15</v>
      </c>
      <c r="C217" s="128">
        <v>32945</v>
      </c>
      <c r="D217" s="129">
        <v>5496.2081116517593</v>
      </c>
      <c r="E217" s="129">
        <v>8991.3418553741012</v>
      </c>
      <c r="F217" s="130">
        <v>0.62062542499171292</v>
      </c>
    </row>
    <row r="218" spans="1:6" ht="15">
      <c r="A218" s="126">
        <v>2014</v>
      </c>
      <c r="B218" s="127" t="s">
        <v>15</v>
      </c>
      <c r="C218" s="128">
        <v>33658.9</v>
      </c>
      <c r="D218" s="129">
        <v>5519.673483566934</v>
      </c>
      <c r="E218" s="129">
        <v>9216.7064851736232</v>
      </c>
      <c r="F218" s="130">
        <v>0.62543898194295322</v>
      </c>
    </row>
    <row r="219" spans="1:6" ht="15">
      <c r="A219" s="126">
        <v>2015</v>
      </c>
      <c r="B219" s="127" t="s">
        <v>15</v>
      </c>
      <c r="C219" s="128">
        <v>33937.599999999999</v>
      </c>
      <c r="D219" s="129">
        <v>5681.8935505571417</v>
      </c>
      <c r="E219" s="129">
        <v>9304.890065648935</v>
      </c>
      <c r="F219" s="130">
        <v>0.62087305081171773</v>
      </c>
    </row>
    <row r="220" spans="1:6" ht="15">
      <c r="A220" s="126">
        <v>2016</v>
      </c>
      <c r="B220" s="127" t="s">
        <v>15</v>
      </c>
      <c r="C220" s="128">
        <v>33674.5</v>
      </c>
      <c r="D220" s="129">
        <v>5610.0798689675903</v>
      </c>
      <c r="E220" s="129">
        <v>9497.3766303567354</v>
      </c>
      <c r="F220" s="130">
        <v>0.62865490499883292</v>
      </c>
    </row>
    <row r="221" spans="1:6" ht="15">
      <c r="A221" s="126">
        <v>2017</v>
      </c>
      <c r="B221" s="127" t="s">
        <v>15</v>
      </c>
      <c r="C221" s="128">
        <v>31387.1</v>
      </c>
      <c r="D221" s="129">
        <v>6488.1327153372895</v>
      </c>
      <c r="E221" s="129">
        <v>9943.2036290026408</v>
      </c>
      <c r="F221" s="130">
        <v>0.60513663774083459</v>
      </c>
    </row>
    <row r="222" spans="1:6" ht="15">
      <c r="A222" s="131">
        <v>2000</v>
      </c>
      <c r="B222" s="132" t="s">
        <v>16</v>
      </c>
      <c r="C222" s="133">
        <v>87640</v>
      </c>
      <c r="D222" s="134">
        <v>8415.9716728161584</v>
      </c>
      <c r="E222" s="134">
        <v>2904.1592854100049</v>
      </c>
      <c r="F222" s="135">
        <v>0.25654820568127767</v>
      </c>
    </row>
    <row r="223" spans="1:6" ht="15">
      <c r="A223" s="126">
        <v>2001</v>
      </c>
      <c r="B223" s="127" t="s">
        <v>16</v>
      </c>
      <c r="C223" s="128">
        <v>91953</v>
      </c>
      <c r="D223" s="129">
        <v>8132.2919443904866</v>
      </c>
      <c r="E223" s="129">
        <v>2949.0613370584401</v>
      </c>
      <c r="F223" s="130">
        <v>0.26612826630077802</v>
      </c>
    </row>
    <row r="224" spans="1:6" ht="15">
      <c r="A224" s="126">
        <v>2002</v>
      </c>
      <c r="B224" s="127" t="s">
        <v>16</v>
      </c>
      <c r="C224" s="128">
        <v>98654</v>
      </c>
      <c r="D224" s="129">
        <v>7869.7616136304323</v>
      </c>
      <c r="E224" s="129">
        <v>2817.262841777062</v>
      </c>
      <c r="F224" s="130">
        <v>0.26361527041809696</v>
      </c>
    </row>
    <row r="225" spans="1:6" ht="15">
      <c r="A225" s="126">
        <v>2003</v>
      </c>
      <c r="B225" s="127" t="s">
        <v>16</v>
      </c>
      <c r="C225" s="128">
        <v>108386</v>
      </c>
      <c r="D225" s="129">
        <v>7247.7012813214797</v>
      </c>
      <c r="E225" s="129">
        <v>3271.0234130095646</v>
      </c>
      <c r="F225" s="130">
        <v>0.3109714825764428</v>
      </c>
    </row>
    <row r="226" spans="1:6" ht="15">
      <c r="A226" s="126">
        <v>2004</v>
      </c>
      <c r="B226" s="127" t="s">
        <v>16</v>
      </c>
      <c r="C226" s="128">
        <v>108636</v>
      </c>
      <c r="D226" s="129">
        <v>6937.4968067087866</v>
      </c>
      <c r="E226" s="129">
        <v>3513.5419819955227</v>
      </c>
      <c r="F226" s="130">
        <v>0.33619069386605177</v>
      </c>
    </row>
    <row r="227" spans="1:6" ht="15">
      <c r="A227" s="126">
        <v>2005</v>
      </c>
      <c r="B227" s="127" t="s">
        <v>16</v>
      </c>
      <c r="C227" s="128">
        <v>107703</v>
      </c>
      <c r="D227" s="129">
        <v>7150.1120525892575</v>
      </c>
      <c r="E227" s="129">
        <v>3645.7351996315847</v>
      </c>
      <c r="F227" s="130">
        <v>0.33769792351235894</v>
      </c>
    </row>
    <row r="228" spans="1:6" ht="15">
      <c r="A228" s="126">
        <v>2006</v>
      </c>
      <c r="B228" s="127" t="s">
        <v>16</v>
      </c>
      <c r="C228" s="128">
        <v>104350</v>
      </c>
      <c r="D228" s="129">
        <v>7657.6135303069987</v>
      </c>
      <c r="E228" s="129">
        <v>3925.3238554461482</v>
      </c>
      <c r="F228" s="130">
        <v>0.33888846367021225</v>
      </c>
    </row>
    <row r="229" spans="1:6" ht="15">
      <c r="A229" s="126">
        <v>2007</v>
      </c>
      <c r="B229" s="127" t="s">
        <v>16</v>
      </c>
      <c r="C229" s="128">
        <v>102372</v>
      </c>
      <c r="D229" s="129">
        <v>7855.1753108899175</v>
      </c>
      <c r="E229" s="129">
        <v>4036.4607169489127</v>
      </c>
      <c r="F229" s="130">
        <v>0.33943695446945943</v>
      </c>
    </row>
    <row r="230" spans="1:6" ht="15">
      <c r="A230" s="126">
        <v>2008</v>
      </c>
      <c r="B230" s="127" t="s">
        <v>16</v>
      </c>
      <c r="C230" s="128">
        <v>103320</v>
      </c>
      <c r="D230" s="129">
        <v>8612.2431762544184</v>
      </c>
      <c r="E230" s="129">
        <v>4333.926057173956</v>
      </c>
      <c r="F230" s="130">
        <v>0.3347651323747029</v>
      </c>
    </row>
    <row r="231" spans="1:6" ht="15">
      <c r="A231" s="126">
        <v>2009</v>
      </c>
      <c r="B231" s="127" t="s">
        <v>16</v>
      </c>
      <c r="C231" s="128">
        <v>107649</v>
      </c>
      <c r="D231" s="129">
        <v>7731.3870246097404</v>
      </c>
      <c r="E231" s="129">
        <v>4115.0960512104666</v>
      </c>
      <c r="F231" s="130">
        <v>0.34736858398166853</v>
      </c>
    </row>
    <row r="232" spans="1:6" ht="15">
      <c r="A232" s="126">
        <v>2010</v>
      </c>
      <c r="B232" s="127" t="s">
        <v>16</v>
      </c>
      <c r="C232" s="128">
        <v>118446</v>
      </c>
      <c r="D232" s="129">
        <v>6657.7750625562021</v>
      </c>
      <c r="E232" s="129">
        <v>4597.5117141208693</v>
      </c>
      <c r="F232" s="130">
        <v>0.4084757505821815</v>
      </c>
    </row>
    <row r="233" spans="1:6" ht="15">
      <c r="A233" s="126">
        <v>2011</v>
      </c>
      <c r="B233" s="127" t="s">
        <v>16</v>
      </c>
      <c r="C233" s="128">
        <v>125073</v>
      </c>
      <c r="D233" s="129">
        <v>6127.9199474068964</v>
      </c>
      <c r="E233" s="129">
        <v>4972.5464523172232</v>
      </c>
      <c r="F233" s="130">
        <v>0.4479583355561354</v>
      </c>
    </row>
    <row r="234" spans="1:6" ht="15">
      <c r="A234" s="126">
        <v>2012</v>
      </c>
      <c r="B234" s="127" t="s">
        <v>16</v>
      </c>
      <c r="C234" s="128">
        <v>126594</v>
      </c>
      <c r="D234" s="129">
        <v>5769.9083074671689</v>
      </c>
      <c r="E234" s="129">
        <v>5333.266467122854</v>
      </c>
      <c r="F234" s="130">
        <v>0.48033707253966751</v>
      </c>
    </row>
    <row r="235" spans="1:6" ht="15">
      <c r="A235" s="126">
        <v>2013</v>
      </c>
      <c r="B235" s="127" t="s">
        <v>16</v>
      </c>
      <c r="C235" s="128">
        <v>123851</v>
      </c>
      <c r="D235" s="129">
        <v>5936.7943774526011</v>
      </c>
      <c r="E235" s="129">
        <v>5537.7604715479793</v>
      </c>
      <c r="F235" s="130">
        <v>0.48261222717762436</v>
      </c>
    </row>
    <row r="236" spans="1:6" ht="15">
      <c r="A236" s="126">
        <v>2014</v>
      </c>
      <c r="B236" s="127" t="s">
        <v>16</v>
      </c>
      <c r="C236" s="128">
        <v>119692</v>
      </c>
      <c r="D236" s="129">
        <v>6395.6159547053885</v>
      </c>
      <c r="E236" s="129">
        <v>5825.8912454645852</v>
      </c>
      <c r="F236" s="130">
        <v>0.4766917164998733</v>
      </c>
    </row>
    <row r="237" spans="1:6" ht="15">
      <c r="A237" s="126">
        <v>2015</v>
      </c>
      <c r="B237" s="127" t="s">
        <v>16</v>
      </c>
      <c r="C237" s="128">
        <v>120352</v>
      </c>
      <c r="D237" s="129">
        <v>6978.7863479571843</v>
      </c>
      <c r="E237" s="129">
        <v>5959.1799979289199</v>
      </c>
      <c r="F237" s="130">
        <v>0.46059634401690691</v>
      </c>
    </row>
    <row r="238" spans="1:6" ht="15">
      <c r="A238" s="126">
        <v>2016</v>
      </c>
      <c r="B238" s="127" t="s">
        <v>16</v>
      </c>
      <c r="C238" s="128">
        <v>122066</v>
      </c>
      <c r="D238" s="129">
        <v>7074.5284159647845</v>
      </c>
      <c r="E238" s="129">
        <v>6150.8259789518725</v>
      </c>
      <c r="F238" s="130">
        <v>0.46507834839692658</v>
      </c>
    </row>
    <row r="239" spans="1:6" ht="15">
      <c r="A239" s="126">
        <v>2017</v>
      </c>
      <c r="B239" s="127" t="s">
        <v>16</v>
      </c>
      <c r="C239" s="128">
        <v>135531</v>
      </c>
      <c r="D239" s="129">
        <v>6543.0914716011966</v>
      </c>
      <c r="E239" s="129">
        <v>5614.8348447506787</v>
      </c>
      <c r="F239" s="130">
        <v>0.46182504307490113</v>
      </c>
    </row>
    <row r="240" spans="1:6" ht="15">
      <c r="A240" s="131">
        <v>2000</v>
      </c>
      <c r="B240" s="132" t="s">
        <v>17</v>
      </c>
      <c r="C240" s="133">
        <v>198984</v>
      </c>
      <c r="D240" s="134">
        <v>8095.9356094553395</v>
      </c>
      <c r="E240" s="134">
        <v>2137.3137373264481</v>
      </c>
      <c r="F240" s="135">
        <v>0.20885973407836514</v>
      </c>
    </row>
    <row r="241" spans="1:6" ht="15">
      <c r="A241" s="126">
        <v>2001</v>
      </c>
      <c r="B241" s="127" t="s">
        <v>17</v>
      </c>
      <c r="C241" s="128">
        <v>204663</v>
      </c>
      <c r="D241" s="129">
        <v>8021.5034914135958</v>
      </c>
      <c r="E241" s="129">
        <v>2471.3968246730669</v>
      </c>
      <c r="F241" s="130">
        <v>0.23553038247053287</v>
      </c>
    </row>
    <row r="242" spans="1:6" ht="15">
      <c r="A242" s="126">
        <v>2002</v>
      </c>
      <c r="B242" s="127" t="s">
        <v>17</v>
      </c>
      <c r="C242" s="128">
        <v>213147</v>
      </c>
      <c r="D242" s="129">
        <v>7664.6096367431501</v>
      </c>
      <c r="E242" s="129">
        <v>2561.2761901111089</v>
      </c>
      <c r="F242" s="130">
        <v>0.25046985987120318</v>
      </c>
    </row>
    <row r="243" spans="1:6" ht="15">
      <c r="A243" s="126">
        <v>2003</v>
      </c>
      <c r="B243" s="127" t="s">
        <v>17</v>
      </c>
      <c r="C243" s="128">
        <v>220677</v>
      </c>
      <c r="D243" s="129">
        <v>7365.2819042916362</v>
      </c>
      <c r="E243" s="129">
        <v>2783.6015974489314</v>
      </c>
      <c r="F243" s="130">
        <v>0.27427663318546663</v>
      </c>
    </row>
    <row r="244" spans="1:6" ht="15">
      <c r="A244" s="126">
        <v>2004</v>
      </c>
      <c r="B244" s="127" t="s">
        <v>17</v>
      </c>
      <c r="C244" s="128">
        <v>220041</v>
      </c>
      <c r="D244" s="129">
        <v>7066.5782447052006</v>
      </c>
      <c r="E244" s="129">
        <v>2934.3629787464597</v>
      </c>
      <c r="F244" s="130">
        <v>0.29340868156144534</v>
      </c>
    </row>
    <row r="245" spans="1:6" ht="15">
      <c r="A245" s="126">
        <v>2005</v>
      </c>
      <c r="B245" s="127" t="s">
        <v>17</v>
      </c>
      <c r="C245" s="128">
        <v>213801</v>
      </c>
      <c r="D245" s="129">
        <v>7288.5951660068831</v>
      </c>
      <c r="E245" s="129">
        <v>3241.9782477613649</v>
      </c>
      <c r="F245" s="130">
        <v>0.30786341069733436</v>
      </c>
    </row>
    <row r="246" spans="1:6" ht="15">
      <c r="A246" s="126">
        <v>2006</v>
      </c>
      <c r="B246" s="127" t="s">
        <v>17</v>
      </c>
      <c r="C246" s="128">
        <v>213055</v>
      </c>
      <c r="D246" s="129">
        <v>7741.7733423413292</v>
      </c>
      <c r="E246" s="129">
        <v>3247.6715319535392</v>
      </c>
      <c r="F246" s="130">
        <v>0.29552644097156222</v>
      </c>
    </row>
    <row r="247" spans="1:6" ht="15">
      <c r="A247" s="126">
        <v>2007</v>
      </c>
      <c r="B247" s="127" t="s">
        <v>17</v>
      </c>
      <c r="C247" s="128">
        <v>214847</v>
      </c>
      <c r="D247" s="129">
        <v>7861.6985399760661</v>
      </c>
      <c r="E247" s="129">
        <v>3361.3177835154174</v>
      </c>
      <c r="F247" s="130">
        <v>0.29950217362507681</v>
      </c>
    </row>
    <row r="248" spans="1:6" ht="15">
      <c r="A248" s="126">
        <v>2008</v>
      </c>
      <c r="B248" s="127" t="s">
        <v>17</v>
      </c>
      <c r="C248" s="128">
        <v>221264</v>
      </c>
      <c r="D248" s="129">
        <v>7997.5317039231522</v>
      </c>
      <c r="E248" s="129">
        <v>3407.9425069506419</v>
      </c>
      <c r="F248" s="130">
        <v>0.29879884377815391</v>
      </c>
    </row>
    <row r="249" spans="1:6" ht="15">
      <c r="A249" s="126">
        <v>2009</v>
      </c>
      <c r="B249" s="127" t="s">
        <v>17</v>
      </c>
      <c r="C249" s="128">
        <v>236742</v>
      </c>
      <c r="D249" s="129">
        <v>7538.0068860386164</v>
      </c>
      <c r="E249" s="129">
        <v>3376.4436927259972</v>
      </c>
      <c r="F249" s="130">
        <v>0.30935535127121078</v>
      </c>
    </row>
    <row r="250" spans="1:6" ht="15">
      <c r="A250" s="126">
        <v>2010</v>
      </c>
      <c r="B250" s="127" t="s">
        <v>17</v>
      </c>
      <c r="C250" s="128">
        <v>254867</v>
      </c>
      <c r="D250" s="129">
        <v>6680.8227076445282</v>
      </c>
      <c r="E250" s="129">
        <v>3493.0814700607289</v>
      </c>
      <c r="F250" s="130">
        <v>0.34333736676185206</v>
      </c>
    </row>
    <row r="251" spans="1:6" ht="15">
      <c r="A251" s="126">
        <v>2011</v>
      </c>
      <c r="B251" s="127" t="s">
        <v>17</v>
      </c>
      <c r="C251" s="128">
        <v>261485</v>
      </c>
      <c r="D251" s="129">
        <v>5976.1307335325264</v>
      </c>
      <c r="E251" s="129">
        <v>4076.183797182804</v>
      </c>
      <c r="F251" s="130">
        <v>0.40549704097775974</v>
      </c>
    </row>
    <row r="252" spans="1:6" ht="15">
      <c r="A252" s="126">
        <v>2012</v>
      </c>
      <c r="B252" s="127" t="s">
        <v>17</v>
      </c>
      <c r="C252" s="128">
        <v>253902</v>
      </c>
      <c r="D252" s="129">
        <v>5130.4101830974114</v>
      </c>
      <c r="E252" s="129">
        <v>4696.0325851671687</v>
      </c>
      <c r="F252" s="130">
        <v>0.47789751550107706</v>
      </c>
    </row>
    <row r="253" spans="1:6" ht="15">
      <c r="A253" s="126">
        <v>2013</v>
      </c>
      <c r="B253" s="127" t="s">
        <v>17</v>
      </c>
      <c r="C253" s="128">
        <v>248273</v>
      </c>
      <c r="D253" s="129">
        <v>5334.4276076911474</v>
      </c>
      <c r="E253" s="129">
        <v>5323.1172938312466</v>
      </c>
      <c r="F253" s="130">
        <v>0.49946937526586049</v>
      </c>
    </row>
    <row r="254" spans="1:6" ht="15">
      <c r="A254" s="126">
        <v>2014</v>
      </c>
      <c r="B254" s="127" t="s">
        <v>17</v>
      </c>
      <c r="C254" s="128">
        <v>245011</v>
      </c>
      <c r="D254" s="129">
        <v>5979.789145738705</v>
      </c>
      <c r="E254" s="129">
        <v>5513.5483976350779</v>
      </c>
      <c r="F254" s="130">
        <v>0.47971691223962937</v>
      </c>
    </row>
    <row r="255" spans="1:6" ht="15">
      <c r="A255" s="126">
        <v>2015</v>
      </c>
      <c r="B255" s="127" t="s">
        <v>17</v>
      </c>
      <c r="C255" s="128">
        <v>242221</v>
      </c>
      <c r="D255" s="129">
        <v>5939.5828912665511</v>
      </c>
      <c r="E255" s="129">
        <v>5671.0411845952613</v>
      </c>
      <c r="F255" s="130">
        <v>0.48843551798263884</v>
      </c>
    </row>
    <row r="256" spans="1:6" ht="15">
      <c r="A256" s="126">
        <v>2016</v>
      </c>
      <c r="B256" s="127" t="s">
        <v>17</v>
      </c>
      <c r="C256" s="128">
        <v>240788</v>
      </c>
      <c r="D256" s="129">
        <v>6640.8175194272662</v>
      </c>
      <c r="E256" s="129">
        <v>5576.5755521352858</v>
      </c>
      <c r="F256" s="130">
        <v>0.45644561973825942</v>
      </c>
    </row>
    <row r="257" spans="1:8" ht="15">
      <c r="A257" s="126">
        <v>2017</v>
      </c>
      <c r="B257" s="127" t="s">
        <v>17</v>
      </c>
      <c r="C257" s="128">
        <v>239481</v>
      </c>
      <c r="D257" s="129">
        <v>6982.1176448973474</v>
      </c>
      <c r="E257" s="129">
        <v>5266.4857735301694</v>
      </c>
      <c r="F257" s="130">
        <v>0.42996622501525028</v>
      </c>
    </row>
    <row r="258" spans="1:8" ht="15">
      <c r="A258" s="131">
        <v>2000</v>
      </c>
      <c r="B258" s="132" t="s">
        <v>18</v>
      </c>
      <c r="C258" s="133">
        <v>20419</v>
      </c>
      <c r="D258" s="134">
        <v>15957.883896534973</v>
      </c>
      <c r="E258" s="134">
        <v>4542.3515212096372</v>
      </c>
      <c r="F258" s="135">
        <v>0.22157557845788761</v>
      </c>
    </row>
    <row r="259" spans="1:8" ht="15">
      <c r="A259" s="126">
        <v>2001</v>
      </c>
      <c r="B259" s="127" t="s">
        <v>18</v>
      </c>
      <c r="C259" s="128">
        <v>20198</v>
      </c>
      <c r="D259" s="129">
        <v>12598.221043208427</v>
      </c>
      <c r="E259" s="129">
        <v>4649.3602972983063</v>
      </c>
      <c r="F259" s="130">
        <v>0.26956592959379594</v>
      </c>
    </row>
    <row r="260" spans="1:8" ht="15">
      <c r="A260" s="126">
        <v>2002</v>
      </c>
      <c r="B260" s="127" t="s">
        <v>18</v>
      </c>
      <c r="C260" s="128">
        <v>20874</v>
      </c>
      <c r="D260" s="129">
        <v>12922.996795722922</v>
      </c>
      <c r="E260" s="129">
        <v>3500.9332537354558</v>
      </c>
      <c r="F260" s="130">
        <v>0.21316050684537033</v>
      </c>
    </row>
    <row r="261" spans="1:8" ht="15">
      <c r="A261" s="126">
        <v>2003</v>
      </c>
      <c r="B261" s="127" t="s">
        <v>18</v>
      </c>
      <c r="C261" s="128">
        <v>21774</v>
      </c>
      <c r="D261" s="129">
        <v>14185.029076892191</v>
      </c>
      <c r="E261" s="129">
        <v>3586.0289943243356</v>
      </c>
      <c r="F261" s="130">
        <v>0.20179040437285858</v>
      </c>
      <c r="G261" s="136"/>
      <c r="H261" s="137"/>
    </row>
    <row r="262" spans="1:8" ht="15">
      <c r="A262" s="126">
        <v>2004</v>
      </c>
      <c r="B262" s="127" t="s">
        <v>18</v>
      </c>
      <c r="C262" s="128">
        <v>22225</v>
      </c>
      <c r="D262" s="129">
        <v>13953.871359262908</v>
      </c>
      <c r="E262" s="129">
        <v>3185.6271466650514</v>
      </c>
      <c r="F262" s="130">
        <v>0.18586466491789436</v>
      </c>
      <c r="G262" s="136"/>
      <c r="H262" s="137"/>
    </row>
    <row r="263" spans="1:8" ht="15">
      <c r="A263" s="126">
        <v>2005</v>
      </c>
      <c r="B263" s="127" t="s">
        <v>18</v>
      </c>
      <c r="C263" s="128">
        <v>22426</v>
      </c>
      <c r="D263" s="129">
        <v>14729.876450524231</v>
      </c>
      <c r="E263" s="129">
        <v>3257.1111143463436</v>
      </c>
      <c r="F263" s="130">
        <v>0.18108152366256333</v>
      </c>
      <c r="G263" s="136"/>
      <c r="H263" s="137"/>
    </row>
    <row r="264" spans="1:8" ht="15">
      <c r="A264" s="126">
        <v>2006</v>
      </c>
      <c r="B264" s="127" t="s">
        <v>18</v>
      </c>
      <c r="C264" s="128">
        <v>22483</v>
      </c>
      <c r="D264" s="129">
        <v>15898.623807934249</v>
      </c>
      <c r="E264" s="129">
        <v>3298.0698868793152</v>
      </c>
      <c r="F264" s="130">
        <v>0.17180405851713756</v>
      </c>
      <c r="G264" s="136"/>
      <c r="H264" s="137"/>
    </row>
    <row r="265" spans="1:8" ht="15">
      <c r="A265" s="126">
        <v>2007</v>
      </c>
      <c r="B265" s="127" t="s">
        <v>18</v>
      </c>
      <c r="C265" s="128">
        <v>22569</v>
      </c>
      <c r="D265" s="129">
        <v>17763.515789126457</v>
      </c>
      <c r="E265" s="129">
        <v>3151.5793645943641</v>
      </c>
      <c r="F265" s="130">
        <v>0.1506844382696339</v>
      </c>
      <c r="G265" s="136"/>
      <c r="H265" s="137"/>
    </row>
    <row r="266" spans="1:8" ht="15">
      <c r="A266" s="126">
        <v>2008</v>
      </c>
      <c r="B266" s="127" t="s">
        <v>18</v>
      </c>
      <c r="C266" s="128">
        <v>23054</v>
      </c>
      <c r="D266" s="129">
        <v>17554.577990388378</v>
      </c>
      <c r="E266" s="129">
        <v>3079.761984145829</v>
      </c>
      <c r="F266" s="130">
        <v>0.14925420381493693</v>
      </c>
      <c r="G266" s="136"/>
      <c r="H266" s="137"/>
    </row>
    <row r="267" spans="1:8" ht="15">
      <c r="A267" s="126">
        <v>2009</v>
      </c>
      <c r="B267" s="127" t="s">
        <v>18</v>
      </c>
      <c r="C267" s="128">
        <v>23627.9</v>
      </c>
      <c r="D267" s="129">
        <v>18298.956888752724</v>
      </c>
      <c r="E267" s="129">
        <v>2463.9590238530091</v>
      </c>
      <c r="F267" s="130">
        <v>0.11867114591342501</v>
      </c>
      <c r="G267" s="136"/>
      <c r="H267" s="137"/>
    </row>
    <row r="268" spans="1:8" ht="15">
      <c r="A268" s="126">
        <v>2010</v>
      </c>
      <c r="B268" s="127" t="s">
        <v>18</v>
      </c>
      <c r="C268" s="128">
        <v>25587</v>
      </c>
      <c r="D268" s="129">
        <v>15363.381596029927</v>
      </c>
      <c r="E268" s="129">
        <v>2247.4195323847712</v>
      </c>
      <c r="F268" s="130">
        <v>0.12761597362874091</v>
      </c>
      <c r="G268" s="136"/>
      <c r="H268" s="137"/>
    </row>
    <row r="269" spans="1:8" ht="15">
      <c r="A269" s="126">
        <v>2011</v>
      </c>
      <c r="B269" s="127" t="s">
        <v>18</v>
      </c>
      <c r="C269" s="128">
        <v>26391.5</v>
      </c>
      <c r="D269" s="129">
        <v>17994.009347093142</v>
      </c>
      <c r="E269" s="129">
        <v>2337.8084959372968</v>
      </c>
      <c r="F269" s="130">
        <v>0.11498275825536555</v>
      </c>
      <c r="G269" s="136"/>
      <c r="H269" s="137"/>
    </row>
    <row r="270" spans="1:8" ht="15">
      <c r="A270" s="126">
        <v>2012</v>
      </c>
      <c r="B270" s="127" t="s">
        <v>18</v>
      </c>
      <c r="C270" s="128">
        <v>26174</v>
      </c>
      <c r="D270" s="129">
        <v>15637.889354396661</v>
      </c>
      <c r="E270" s="129">
        <v>2631.3388652191816</v>
      </c>
      <c r="F270" s="130">
        <v>0.14403120009163214</v>
      </c>
      <c r="G270" s="136"/>
      <c r="H270" s="137"/>
    </row>
    <row r="271" spans="1:8" ht="15">
      <c r="A271" s="126">
        <v>2013</v>
      </c>
      <c r="B271" s="127" t="s">
        <v>18</v>
      </c>
      <c r="C271" s="128">
        <v>25669</v>
      </c>
      <c r="D271" s="129">
        <v>17949.494374841874</v>
      </c>
      <c r="E271" s="129">
        <v>2838.1059387787991</v>
      </c>
      <c r="F271" s="130">
        <v>0.13652879100812734</v>
      </c>
      <c r="G271" s="136"/>
      <c r="H271" s="137"/>
    </row>
    <row r="272" spans="1:8" ht="15">
      <c r="A272" s="126">
        <v>2014</v>
      </c>
      <c r="B272" s="127" t="s">
        <v>18</v>
      </c>
      <c r="C272" s="128">
        <v>24986</v>
      </c>
      <c r="D272" s="129">
        <v>16611.190755294694</v>
      </c>
      <c r="E272" s="129">
        <v>2947.0994319250535</v>
      </c>
      <c r="F272" s="130">
        <v>0.15068287686266249</v>
      </c>
      <c r="G272" s="136"/>
      <c r="H272" s="137"/>
    </row>
    <row r="273" spans="1:9" ht="15">
      <c r="A273" s="126">
        <v>2015</v>
      </c>
      <c r="B273" s="127" t="s">
        <v>18</v>
      </c>
      <c r="C273" s="128">
        <v>24041.3</v>
      </c>
      <c r="D273" s="129">
        <v>18158.199604437927</v>
      </c>
      <c r="E273" s="129">
        <v>3183.6120206651426</v>
      </c>
      <c r="F273" s="130">
        <v>0.14917252933300443</v>
      </c>
      <c r="G273" s="136"/>
      <c r="H273" s="137"/>
    </row>
    <row r="274" spans="1:9" ht="15">
      <c r="A274" s="126">
        <v>2016</v>
      </c>
      <c r="B274" s="127" t="s">
        <v>18</v>
      </c>
      <c r="C274" s="128">
        <v>23811.9</v>
      </c>
      <c r="D274" s="129">
        <v>20217.836047831435</v>
      </c>
      <c r="E274" s="129">
        <v>2941.2692332010724</v>
      </c>
      <c r="F274" s="130">
        <v>0.12700271437558494</v>
      </c>
      <c r="G274" s="136"/>
      <c r="H274" s="137"/>
    </row>
    <row r="275" spans="1:9" ht="15">
      <c r="A275" s="126">
        <v>2017</v>
      </c>
      <c r="B275" s="127" t="s">
        <v>18</v>
      </c>
      <c r="C275" s="128">
        <v>23300</v>
      </c>
      <c r="D275" s="129">
        <v>18236.772901015353</v>
      </c>
      <c r="E275" s="129">
        <v>3134.1667455936699</v>
      </c>
      <c r="F275" s="130">
        <v>0.14665554240573486</v>
      </c>
      <c r="G275" s="136"/>
      <c r="H275" s="137"/>
    </row>
    <row r="276" spans="1:9" ht="15">
      <c r="A276" s="131">
        <v>2000</v>
      </c>
      <c r="B276" s="132" t="s">
        <v>19</v>
      </c>
      <c r="C276" s="133">
        <v>2456086</v>
      </c>
      <c r="D276" s="134">
        <v>7979.5953372643999</v>
      </c>
      <c r="E276" s="134">
        <v>1992.677307878743</v>
      </c>
      <c r="F276" s="135">
        <v>0.19982178373845894</v>
      </c>
      <c r="G276" s="136"/>
      <c r="H276" s="137"/>
    </row>
    <row r="277" spans="1:9" ht="15">
      <c r="A277" s="126">
        <v>2001</v>
      </c>
      <c r="B277" s="127" t="s">
        <v>19</v>
      </c>
      <c r="C277" s="128">
        <v>2321951.34</v>
      </c>
      <c r="D277" s="129">
        <v>8721.8893142510005</v>
      </c>
      <c r="E277" s="129">
        <v>2151.2038064065218</v>
      </c>
      <c r="F277" s="130">
        <v>0.19784653571296126</v>
      </c>
      <c r="G277" s="136"/>
      <c r="H277" s="137"/>
      <c r="I277" s="137"/>
    </row>
    <row r="278" spans="1:9" ht="15">
      <c r="A278" s="126">
        <v>2002</v>
      </c>
      <c r="B278" s="127" t="s">
        <v>19</v>
      </c>
      <c r="C278" s="128">
        <v>2402243.42</v>
      </c>
      <c r="D278" s="129">
        <v>8697.1711090110621</v>
      </c>
      <c r="E278" s="129">
        <v>2111.3500652319162</v>
      </c>
      <c r="F278" s="130">
        <v>0.19534125262791038</v>
      </c>
      <c r="G278" s="136"/>
      <c r="H278" s="137"/>
    </row>
    <row r="279" spans="1:9" ht="15">
      <c r="A279" s="126">
        <v>2003</v>
      </c>
      <c r="B279" s="127" t="s">
        <v>19</v>
      </c>
      <c r="C279" s="128">
        <v>2575639.2000000002</v>
      </c>
      <c r="D279" s="129">
        <v>7952.3724057291429</v>
      </c>
      <c r="E279" s="129">
        <v>2172.0469797195105</v>
      </c>
      <c r="F279" s="130">
        <v>0.21453546095110307</v>
      </c>
      <c r="G279" s="136"/>
      <c r="H279" s="137"/>
    </row>
    <row r="280" spans="1:9" ht="15">
      <c r="A280" s="126">
        <v>2004</v>
      </c>
      <c r="B280" s="127" t="s">
        <v>19</v>
      </c>
      <c r="C280" s="128">
        <v>2588845.09</v>
      </c>
      <c r="D280" s="129">
        <v>7492.6543951276144</v>
      </c>
      <c r="E280" s="129">
        <v>2544.9331818320288</v>
      </c>
      <c r="F280" s="130">
        <v>0.25354032154834577</v>
      </c>
      <c r="G280" s="136"/>
      <c r="H280" s="137"/>
    </row>
    <row r="281" spans="1:9" ht="15">
      <c r="A281" s="126">
        <v>2005</v>
      </c>
      <c r="B281" s="127" t="s">
        <v>19</v>
      </c>
      <c r="C281" s="128">
        <v>2622257</v>
      </c>
      <c r="D281" s="129">
        <v>7341.5305646077695</v>
      </c>
      <c r="E281" s="129">
        <v>2711.2680792383626</v>
      </c>
      <c r="F281" s="130">
        <v>0.26970281364364918</v>
      </c>
      <c r="G281" s="136"/>
      <c r="H281" s="137"/>
    </row>
    <row r="282" spans="1:9" ht="15">
      <c r="A282" s="126">
        <v>2006</v>
      </c>
      <c r="B282" s="127" t="s">
        <v>19</v>
      </c>
      <c r="C282" s="128">
        <v>2564045.34</v>
      </c>
      <c r="D282" s="129">
        <v>7956.9135333203758</v>
      </c>
      <c r="E282" s="129">
        <v>3070.680739847196</v>
      </c>
      <c r="F282" s="130">
        <v>0.27845427241722165</v>
      </c>
      <c r="G282" s="136"/>
      <c r="H282" s="137"/>
    </row>
    <row r="283" spans="1:9" ht="15">
      <c r="A283" s="126">
        <v>2007</v>
      </c>
      <c r="B283" s="127" t="s">
        <v>19</v>
      </c>
      <c r="C283" s="128">
        <v>2626854.4500000002</v>
      </c>
      <c r="D283" s="129">
        <v>8037.7300829943788</v>
      </c>
      <c r="E283" s="129">
        <v>3040.0919716311405</v>
      </c>
      <c r="F283" s="130">
        <v>0.27443047529019993</v>
      </c>
      <c r="G283" s="136"/>
      <c r="H283" s="137"/>
    </row>
    <row r="284" spans="1:9" ht="15">
      <c r="A284" s="126">
        <v>2008</v>
      </c>
      <c r="B284" s="127" t="s">
        <v>19</v>
      </c>
      <c r="C284" s="128">
        <v>2729397.23</v>
      </c>
      <c r="D284" s="129">
        <v>8117.8710631987187</v>
      </c>
      <c r="E284" s="129">
        <v>2717.4278713788294</v>
      </c>
      <c r="F284" s="130">
        <v>0.25079399172892114</v>
      </c>
      <c r="G284" s="136"/>
      <c r="H284" s="137"/>
    </row>
    <row r="285" spans="1:9" ht="15">
      <c r="A285" s="126">
        <v>2009</v>
      </c>
      <c r="B285" s="127" t="s">
        <v>19</v>
      </c>
      <c r="C285" s="128">
        <v>2911270.5</v>
      </c>
      <c r="D285" s="129">
        <v>7501.888881021393</v>
      </c>
      <c r="E285" s="129">
        <v>2839.5038069119291</v>
      </c>
      <c r="F285" s="130">
        <v>0.27457653844101243</v>
      </c>
      <c r="G285" s="136"/>
      <c r="H285" s="137"/>
    </row>
    <row r="286" spans="1:9" ht="15">
      <c r="A286" s="126">
        <v>2010</v>
      </c>
      <c r="B286" s="127" t="s">
        <v>19</v>
      </c>
      <c r="C286" s="128">
        <v>3004000.6</v>
      </c>
      <c r="D286" s="129">
        <v>6721.0711926496988</v>
      </c>
      <c r="E286" s="129">
        <v>3097.2585179842554</v>
      </c>
      <c r="F286" s="130">
        <v>0.31545676395748889</v>
      </c>
      <c r="G286" s="136"/>
      <c r="H286" s="137"/>
    </row>
    <row r="287" spans="1:9" ht="15">
      <c r="A287" s="126">
        <v>2011</v>
      </c>
      <c r="B287" s="127" t="s">
        <v>19</v>
      </c>
      <c r="C287" s="128">
        <v>3027164.5</v>
      </c>
      <c r="D287" s="129">
        <v>6639.3224111617583</v>
      </c>
      <c r="E287" s="129">
        <v>3193.7876406222717</v>
      </c>
      <c r="F287" s="130">
        <v>0.32479933854119941</v>
      </c>
      <c r="G287" s="136"/>
      <c r="H287" s="137"/>
    </row>
    <row r="288" spans="1:9" ht="15">
      <c r="A288" s="126">
        <v>2012</v>
      </c>
      <c r="B288" s="127" t="s">
        <v>19</v>
      </c>
      <c r="C288" s="128">
        <v>2977066</v>
      </c>
      <c r="D288" s="129">
        <v>5865.8982928160895</v>
      </c>
      <c r="E288" s="129">
        <v>3776.996157367264</v>
      </c>
      <c r="F288" s="130">
        <v>0.39168697499280902</v>
      </c>
      <c r="G288" s="136"/>
      <c r="H288" s="137"/>
    </row>
    <row r="289" spans="1:9" ht="15">
      <c r="A289" s="126">
        <v>2013</v>
      </c>
      <c r="B289" s="127" t="s">
        <v>19</v>
      </c>
      <c r="C289" s="128">
        <v>2917180</v>
      </c>
      <c r="D289" s="129">
        <v>6147.4764176472199</v>
      </c>
      <c r="E289" s="129">
        <v>3971.6484377437118</v>
      </c>
      <c r="F289" s="130">
        <v>0.39248932042061213</v>
      </c>
      <c r="G289" s="136"/>
      <c r="H289" s="137"/>
    </row>
    <row r="290" spans="1:9" ht="15">
      <c r="A290" s="126">
        <v>2014</v>
      </c>
      <c r="B290" s="127" t="s">
        <v>19</v>
      </c>
      <c r="C290" s="128">
        <v>2922598.9</v>
      </c>
      <c r="D290" s="129">
        <v>6576.3265359909483</v>
      </c>
      <c r="E290" s="129">
        <v>4158.38777051532</v>
      </c>
      <c r="F290" s="130">
        <v>0.3873775912224266</v>
      </c>
      <c r="G290" s="136"/>
      <c r="H290" s="137"/>
    </row>
    <row r="291" spans="1:9" ht="15">
      <c r="A291" s="126">
        <v>2015</v>
      </c>
      <c r="B291" s="127" t="s">
        <v>19</v>
      </c>
      <c r="C291" s="128">
        <v>2908120.9</v>
      </c>
      <c r="D291" s="129">
        <v>7273.1466570148705</v>
      </c>
      <c r="E291" s="129">
        <v>4217.2293696242414</v>
      </c>
      <c r="F291" s="130">
        <v>0.36702274667487661</v>
      </c>
      <c r="G291" s="136"/>
      <c r="H291" s="137"/>
    </row>
    <row r="292" spans="1:9" ht="15">
      <c r="A292" s="126">
        <v>2016</v>
      </c>
      <c r="B292" s="127" t="s">
        <v>19</v>
      </c>
      <c r="C292" s="128">
        <v>2928872.4</v>
      </c>
      <c r="D292" s="129">
        <v>7551.1305256390306</v>
      </c>
      <c r="E292" s="129">
        <v>4314.801279275518</v>
      </c>
      <c r="F292" s="130">
        <v>0.36362936769015008</v>
      </c>
      <c r="G292" s="136"/>
      <c r="H292" s="137"/>
    </row>
    <row r="293" spans="1:9" ht="15">
      <c r="A293" s="126">
        <v>2017</v>
      </c>
      <c r="B293" s="127" t="s">
        <v>19</v>
      </c>
      <c r="C293" s="128">
        <v>2947864.1</v>
      </c>
      <c r="D293" s="129">
        <v>7646.5439920913705</v>
      </c>
      <c r="E293" s="129">
        <v>4290.1657896622983</v>
      </c>
      <c r="F293" s="130">
        <v>0.35940940745834343</v>
      </c>
      <c r="G293" s="136"/>
      <c r="H293" s="137"/>
    </row>
    <row r="294" spans="1:9" ht="15">
      <c r="A294" s="131">
        <v>2000</v>
      </c>
      <c r="B294" s="132" t="s">
        <v>20</v>
      </c>
      <c r="C294" s="133">
        <v>8582835</v>
      </c>
      <c r="D294" s="134">
        <v>9280.5874037067151</v>
      </c>
      <c r="E294" s="134">
        <v>3828.6007457820197</v>
      </c>
      <c r="F294" s="135">
        <v>0.29205475595613728</v>
      </c>
      <c r="G294" s="136"/>
      <c r="H294" s="137"/>
      <c r="I294" s="137"/>
    </row>
    <row r="295" spans="1:9" ht="15">
      <c r="A295" s="126">
        <v>2001</v>
      </c>
      <c r="B295" s="127" t="s">
        <v>20</v>
      </c>
      <c r="C295" s="128">
        <v>8646260.3399999999</v>
      </c>
      <c r="D295" s="129">
        <v>9540.3053358040088</v>
      </c>
      <c r="E295" s="129">
        <v>3966.3224108346203</v>
      </c>
      <c r="F295" s="130">
        <v>0.2936574906213516</v>
      </c>
    </row>
    <row r="296" spans="1:9" ht="15">
      <c r="A296" s="126">
        <v>2002</v>
      </c>
      <c r="B296" s="127" t="s">
        <v>20</v>
      </c>
      <c r="C296" s="128">
        <v>9015473.4199999999</v>
      </c>
      <c r="D296" s="129">
        <v>9191.8145623463242</v>
      </c>
      <c r="E296" s="129">
        <v>3981.1964854380385</v>
      </c>
      <c r="F296" s="130">
        <v>0.30222372629890543</v>
      </c>
    </row>
    <row r="297" spans="1:9" ht="15">
      <c r="A297" s="126">
        <v>2003</v>
      </c>
      <c r="B297" s="127" t="s">
        <v>20</v>
      </c>
      <c r="C297" s="128">
        <v>9481221.5899999999</v>
      </c>
      <c r="D297" s="129">
        <v>8511.451838098048</v>
      </c>
      <c r="E297" s="129">
        <v>4071.3827830849855</v>
      </c>
      <c r="F297" s="130">
        <v>0.32356642248407741</v>
      </c>
    </row>
    <row r="298" spans="1:9" ht="15">
      <c r="A298" s="126">
        <v>2004</v>
      </c>
      <c r="B298" s="127" t="s">
        <v>20</v>
      </c>
      <c r="C298" s="128">
        <v>9680874.9299999997</v>
      </c>
      <c r="D298" s="129">
        <v>7951.4675762665447</v>
      </c>
      <c r="E298" s="129">
        <v>4282.9808156738145</v>
      </c>
      <c r="F298" s="130">
        <v>0.35007551451974717</v>
      </c>
    </row>
    <row r="299" spans="1:9" ht="15">
      <c r="A299" s="126">
        <v>2005</v>
      </c>
      <c r="B299" s="127" t="s">
        <v>20</v>
      </c>
      <c r="C299" s="128">
        <v>9866276.5999999996</v>
      </c>
      <c r="D299" s="129">
        <v>7887.4735908909461</v>
      </c>
      <c r="E299" s="129">
        <v>4444.173678706944</v>
      </c>
      <c r="F299" s="130">
        <v>0.36038767421311907</v>
      </c>
    </row>
    <row r="300" spans="1:9" ht="15">
      <c r="A300" s="126">
        <v>2006</v>
      </c>
      <c r="B300" s="127" t="s">
        <v>20</v>
      </c>
      <c r="C300" s="128">
        <v>9814728.2599999998</v>
      </c>
      <c r="D300" s="129">
        <v>8281.0339235541414</v>
      </c>
      <c r="E300" s="129">
        <v>4739.9145618680486</v>
      </c>
      <c r="F300" s="130">
        <v>0.36402221905529353</v>
      </c>
    </row>
    <row r="301" spans="1:9" ht="15">
      <c r="A301" s="126">
        <v>2007</v>
      </c>
      <c r="B301" s="127" t="s">
        <v>20</v>
      </c>
      <c r="C301" s="128">
        <v>9937075.7899999991</v>
      </c>
      <c r="D301" s="129">
        <v>8489.0174117294391</v>
      </c>
      <c r="E301" s="129">
        <v>4817.2467743000379</v>
      </c>
      <c r="F301" s="130">
        <v>0.36202849326843856</v>
      </c>
    </row>
    <row r="302" spans="1:9" ht="15">
      <c r="A302" s="126">
        <v>2008</v>
      </c>
      <c r="B302" s="127" t="s">
        <v>20</v>
      </c>
      <c r="C302" s="128">
        <v>10211789.1</v>
      </c>
      <c r="D302" s="129">
        <v>8641.4446051096238</v>
      </c>
      <c r="E302" s="129">
        <v>4783.7148369381057</v>
      </c>
      <c r="F302" s="130">
        <v>0.35632462002316817</v>
      </c>
    </row>
    <row r="303" spans="1:9" ht="15">
      <c r="A303" s="126">
        <v>2009</v>
      </c>
      <c r="B303" s="127" t="s">
        <v>20</v>
      </c>
      <c r="C303" s="128">
        <v>10684826.109999999</v>
      </c>
      <c r="D303" s="129">
        <v>8077.6807404041128</v>
      </c>
      <c r="E303" s="129">
        <v>4860.193634380018</v>
      </c>
      <c r="F303" s="130">
        <v>0.37565627038801036</v>
      </c>
    </row>
    <row r="304" spans="1:9" ht="15">
      <c r="A304" s="126">
        <v>2010</v>
      </c>
      <c r="B304" s="127" t="s">
        <v>20</v>
      </c>
      <c r="C304" s="128">
        <v>11331362.359999999</v>
      </c>
      <c r="D304" s="129">
        <v>7506.2210444941993</v>
      </c>
      <c r="E304" s="129">
        <v>5093.1346578415441</v>
      </c>
      <c r="F304" s="130">
        <v>0.40423770692475558</v>
      </c>
    </row>
    <row r="305" spans="1:6" ht="15">
      <c r="A305" s="126">
        <v>2011</v>
      </c>
      <c r="B305" s="127" t="s">
        <v>20</v>
      </c>
      <c r="C305" s="128">
        <v>11622032.810000001</v>
      </c>
      <c r="D305" s="129">
        <v>7179.6688108767667</v>
      </c>
      <c r="E305" s="129">
        <v>5267.7626834364328</v>
      </c>
      <c r="F305" s="130">
        <v>0.42320077727225019</v>
      </c>
    </row>
    <row r="306" spans="1:6" ht="15">
      <c r="A306" s="126">
        <v>2012</v>
      </c>
      <c r="B306" s="127" t="s">
        <v>20</v>
      </c>
      <c r="C306" s="128">
        <v>11533856.4</v>
      </c>
      <c r="D306" s="129">
        <v>6524.6721887045733</v>
      </c>
      <c r="E306" s="129">
        <v>5733.4714227358045</v>
      </c>
      <c r="F306" s="130">
        <v>0.46772754541599798</v>
      </c>
    </row>
    <row r="307" spans="1:6" ht="15">
      <c r="A307" s="126">
        <v>2013</v>
      </c>
      <c r="B307" s="127" t="s">
        <v>20</v>
      </c>
      <c r="C307" s="128">
        <v>11308657.65</v>
      </c>
      <c r="D307" s="129">
        <v>6657.5422863232188</v>
      </c>
      <c r="E307" s="129">
        <v>6019.1213083246921</v>
      </c>
      <c r="F307" s="130">
        <v>0.47481904551493864</v>
      </c>
    </row>
    <row r="308" spans="1:6" ht="15">
      <c r="A308" s="126">
        <v>2014</v>
      </c>
      <c r="B308" s="127" t="s">
        <v>20</v>
      </c>
      <c r="C308" s="128">
        <v>11187792.27</v>
      </c>
      <c r="D308" s="129">
        <v>6986.5855755554994</v>
      </c>
      <c r="E308" s="129">
        <v>6190.3695699411956</v>
      </c>
      <c r="F308" s="130">
        <v>0.46978755726104088</v>
      </c>
    </row>
    <row r="309" spans="1:6" ht="15">
      <c r="A309" s="126">
        <v>2015</v>
      </c>
      <c r="B309" s="127" t="s">
        <v>20</v>
      </c>
      <c r="C309" s="128">
        <v>11054911.32</v>
      </c>
      <c r="D309" s="129">
        <v>7336.4625940278847</v>
      </c>
      <c r="E309" s="129">
        <v>6380.969285590204</v>
      </c>
      <c r="F309" s="130">
        <v>0.46517229621320771</v>
      </c>
    </row>
    <row r="310" spans="1:6" ht="15">
      <c r="A310" s="126">
        <v>2016</v>
      </c>
      <c r="B310" s="127" t="s">
        <v>20</v>
      </c>
      <c r="C310" s="128">
        <v>11013780.16</v>
      </c>
      <c r="D310" s="129">
        <v>7453.1821274228623</v>
      </c>
      <c r="E310" s="129">
        <v>6548.9998831224693</v>
      </c>
      <c r="F310" s="130">
        <v>0.46771280920290015</v>
      </c>
    </row>
    <row r="311" spans="1:6" ht="15">
      <c r="A311" s="126">
        <v>2017</v>
      </c>
      <c r="B311" s="127" t="s">
        <v>20</v>
      </c>
      <c r="C311" s="128">
        <v>11003112.890000001</v>
      </c>
      <c r="D311" s="129">
        <v>7642.4116970956566</v>
      </c>
      <c r="E311" s="129">
        <v>6572.1094632884378</v>
      </c>
      <c r="F311" s="130">
        <v>0.46235180131181086</v>
      </c>
    </row>
  </sheetData>
  <mergeCells count="3">
    <mergeCell ref="A1:F1"/>
    <mergeCell ref="A3:F3"/>
    <mergeCell ref="A4:F4"/>
  </mergeCells>
  <printOptions horizontalCentered="1"/>
  <pageMargins left="0.25" right="0.25" top="0.75" bottom="0.75" header="0.3" footer="0.3"/>
  <pageSetup scale="94" fitToHeight="0" orientation="portrait" horizontalDpi="1200" verticalDpi="1200" r:id="rId1"/>
  <headerFooter alignWithMargins="0">
    <oddHeader>&amp;C&amp;"Arial,Italic"&amp;12Benchmarks: WICHE Region 2018</oddHeader>
    <oddFooter>&amp;Lwiche.edu/benchmarks&amp;R&amp;D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3E8D6-7F19-4DB7-B44C-6EF8597A8753}">
  <dimension ref="A1:G42"/>
  <sheetViews>
    <sheetView zoomScale="70" zoomScaleNormal="70" workbookViewId="0">
      <selection activeCell="H3" sqref="H3"/>
    </sheetView>
  </sheetViews>
  <sheetFormatPr defaultRowHeight="15"/>
  <cols>
    <col min="1" max="1" width="29.5703125" style="25" customWidth="1"/>
    <col min="2" max="2" width="34.42578125" style="223" customWidth="1"/>
    <col min="3" max="3" width="13.28515625" style="223" customWidth="1"/>
    <col min="4" max="4" width="16" style="223" customWidth="1"/>
    <col min="5" max="5" width="18.5703125" style="223" customWidth="1"/>
    <col min="6" max="6" width="18" style="223" customWidth="1"/>
    <col min="7" max="7" width="13.28515625" style="223" customWidth="1"/>
    <col min="8" max="16384" width="9.140625" style="208"/>
  </cols>
  <sheetData>
    <row r="1" spans="1:7" ht="20.25">
      <c r="A1" s="234" t="s">
        <v>95</v>
      </c>
      <c r="B1" s="234"/>
      <c r="C1" s="234"/>
      <c r="D1" s="234"/>
      <c r="E1" s="234"/>
      <c r="F1" s="234"/>
      <c r="G1" s="234"/>
    </row>
    <row r="3" spans="1:7" ht="20.25">
      <c r="A3" s="249" t="s">
        <v>100</v>
      </c>
      <c r="B3" s="249"/>
      <c r="C3" s="249"/>
      <c r="D3" s="249"/>
      <c r="E3" s="249"/>
      <c r="F3" s="249"/>
      <c r="G3" s="249"/>
    </row>
    <row r="5" spans="1:7" ht="22.5" customHeight="1">
      <c r="B5" s="250" t="s">
        <v>101</v>
      </c>
      <c r="C5" s="250"/>
      <c r="D5" s="250"/>
      <c r="E5" s="250"/>
      <c r="F5" s="250"/>
      <c r="G5" s="250"/>
    </row>
    <row r="6" spans="1:7" s="220" customFormat="1" ht="15.75" thickBot="1">
      <c r="A6" s="25"/>
      <c r="B6" s="210" t="s">
        <v>25</v>
      </c>
      <c r="C6" s="210" t="s">
        <v>52</v>
      </c>
      <c r="D6" s="210" t="s">
        <v>44</v>
      </c>
      <c r="E6" s="210" t="s">
        <v>28</v>
      </c>
      <c r="F6" s="210" t="s">
        <v>43</v>
      </c>
      <c r="G6" s="210" t="s">
        <v>53</v>
      </c>
    </row>
    <row r="7" spans="1:7" ht="16.5" thickTop="1">
      <c r="A7" s="211" t="s">
        <v>2</v>
      </c>
      <c r="B7" s="89">
        <v>0.13384446501033712</v>
      </c>
      <c r="C7" s="89">
        <v>0.10682971393493396</v>
      </c>
      <c r="D7" s="89">
        <v>0.11561731943603337</v>
      </c>
      <c r="E7" s="89">
        <v>0.11619776909206785</v>
      </c>
      <c r="F7" s="89">
        <v>7.3438922669415013E-2</v>
      </c>
      <c r="G7" s="89">
        <v>8.6145537878449849E-2</v>
      </c>
    </row>
    <row r="8" spans="1:7" ht="15.75">
      <c r="A8" s="211" t="s">
        <v>3</v>
      </c>
      <c r="B8" s="89">
        <v>0.30154313465642846</v>
      </c>
      <c r="C8" s="89">
        <v>0.11527680734072751</v>
      </c>
      <c r="D8" s="89">
        <v>0.22378021658610983</v>
      </c>
      <c r="E8" s="89">
        <v>0.2689792171283642</v>
      </c>
      <c r="F8" s="89">
        <v>0.13802880878955531</v>
      </c>
      <c r="G8" s="89">
        <v>0.18371610276718395</v>
      </c>
    </row>
    <row r="9" spans="1:7" ht="15.75">
      <c r="A9" s="211" t="s">
        <v>4</v>
      </c>
      <c r="B9" s="89">
        <v>0.16955848858892555</v>
      </c>
      <c r="C9" s="89">
        <v>8.139828627791304E-2</v>
      </c>
      <c r="D9" s="89">
        <v>0.18626610132245547</v>
      </c>
      <c r="E9" s="89">
        <v>0.18151422803356326</v>
      </c>
      <c r="F9" s="89">
        <v>8.3229331572508225E-2</v>
      </c>
      <c r="G9" s="89">
        <v>0.12261967644556374</v>
      </c>
    </row>
    <row r="10" spans="1:7" ht="15.75">
      <c r="A10" s="211" t="s">
        <v>5</v>
      </c>
      <c r="B10" s="89">
        <v>0.22549908886764716</v>
      </c>
      <c r="C10" s="89">
        <v>0.12007826482202211</v>
      </c>
      <c r="D10" s="89">
        <v>0.22872050442289926</v>
      </c>
      <c r="E10" s="89">
        <v>0.22340142292469228</v>
      </c>
      <c r="F10" s="89">
        <v>0.10981094176682406</v>
      </c>
      <c r="G10" s="89">
        <v>0.13212733901142384</v>
      </c>
    </row>
    <row r="11" spans="1:7" ht="15.75">
      <c r="A11" s="211" t="s">
        <v>8</v>
      </c>
      <c r="B11" s="221" t="s">
        <v>97</v>
      </c>
      <c r="C11" s="89">
        <v>9.3532402451243585E-2</v>
      </c>
      <c r="D11" s="89">
        <v>0.10764935736279543</v>
      </c>
      <c r="E11" s="89">
        <v>0.14546452122388215</v>
      </c>
      <c r="F11" s="89">
        <v>0.10349999858383045</v>
      </c>
      <c r="G11" s="89">
        <v>0.10764935736279543</v>
      </c>
    </row>
    <row r="12" spans="1:7" ht="15.75">
      <c r="A12" s="211" t="s">
        <v>9</v>
      </c>
      <c r="B12" s="89">
        <v>0.20073428231073626</v>
      </c>
      <c r="C12" s="89">
        <v>8.1046466482959767E-2</v>
      </c>
      <c r="D12" s="221" t="s">
        <v>97</v>
      </c>
      <c r="E12" s="89">
        <v>0.17096265583332221</v>
      </c>
      <c r="F12" s="89">
        <v>0.10802205511557555</v>
      </c>
      <c r="G12" s="89">
        <v>0.11570629763674915</v>
      </c>
    </row>
    <row r="13" spans="1:7" ht="15.75">
      <c r="A13" s="211" t="s">
        <v>10</v>
      </c>
      <c r="B13" s="89">
        <v>0.17967449252925841</v>
      </c>
      <c r="C13" s="221" t="s">
        <v>97</v>
      </c>
      <c r="D13" s="221" t="s">
        <v>97</v>
      </c>
      <c r="E13" s="89">
        <v>0.16134679774583052</v>
      </c>
      <c r="F13" s="89">
        <v>8.5848693818486796E-2</v>
      </c>
      <c r="G13" s="89">
        <v>9.0692839086197102E-2</v>
      </c>
    </row>
    <row r="14" spans="1:7" ht="15.75">
      <c r="A14" s="211" t="s">
        <v>11</v>
      </c>
      <c r="B14" s="89">
        <v>0.15663495500411251</v>
      </c>
      <c r="C14" s="89">
        <v>8.8835637405588613E-2</v>
      </c>
      <c r="D14" s="89">
        <v>0.16416299943332729</v>
      </c>
      <c r="E14" s="89">
        <v>0.14197881032071547</v>
      </c>
      <c r="F14" s="89">
        <v>8.1942071342875927E-2</v>
      </c>
      <c r="G14" s="89">
        <v>0.10767956049162257</v>
      </c>
    </row>
    <row r="15" spans="1:7" ht="15.75">
      <c r="A15" s="211" t="s">
        <v>12</v>
      </c>
      <c r="B15" s="89">
        <v>0.17331661727959638</v>
      </c>
      <c r="C15" s="89">
        <v>9.0263908823422292E-2</v>
      </c>
      <c r="D15" s="89">
        <v>0.13095545891393129</v>
      </c>
      <c r="E15" s="89">
        <v>0.15052311674406635</v>
      </c>
      <c r="F15" s="89">
        <v>8.5337111042920299E-2</v>
      </c>
      <c r="G15" s="89">
        <v>0.12232985770024342</v>
      </c>
    </row>
    <row r="16" spans="1:7" ht="15.75">
      <c r="A16" s="211" t="s">
        <v>13</v>
      </c>
      <c r="B16" s="89">
        <v>0.24842230980666047</v>
      </c>
      <c r="C16" s="221" t="s">
        <v>97</v>
      </c>
      <c r="D16" s="221" t="s">
        <v>97</v>
      </c>
      <c r="E16" s="89">
        <v>0.14625978768348552</v>
      </c>
      <c r="F16" s="89">
        <v>8.3011042363686158E-2</v>
      </c>
      <c r="G16" s="89">
        <v>9.0571292044513238E-2</v>
      </c>
    </row>
    <row r="17" spans="1:7" ht="15.75">
      <c r="A17" s="211" t="s">
        <v>14</v>
      </c>
      <c r="B17" s="89">
        <v>0.2635939960390965</v>
      </c>
      <c r="C17" s="89">
        <v>9.9270298971470702E-2</v>
      </c>
      <c r="D17" s="89">
        <v>0.29714909492126901</v>
      </c>
      <c r="E17" s="89">
        <v>0.21946405694635754</v>
      </c>
      <c r="F17" s="89">
        <v>0.12691317258700874</v>
      </c>
      <c r="G17" s="89">
        <v>0.14227815685339223</v>
      </c>
    </row>
    <row r="18" spans="1:7" ht="15.75">
      <c r="A18" s="211" t="s">
        <v>15</v>
      </c>
      <c r="B18" s="89">
        <v>0.36567392279546845</v>
      </c>
      <c r="C18" s="221" t="s">
        <v>97</v>
      </c>
      <c r="D18" s="89">
        <v>0.19804550541329427</v>
      </c>
      <c r="E18" s="89">
        <v>0.2411345566980608</v>
      </c>
      <c r="F18" s="89">
        <v>0.11220679274819852</v>
      </c>
      <c r="G18" s="89">
        <v>0.12542935817072834</v>
      </c>
    </row>
    <row r="19" spans="1:7" ht="15.75">
      <c r="A19" s="211" t="s">
        <v>16</v>
      </c>
      <c r="B19" s="89">
        <v>0.16353503591390631</v>
      </c>
      <c r="C19" s="89">
        <v>8.8598964424414603E-2</v>
      </c>
      <c r="D19" s="89">
        <v>0.18397354368402644</v>
      </c>
      <c r="E19" s="89">
        <v>0.14205968174605432</v>
      </c>
      <c r="F19" s="89">
        <v>8.0922006993074364E-2</v>
      </c>
      <c r="G19" s="89">
        <v>8.800157276304249E-2</v>
      </c>
    </row>
    <row r="20" spans="1:7" ht="15.75">
      <c r="A20" s="211" t="s">
        <v>17</v>
      </c>
      <c r="B20" s="89">
        <v>0.18047648701505395</v>
      </c>
      <c r="C20" s="89">
        <v>8.3504345903816918E-2</v>
      </c>
      <c r="D20" s="89">
        <v>0.17914531171452117</v>
      </c>
      <c r="E20" s="89">
        <v>0.19419615326469053</v>
      </c>
      <c r="F20" s="89">
        <v>0.10105063303125859</v>
      </c>
      <c r="G20" s="89">
        <v>0.11298751543991538</v>
      </c>
    </row>
    <row r="21" spans="1:7" ht="15.75">
      <c r="A21" s="211" t="s">
        <v>18</v>
      </c>
      <c r="B21" s="89">
        <v>0.11342265382468623</v>
      </c>
      <c r="C21" s="221" t="s">
        <v>97</v>
      </c>
      <c r="D21" s="221" t="s">
        <v>97</v>
      </c>
      <c r="E21" s="89">
        <v>9.4173669562769749E-2</v>
      </c>
      <c r="F21" s="89">
        <v>6.4827637529815199E-2</v>
      </c>
      <c r="G21" s="89">
        <v>6.7826467020990322E-2</v>
      </c>
    </row>
    <row r="22" spans="1:7" ht="15.75">
      <c r="A22" s="211" t="s">
        <v>19</v>
      </c>
      <c r="B22" s="89">
        <v>0.21140284409532503</v>
      </c>
      <c r="C22" s="89">
        <v>8.0955978507846707E-2</v>
      </c>
      <c r="D22" s="89">
        <v>0.17943702634795258</v>
      </c>
      <c r="E22" s="89">
        <v>0.17950921618037416</v>
      </c>
      <c r="F22" s="89">
        <v>9.4789622690368308E-2</v>
      </c>
      <c r="G22" s="89">
        <v>0.11947730749703502</v>
      </c>
    </row>
    <row r="23" spans="1:7" ht="15.75">
      <c r="A23" s="211"/>
      <c r="B23" s="89"/>
      <c r="C23" s="89"/>
      <c r="D23" s="89"/>
      <c r="E23" s="89"/>
      <c r="F23" s="89"/>
      <c r="G23" s="89"/>
    </row>
    <row r="24" spans="1:7">
      <c r="B24" s="25"/>
      <c r="C24" s="25"/>
      <c r="D24" s="25"/>
      <c r="E24" s="25"/>
      <c r="F24" s="25"/>
      <c r="G24" s="25"/>
    </row>
    <row r="25" spans="1:7" s="220" customFormat="1" ht="20.25" customHeight="1">
      <c r="A25" s="25"/>
      <c r="B25" s="250" t="s">
        <v>102</v>
      </c>
      <c r="C25" s="250"/>
      <c r="D25" s="250"/>
      <c r="E25" s="250"/>
      <c r="F25" s="250"/>
      <c r="G25" s="250"/>
    </row>
    <row r="26" spans="1:7" ht="15.75" thickBot="1">
      <c r="B26" s="210" t="s">
        <v>25</v>
      </c>
      <c r="C26" s="210" t="s">
        <v>52</v>
      </c>
      <c r="D26" s="210" t="s">
        <v>44</v>
      </c>
      <c r="E26" s="210" t="s">
        <v>28</v>
      </c>
      <c r="F26" s="210" t="s">
        <v>43</v>
      </c>
      <c r="G26" s="210" t="s">
        <v>53</v>
      </c>
    </row>
    <row r="27" spans="1:7" ht="16.5" thickTop="1">
      <c r="A27" s="211" t="s">
        <v>2</v>
      </c>
      <c r="B27" s="222" t="s">
        <v>91</v>
      </c>
      <c r="C27" s="222" t="s">
        <v>91</v>
      </c>
      <c r="D27" s="222" t="s">
        <v>91</v>
      </c>
      <c r="E27" s="222" t="s">
        <v>91</v>
      </c>
      <c r="F27" s="222" t="s">
        <v>91</v>
      </c>
      <c r="G27" s="222" t="s">
        <v>91</v>
      </c>
    </row>
    <row r="28" spans="1:7" ht="15.75">
      <c r="A28" s="211" t="s">
        <v>3</v>
      </c>
      <c r="B28" s="89">
        <v>7.4458099679505702E-2</v>
      </c>
      <c r="C28" s="89">
        <v>2.8464557886521531E-2</v>
      </c>
      <c r="D28" s="89">
        <v>5.5256604305896538E-2</v>
      </c>
      <c r="E28" s="89">
        <v>6.6417301735216913E-2</v>
      </c>
      <c r="F28" s="89">
        <v>3.4082562732545521E-2</v>
      </c>
      <c r="G28" s="89">
        <v>4.5363831307766368E-2</v>
      </c>
    </row>
    <row r="29" spans="1:7" ht="15.75">
      <c r="A29" s="211" t="s">
        <v>4</v>
      </c>
      <c r="B29" s="89">
        <v>2.7698905665127723E-2</v>
      </c>
      <c r="C29" s="89">
        <v>1.3297142901415508E-2</v>
      </c>
      <c r="D29" s="89">
        <v>3.0428244625664777E-2</v>
      </c>
      <c r="E29" s="89">
        <v>2.9651983342275028E-2</v>
      </c>
      <c r="F29" s="89">
        <v>1.3596260635394181E-2</v>
      </c>
      <c r="G29" s="89">
        <v>2.0031028106109142E-2</v>
      </c>
    </row>
    <row r="30" spans="1:7" ht="15.75">
      <c r="A30" s="211" t="s">
        <v>5</v>
      </c>
      <c r="B30" s="89">
        <v>8.504225017200201E-2</v>
      </c>
      <c r="C30" s="89">
        <v>4.5284998216591071E-2</v>
      </c>
      <c r="D30" s="89">
        <v>8.6257139460173479E-2</v>
      </c>
      <c r="E30" s="89">
        <v>8.4251159472727571E-2</v>
      </c>
      <c r="F30" s="89">
        <v>4.1412892744939256E-2</v>
      </c>
      <c r="G30" s="89">
        <v>4.9829053745602689E-2</v>
      </c>
    </row>
    <row r="31" spans="1:7" ht="15.75">
      <c r="A31" s="211" t="s">
        <v>8</v>
      </c>
      <c r="B31" s="221" t="s">
        <v>97</v>
      </c>
      <c r="C31" s="89">
        <v>4.1581841746101272E-2</v>
      </c>
      <c r="D31" s="89">
        <v>4.7857837761225458E-2</v>
      </c>
      <c r="E31" s="89">
        <v>6.4669382403139963E-2</v>
      </c>
      <c r="F31" s="89">
        <v>4.6013151047605991E-2</v>
      </c>
      <c r="G31" s="89">
        <v>4.7857837761225458E-2</v>
      </c>
    </row>
    <row r="32" spans="1:7" ht="15.75">
      <c r="A32" s="211" t="s">
        <v>9</v>
      </c>
      <c r="B32" s="89">
        <v>0.11361359067935445</v>
      </c>
      <c r="C32" s="89">
        <v>4.5871487236789361E-2</v>
      </c>
      <c r="D32" s="221" t="s">
        <v>97</v>
      </c>
      <c r="E32" s="89">
        <v>9.6763148664534546E-2</v>
      </c>
      <c r="F32" s="89">
        <v>6.1139399872142619E-2</v>
      </c>
      <c r="G32" s="89">
        <v>6.5488604075986848E-2</v>
      </c>
    </row>
    <row r="33" spans="1:7" ht="15.75">
      <c r="A33" s="211" t="s">
        <v>10</v>
      </c>
      <c r="B33" s="89">
        <v>0.10600864119152671</v>
      </c>
      <c r="C33" s="221" t="s">
        <v>97</v>
      </c>
      <c r="D33" s="221" t="s">
        <v>97</v>
      </c>
      <c r="E33" s="89">
        <v>9.5195230824733329E-2</v>
      </c>
      <c r="F33" s="89">
        <v>5.0651059322086217E-2</v>
      </c>
      <c r="G33" s="89">
        <v>5.3509123649056342E-2</v>
      </c>
    </row>
    <row r="34" spans="1:7" ht="15.75">
      <c r="A34" s="211" t="s">
        <v>11</v>
      </c>
      <c r="B34" s="89">
        <v>5.7893224326934695E-2</v>
      </c>
      <c r="C34" s="89">
        <v>3.2834187518443386E-2</v>
      </c>
      <c r="D34" s="89">
        <v>6.0675634963642311E-2</v>
      </c>
      <c r="E34" s="89">
        <v>5.2476224833420369E-2</v>
      </c>
      <c r="F34" s="89">
        <v>3.028628391371677E-2</v>
      </c>
      <c r="G34" s="89">
        <v>3.9799015173870772E-2</v>
      </c>
    </row>
    <row r="35" spans="1:7" ht="15.75">
      <c r="A35" s="211" t="s">
        <v>12</v>
      </c>
      <c r="B35" s="89">
        <v>6.1929078931217157E-2</v>
      </c>
      <c r="C35" s="89">
        <v>3.2252883894843841E-2</v>
      </c>
      <c r="D35" s="89">
        <v>4.6792691196318174E-2</v>
      </c>
      <c r="E35" s="89">
        <v>5.3784559865821355E-2</v>
      </c>
      <c r="F35" s="89">
        <v>3.0492452301982532E-2</v>
      </c>
      <c r="G35" s="89">
        <v>4.3710612012128114E-2</v>
      </c>
    </row>
    <row r="36" spans="1:7" ht="15.75">
      <c r="A36" s="211" t="s">
        <v>13</v>
      </c>
      <c r="B36" s="89">
        <v>0.14273708768201795</v>
      </c>
      <c r="C36" s="221" t="s">
        <v>97</v>
      </c>
      <c r="D36" s="221" t="s">
        <v>97</v>
      </c>
      <c r="E36" s="89">
        <v>8.4037122733375685E-2</v>
      </c>
      <c r="F36" s="89">
        <v>4.7696015875799171E-2</v>
      </c>
      <c r="G36" s="89">
        <v>5.2039941437195078E-2</v>
      </c>
    </row>
    <row r="37" spans="1:7" ht="15.75">
      <c r="A37" s="211" t="s">
        <v>14</v>
      </c>
      <c r="B37" s="89">
        <v>0.13433535034787791</v>
      </c>
      <c r="C37" s="89">
        <v>5.0591100677016811E-2</v>
      </c>
      <c r="D37" s="89">
        <v>0.151436028026537</v>
      </c>
      <c r="E37" s="89">
        <v>0.11184541917367043</v>
      </c>
      <c r="F37" s="89">
        <v>6.4678732290654295E-2</v>
      </c>
      <c r="G37" s="89">
        <v>7.250918585002944E-2</v>
      </c>
    </row>
    <row r="38" spans="1:7" ht="15.75">
      <c r="A38" s="211" t="s">
        <v>15</v>
      </c>
      <c r="B38" s="89">
        <v>0.25991713268815048</v>
      </c>
      <c r="C38" s="221" t="s">
        <v>97</v>
      </c>
      <c r="D38" s="89">
        <v>0.14076863757547911</v>
      </c>
      <c r="E38" s="89">
        <v>0.1713958766593375</v>
      </c>
      <c r="F38" s="89">
        <v>7.9755394139925606E-2</v>
      </c>
      <c r="G38" s="89">
        <v>8.9153852922910032E-2</v>
      </c>
    </row>
    <row r="39" spans="1:7" ht="15.75">
      <c r="A39" s="211" t="s">
        <v>16</v>
      </c>
      <c r="B39" s="89">
        <v>0.14482237118089231</v>
      </c>
      <c r="C39" s="89">
        <v>7.8460936767520792E-2</v>
      </c>
      <c r="D39" s="89">
        <v>0.16292218167181469</v>
      </c>
      <c r="E39" s="89">
        <v>0.12580435650802971</v>
      </c>
      <c r="F39" s="89">
        <v>7.1662423088490107E-2</v>
      </c>
      <c r="G39" s="89">
        <v>7.7931902261611313E-2</v>
      </c>
    </row>
    <row r="40" spans="1:7" ht="15.75">
      <c r="A40" s="211" t="s">
        <v>17</v>
      </c>
      <c r="B40" s="89">
        <v>8.7870142510776905E-2</v>
      </c>
      <c r="C40" s="89">
        <v>4.0656480498900457E-2</v>
      </c>
      <c r="D40" s="89">
        <v>8.7222021720643805E-2</v>
      </c>
      <c r="E40" s="89">
        <v>9.4549954648605716E-2</v>
      </c>
      <c r="F40" s="89">
        <v>4.9199392519870287E-2</v>
      </c>
      <c r="G40" s="89">
        <v>5.5011205325687859E-2</v>
      </c>
    </row>
    <row r="41" spans="1:7" ht="15.75">
      <c r="A41" s="211" t="s">
        <v>18</v>
      </c>
      <c r="B41" s="89">
        <v>7.5306635560269022E-2</v>
      </c>
      <c r="C41" s="221" t="s">
        <v>97</v>
      </c>
      <c r="D41" s="221" t="s">
        <v>97</v>
      </c>
      <c r="E41" s="89">
        <v>6.2526329388293334E-2</v>
      </c>
      <c r="F41" s="89">
        <v>4.3042118210678514E-2</v>
      </c>
      <c r="G41" s="89">
        <v>4.5033182182328942E-2</v>
      </c>
    </row>
    <row r="42" spans="1:7" ht="15.75">
      <c r="A42" s="211" t="s">
        <v>19</v>
      </c>
      <c r="B42" s="89">
        <v>6.8929483538470296E-2</v>
      </c>
      <c r="C42" s="89">
        <v>2.6396304230330722E-2</v>
      </c>
      <c r="D42" s="89">
        <v>5.8506788812482086E-2</v>
      </c>
      <c r="E42" s="89">
        <v>5.8530326849005873E-2</v>
      </c>
      <c r="F42" s="89">
        <v>3.0906867714170175E-2</v>
      </c>
      <c r="G42" s="89">
        <v>3.8956472584749623E-2</v>
      </c>
    </row>
  </sheetData>
  <mergeCells count="4">
    <mergeCell ref="A1:G1"/>
    <mergeCell ref="A3:G3"/>
    <mergeCell ref="B5:G5"/>
    <mergeCell ref="B25:G25"/>
  </mergeCells>
  <printOptions horizontalCentered="1"/>
  <pageMargins left="0.25" right="0.25" top="0.75" bottom="0.75" header="0.3" footer="0.3"/>
  <pageSetup scale="60" fitToHeight="0" orientation="landscape" horizontalDpi="1200" verticalDpi="1200" r:id="rId1"/>
  <headerFooter alignWithMargins="0">
    <oddHeader>&amp;C&amp;"Arial,Italic"&amp;12Benchmarks: WICHE Region 2018</oddHeader>
    <oddFooter>&amp;Lwiche.edu/benchmarks&amp;R&amp;D</oddFooter>
  </headerFooter>
  <rowBreaks count="1" manualBreakCount="1">
    <brk id="23"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8A2E5-E6A3-4481-90AF-5BC1F9ED66E7}">
  <dimension ref="A1:L69"/>
  <sheetViews>
    <sheetView topLeftCell="A28" zoomScale="70" zoomScaleNormal="70" workbookViewId="0">
      <selection activeCell="A32" sqref="A32"/>
    </sheetView>
  </sheetViews>
  <sheetFormatPr defaultRowHeight="15"/>
  <cols>
    <col min="1" max="1" width="28.140625" style="25" bestFit="1" customWidth="1"/>
    <col min="2" max="4" width="12.7109375" style="25" customWidth="1"/>
    <col min="5" max="12" width="12.7109375" style="208" customWidth="1"/>
    <col min="13" max="16384" width="9.140625" style="208"/>
  </cols>
  <sheetData>
    <row r="1" spans="1:12" ht="20.25">
      <c r="A1" s="253" t="s">
        <v>95</v>
      </c>
      <c r="B1" s="253"/>
      <c r="C1" s="253"/>
      <c r="D1" s="253"/>
      <c r="E1" s="253"/>
      <c r="F1" s="253"/>
      <c r="G1" s="253"/>
      <c r="H1" s="253"/>
      <c r="I1" s="253"/>
      <c r="J1" s="253"/>
      <c r="K1" s="253"/>
      <c r="L1" s="253"/>
    </row>
    <row r="3" spans="1:12" ht="18">
      <c r="A3" s="254" t="s">
        <v>55</v>
      </c>
      <c r="B3" s="254"/>
      <c r="C3" s="254"/>
      <c r="D3" s="254"/>
      <c r="E3" s="254"/>
      <c r="F3" s="254"/>
      <c r="G3" s="254"/>
      <c r="H3" s="254"/>
      <c r="I3" s="254"/>
      <c r="J3" s="254"/>
      <c r="K3" s="254"/>
      <c r="L3" s="254"/>
    </row>
    <row r="4" spans="1:12">
      <c r="B4" s="255"/>
      <c r="C4" s="255"/>
      <c r="D4" s="255"/>
      <c r="E4" s="255"/>
      <c r="F4" s="255"/>
      <c r="G4" s="255"/>
      <c r="H4" s="255"/>
      <c r="I4" s="255"/>
      <c r="J4" s="255"/>
      <c r="K4" s="255"/>
      <c r="L4" s="255"/>
    </row>
    <row r="5" spans="1:12" ht="15.75">
      <c r="A5" s="209"/>
      <c r="B5" s="252" t="s">
        <v>70</v>
      </c>
      <c r="C5" s="252"/>
      <c r="D5" s="252"/>
      <c r="E5" s="252"/>
      <c r="F5" s="252"/>
      <c r="G5" s="252"/>
      <c r="H5" s="252"/>
      <c r="I5" s="252"/>
      <c r="J5" s="252"/>
      <c r="K5" s="252"/>
      <c r="L5" s="252"/>
    </row>
    <row r="6" spans="1:12" ht="16.5" thickBot="1">
      <c r="A6" s="210" t="s">
        <v>31</v>
      </c>
      <c r="B6" s="227">
        <v>2008</v>
      </c>
      <c r="C6" s="227">
        <v>2009</v>
      </c>
      <c r="D6" s="227">
        <v>2010</v>
      </c>
      <c r="E6" s="227">
        <v>2011</v>
      </c>
      <c r="F6" s="227">
        <v>2012</v>
      </c>
      <c r="G6" s="227">
        <v>2013</v>
      </c>
      <c r="H6" s="227">
        <v>2014</v>
      </c>
      <c r="I6" s="227">
        <v>2015</v>
      </c>
      <c r="J6" s="227">
        <v>2016</v>
      </c>
      <c r="K6" s="227">
        <v>2017</v>
      </c>
      <c r="L6" s="227">
        <v>2018</v>
      </c>
    </row>
    <row r="7" spans="1:12" ht="16.5" thickTop="1">
      <c r="A7" s="211" t="s">
        <v>2</v>
      </c>
      <c r="B7" s="212">
        <v>5938.018011498787</v>
      </c>
      <c r="C7" s="212">
        <v>6106.2585159134169</v>
      </c>
      <c r="D7" s="212">
        <v>6273.3060736991365</v>
      </c>
      <c r="E7" s="212">
        <v>6384.3985941376977</v>
      </c>
      <c r="F7" s="212">
        <v>6641.6102989024976</v>
      </c>
      <c r="G7" s="212">
        <v>6636.8247227449074</v>
      </c>
      <c r="H7" s="212">
        <v>6845.4882230364856</v>
      </c>
      <c r="I7" s="212">
        <v>7246.5161916326733</v>
      </c>
      <c r="J7" s="212">
        <v>7519.3618329573883</v>
      </c>
      <c r="K7" s="212">
        <v>7695.1409262738853</v>
      </c>
      <c r="L7" s="212">
        <v>7848</v>
      </c>
    </row>
    <row r="8" spans="1:12" ht="15.75">
      <c r="A8" s="211" t="s">
        <v>3</v>
      </c>
      <c r="B8" s="213">
        <v>6742.3386467571727</v>
      </c>
      <c r="C8" s="213">
        <v>8085.5130980164195</v>
      </c>
      <c r="D8" s="213">
        <v>9453.2046247450271</v>
      </c>
      <c r="E8" s="213">
        <v>11057.071374702065</v>
      </c>
      <c r="F8" s="213">
        <v>10950.312702805331</v>
      </c>
      <c r="G8" s="213">
        <v>11140.473279050997</v>
      </c>
      <c r="H8" s="213">
        <v>11259.170607331331</v>
      </c>
      <c r="I8" s="213">
        <v>11458.761788015443</v>
      </c>
      <c r="J8" s="213">
        <v>11554.088039510963</v>
      </c>
      <c r="K8" s="213">
        <v>11491.477615483922</v>
      </c>
      <c r="L8" s="213">
        <v>11402.726513133844</v>
      </c>
    </row>
    <row r="9" spans="1:12" ht="15.75">
      <c r="A9" s="211" t="s">
        <v>4</v>
      </c>
      <c r="B9" s="213">
        <v>7893.7502058600421</v>
      </c>
      <c r="C9" s="213">
        <v>8994.7952629436822</v>
      </c>
      <c r="D9" s="213">
        <v>10806.993739839943</v>
      </c>
      <c r="E9" s="213">
        <v>12478.678044769224</v>
      </c>
      <c r="F9" s="213">
        <v>12243.202889887549</v>
      </c>
      <c r="G9" s="213">
        <v>12075.249379629036</v>
      </c>
      <c r="H9" s="213">
        <v>11968.847243066952</v>
      </c>
      <c r="I9" s="213">
        <v>11878.796108487722</v>
      </c>
      <c r="J9" s="213">
        <v>11833.479745123173</v>
      </c>
      <c r="K9" s="213">
        <v>11997.286974894067</v>
      </c>
      <c r="L9" s="213">
        <v>11719.547994995075</v>
      </c>
    </row>
    <row r="10" spans="1:12" ht="15.75">
      <c r="A10" s="211" t="s">
        <v>5</v>
      </c>
      <c r="B10" s="213">
        <v>7966.1237044753252</v>
      </c>
      <c r="C10" s="213">
        <v>8501.3953749167231</v>
      </c>
      <c r="D10" s="213">
        <v>9100.3363945695983</v>
      </c>
      <c r="E10" s="213">
        <v>9846.4868836936457</v>
      </c>
      <c r="F10" s="213">
        <v>10311.407044060201</v>
      </c>
      <c r="G10" s="213">
        <v>10890.124771980294</v>
      </c>
      <c r="H10" s="213">
        <v>11250.572701968609</v>
      </c>
      <c r="I10" s="213">
        <v>11582.094780253115</v>
      </c>
      <c r="J10" s="213">
        <v>11957.739509372517</v>
      </c>
      <c r="K10" s="213">
        <v>12167.881315419323</v>
      </c>
      <c r="L10" s="213">
        <v>12250.431282734384</v>
      </c>
    </row>
    <row r="11" spans="1:12" ht="31.5">
      <c r="A11" s="211" t="s">
        <v>64</v>
      </c>
      <c r="B11" s="213" t="s">
        <v>91</v>
      </c>
      <c r="C11" s="213" t="s">
        <v>91</v>
      </c>
      <c r="D11" s="213" t="s">
        <v>91</v>
      </c>
      <c r="E11" s="213" t="s">
        <v>91</v>
      </c>
      <c r="F11" s="213" t="s">
        <v>91</v>
      </c>
      <c r="G11" s="213" t="s">
        <v>91</v>
      </c>
      <c r="H11" s="213" t="s">
        <v>91</v>
      </c>
      <c r="I11" s="213" t="s">
        <v>91</v>
      </c>
      <c r="J11" s="213" t="s">
        <v>91</v>
      </c>
      <c r="K11" s="213" t="s">
        <v>91</v>
      </c>
      <c r="L11" s="213" t="s">
        <v>91</v>
      </c>
    </row>
    <row r="12" spans="1:12" ht="15.75">
      <c r="A12" s="211" t="s">
        <v>7</v>
      </c>
      <c r="B12" s="213" t="s">
        <v>91</v>
      </c>
      <c r="C12" s="213" t="s">
        <v>91</v>
      </c>
      <c r="D12" s="213" t="s">
        <v>91</v>
      </c>
      <c r="E12" s="213" t="s">
        <v>91</v>
      </c>
      <c r="F12" s="213" t="s">
        <v>91</v>
      </c>
      <c r="G12" s="213" t="s">
        <v>91</v>
      </c>
      <c r="H12" s="213" t="s">
        <v>91</v>
      </c>
      <c r="I12" s="213" t="s">
        <v>91</v>
      </c>
      <c r="J12" s="213" t="s">
        <v>91</v>
      </c>
      <c r="K12" s="213" t="s">
        <v>91</v>
      </c>
      <c r="L12" s="213" t="s">
        <v>91</v>
      </c>
    </row>
    <row r="13" spans="1:12" ht="15.75">
      <c r="A13" s="211" t="s">
        <v>8</v>
      </c>
      <c r="B13" s="213">
        <v>7557.1481768952635</v>
      </c>
      <c r="C13" s="213">
        <v>8518.8129704296171</v>
      </c>
      <c r="D13" s="213">
        <v>9479.0380688070563</v>
      </c>
      <c r="E13" s="213">
        <v>10434.272127631653</v>
      </c>
      <c r="F13" s="213">
        <v>10589.641107304016</v>
      </c>
      <c r="G13" s="213">
        <v>10951.534830734015</v>
      </c>
      <c r="H13" s="213">
        <v>11503.019767191057</v>
      </c>
      <c r="I13" s="213">
        <v>11890.0803591104</v>
      </c>
      <c r="J13" s="213">
        <v>12279.670521193775</v>
      </c>
      <c r="K13" s="213">
        <v>12030.950578268588</v>
      </c>
      <c r="L13" s="213">
        <v>11970</v>
      </c>
    </row>
    <row r="14" spans="1:12" ht="15.75">
      <c r="A14" s="211" t="s">
        <v>9</v>
      </c>
      <c r="B14" s="213">
        <v>5602.9940690093454</v>
      </c>
      <c r="C14" s="213">
        <v>5837.4798533056155</v>
      </c>
      <c r="D14" s="213">
        <v>6275.7440007800324</v>
      </c>
      <c r="E14" s="213">
        <v>6546.7368080932392</v>
      </c>
      <c r="F14" s="213">
        <v>6782.3421355434848</v>
      </c>
      <c r="G14" s="213">
        <v>7042.9575109887364</v>
      </c>
      <c r="H14" s="213">
        <v>7212.0340327715976</v>
      </c>
      <c r="I14" s="213">
        <v>7336.2968122241746</v>
      </c>
      <c r="J14" s="213">
        <v>7419.6650590693644</v>
      </c>
      <c r="K14" s="213">
        <v>7500.9583582714085</v>
      </c>
      <c r="L14" s="213">
        <v>7669.5811618966254</v>
      </c>
    </row>
    <row r="15" spans="1:12" ht="15.75">
      <c r="A15" s="211" t="s">
        <v>10</v>
      </c>
      <c r="B15" s="213">
        <v>6602.1102821632494</v>
      </c>
      <c r="C15" s="213">
        <v>6694.6172001866316</v>
      </c>
      <c r="D15" s="213">
        <v>6787.0300985015238</v>
      </c>
      <c r="E15" s="213">
        <v>6951.4735529657837</v>
      </c>
      <c r="F15" s="213">
        <v>7148.3582955788997</v>
      </c>
      <c r="G15" s="213">
        <v>7102.0042966388455</v>
      </c>
      <c r="H15" s="213">
        <v>7020.8301103327831</v>
      </c>
      <c r="I15" s="213">
        <v>6979.3313225595448</v>
      </c>
      <c r="J15" s="213">
        <v>6931.7890746436433</v>
      </c>
      <c r="K15" s="213">
        <v>7239.4553100935736</v>
      </c>
      <c r="L15" s="213">
        <v>7264.0165904788946</v>
      </c>
    </row>
    <row r="16" spans="1:12" ht="15.75">
      <c r="A16" s="211" t="s">
        <v>11</v>
      </c>
      <c r="B16" s="213">
        <v>5456.9246988485866</v>
      </c>
      <c r="C16" s="213">
        <v>5948.8636325262732</v>
      </c>
      <c r="D16" s="213">
        <v>6600.3535960649606</v>
      </c>
      <c r="E16" s="213">
        <v>7166.585024751329</v>
      </c>
      <c r="F16" s="213">
        <v>7423.8139957985759</v>
      </c>
      <c r="G16" s="213">
        <v>7280.3958945757222</v>
      </c>
      <c r="H16" s="213">
        <v>7160.842664325065</v>
      </c>
      <c r="I16" s="213">
        <v>7304.2682017804627</v>
      </c>
      <c r="J16" s="213">
        <v>7429.0104032925919</v>
      </c>
      <c r="K16" s="213">
        <v>7706.4515631202657</v>
      </c>
      <c r="L16" s="213">
        <v>7820.1518579550138</v>
      </c>
    </row>
    <row r="17" spans="1:12" ht="15.75">
      <c r="A17" s="211" t="s">
        <v>12</v>
      </c>
      <c r="B17" s="213">
        <v>5796.6700271599411</v>
      </c>
      <c r="C17" s="213">
        <v>6008.9010781907091</v>
      </c>
      <c r="D17" s="213">
        <v>6393.8940280552279</v>
      </c>
      <c r="E17" s="213">
        <v>6668.9321582022621</v>
      </c>
      <c r="F17" s="213">
        <v>6808.2567796937556</v>
      </c>
      <c r="G17" s="213">
        <v>7298.2552500782404</v>
      </c>
      <c r="H17" s="213">
        <v>7038.3437578338981</v>
      </c>
      <c r="I17" s="213">
        <v>7124.1577200982429</v>
      </c>
      <c r="J17" s="213">
        <v>7186.9799422625501</v>
      </c>
      <c r="K17" s="213">
        <v>7305.1652221117711</v>
      </c>
      <c r="L17" s="213">
        <v>7339.6408717555569</v>
      </c>
    </row>
    <row r="18" spans="1:12" ht="15.75">
      <c r="A18" s="211" t="s">
        <v>13</v>
      </c>
      <c r="B18" s="213">
        <v>7681.0138646524838</v>
      </c>
      <c r="C18" s="213">
        <v>7787.0710208927403</v>
      </c>
      <c r="D18" s="213">
        <v>7948.073341995012</v>
      </c>
      <c r="E18" s="213">
        <v>8182.0159675227342</v>
      </c>
      <c r="F18" s="213">
        <v>8156.3037557976568</v>
      </c>
      <c r="G18" s="213">
        <v>8320.6921286480083</v>
      </c>
      <c r="H18" s="213">
        <v>8430.3407310899947</v>
      </c>
      <c r="I18" s="213">
        <v>8490.4042952791515</v>
      </c>
      <c r="J18" s="213">
        <v>8556.3445707387291</v>
      </c>
      <c r="K18" s="213">
        <v>8700.6536812643644</v>
      </c>
      <c r="L18" s="213">
        <v>9017.8913160865941</v>
      </c>
    </row>
    <row r="19" spans="1:12" ht="15.75">
      <c r="A19" s="211" t="s">
        <v>14</v>
      </c>
      <c r="B19" s="213">
        <v>7760.4417735466777</v>
      </c>
      <c r="C19" s="213">
        <v>8305.8076002758971</v>
      </c>
      <c r="D19" s="213">
        <v>8784.28167221492</v>
      </c>
      <c r="E19" s="213">
        <v>9319.124717973631</v>
      </c>
      <c r="F19" s="213">
        <v>9474.5042427281242</v>
      </c>
      <c r="G19" s="213">
        <v>9558.7625935284377</v>
      </c>
      <c r="H19" s="213">
        <v>9766.5175705304664</v>
      </c>
      <c r="I19" s="213">
        <v>10219.679773885375</v>
      </c>
      <c r="J19" s="213">
        <v>10390.728352013646</v>
      </c>
      <c r="K19" s="213">
        <v>10938.101201457148</v>
      </c>
      <c r="L19" s="213">
        <v>10851.328475512704</v>
      </c>
    </row>
    <row r="20" spans="1:12" ht="15.75">
      <c r="A20" s="211" t="s">
        <v>15</v>
      </c>
      <c r="B20" s="213">
        <v>7021.3394182050897</v>
      </c>
      <c r="C20" s="213">
        <v>7446.8172678753772</v>
      </c>
      <c r="D20" s="213">
        <v>7674.4866847891453</v>
      </c>
      <c r="E20" s="213">
        <v>8027.2354667042127</v>
      </c>
      <c r="F20" s="213">
        <v>8460.8487269325851</v>
      </c>
      <c r="G20" s="213">
        <v>8654.3331215835169</v>
      </c>
      <c r="H20" s="213">
        <v>8478.4827577761516</v>
      </c>
      <c r="I20" s="213">
        <v>8817.0752380287468</v>
      </c>
      <c r="J20" s="213">
        <v>8665.3763900908598</v>
      </c>
      <c r="K20" s="213">
        <v>8766.9713092962793</v>
      </c>
      <c r="L20" s="213">
        <v>8874.4037284558563</v>
      </c>
    </row>
    <row r="21" spans="1:12" ht="15.75">
      <c r="A21" s="211" t="s">
        <v>16</v>
      </c>
      <c r="B21" s="213">
        <v>5955.3856743016204</v>
      </c>
      <c r="C21" s="213">
        <v>6371.7347814137274</v>
      </c>
      <c r="D21" s="213">
        <v>6795.138975325347</v>
      </c>
      <c r="E21" s="213">
        <v>7146.4010695490488</v>
      </c>
      <c r="F21" s="213">
        <v>7422.8027249529378</v>
      </c>
      <c r="G21" s="213">
        <v>7583.0810126217875</v>
      </c>
      <c r="H21" s="213">
        <v>7797.4655612498746</v>
      </c>
      <c r="I21" s="213">
        <v>7914.3230875754389</v>
      </c>
      <c r="J21" s="213">
        <v>8060.914628930489</v>
      </c>
      <c r="K21" s="213">
        <v>8197.5650907415529</v>
      </c>
      <c r="L21" s="213">
        <v>8283.5611795446075</v>
      </c>
    </row>
    <row r="22" spans="1:12" ht="15.75">
      <c r="A22" s="211" t="s">
        <v>17</v>
      </c>
      <c r="B22" s="213">
        <v>8601.7587193815398</v>
      </c>
      <c r="C22" s="213">
        <v>9523.4878663534873</v>
      </c>
      <c r="D22" s="213">
        <v>10581.565651182345</v>
      </c>
      <c r="E22" s="213">
        <v>12212.177378732356</v>
      </c>
      <c r="F22" s="213">
        <v>13760.105662733324</v>
      </c>
      <c r="G22" s="213">
        <v>13534.335255512438</v>
      </c>
      <c r="H22" s="213">
        <v>13440.505466695566</v>
      </c>
      <c r="I22" s="213">
        <v>12649.274546717701</v>
      </c>
      <c r="J22" s="213">
        <v>11319.760379442945</v>
      </c>
      <c r="K22" s="213">
        <v>11306.267552123312</v>
      </c>
      <c r="L22" s="213">
        <v>11372.395894991796</v>
      </c>
    </row>
    <row r="23" spans="1:12" ht="15.75">
      <c r="A23" s="211" t="s">
        <v>18</v>
      </c>
      <c r="B23" s="213">
        <v>4372.0136680839987</v>
      </c>
      <c r="C23" s="213">
        <v>4428.1664519839223</v>
      </c>
      <c r="D23" s="213">
        <v>4597.8486284838573</v>
      </c>
      <c r="E23" s="213">
        <v>4729.8211567561066</v>
      </c>
      <c r="F23" s="213">
        <v>4817.3633195498278</v>
      </c>
      <c r="G23" s="213">
        <v>4869.8060778021618</v>
      </c>
      <c r="H23" s="213">
        <v>5032.3003614284034</v>
      </c>
      <c r="I23" s="213">
        <v>5209.6316800957111</v>
      </c>
      <c r="J23" s="213">
        <v>5290.5786063617861</v>
      </c>
      <c r="K23" s="213">
        <v>5340.3950488423707</v>
      </c>
      <c r="L23" s="213">
        <v>5399.58</v>
      </c>
    </row>
    <row r="24" spans="1:12" ht="15.75">
      <c r="A24" s="211" t="s">
        <v>19</v>
      </c>
      <c r="B24" s="213">
        <v>7309.1182401624528</v>
      </c>
      <c r="C24" s="213">
        <v>8118.1916142673863</v>
      </c>
      <c r="D24" s="213">
        <v>9194.1435763434692</v>
      </c>
      <c r="E24" s="213">
        <v>10321.944402179677</v>
      </c>
      <c r="F24" s="213">
        <v>10443.265992158342</v>
      </c>
      <c r="G24" s="213">
        <v>10504.047253335986</v>
      </c>
      <c r="H24" s="213">
        <v>10555.205679112065</v>
      </c>
      <c r="I24" s="213">
        <v>10609.185896464413</v>
      </c>
      <c r="J24" s="213">
        <v>10612.878417968313</v>
      </c>
      <c r="K24" s="213">
        <v>10782.79047217928</v>
      </c>
      <c r="L24" s="213">
        <v>10697.373064690877</v>
      </c>
    </row>
    <row r="25" spans="1:12">
      <c r="B25" s="214"/>
      <c r="C25" s="215"/>
      <c r="D25" s="214"/>
      <c r="E25" s="215"/>
      <c r="F25" s="215"/>
      <c r="G25" s="215"/>
      <c r="H25" s="215"/>
      <c r="I25" s="215"/>
      <c r="J25" s="215"/>
      <c r="K25" s="215"/>
      <c r="L25" s="215"/>
    </row>
    <row r="26" spans="1:12" ht="15.75">
      <c r="B26" s="251" t="s">
        <v>71</v>
      </c>
      <c r="C26" s="252"/>
      <c r="D26" s="251"/>
      <c r="E26" s="252"/>
      <c r="F26" s="252"/>
      <c r="G26" s="252"/>
      <c r="H26" s="252"/>
      <c r="I26" s="252"/>
      <c r="J26" s="252"/>
      <c r="K26" s="252"/>
      <c r="L26" s="252"/>
    </row>
    <row r="27" spans="1:12" ht="16.5" thickBot="1">
      <c r="B27" s="228">
        <v>2008</v>
      </c>
      <c r="C27" s="228">
        <v>2009</v>
      </c>
      <c r="D27" s="228">
        <v>2010</v>
      </c>
      <c r="E27" s="228">
        <v>2011</v>
      </c>
      <c r="F27" s="228">
        <v>2012</v>
      </c>
      <c r="G27" s="228">
        <v>2013</v>
      </c>
      <c r="H27" s="228">
        <v>2014</v>
      </c>
      <c r="I27" s="228">
        <v>2015</v>
      </c>
      <c r="J27" s="228">
        <v>2016</v>
      </c>
      <c r="K27" s="228">
        <v>2017</v>
      </c>
      <c r="L27" s="228">
        <v>2018</v>
      </c>
    </row>
    <row r="28" spans="1:12" ht="16.5" thickTop="1">
      <c r="A28" s="211" t="s">
        <v>2</v>
      </c>
      <c r="B28" s="212">
        <v>5657.1091963821918</v>
      </c>
      <c r="C28" s="212">
        <v>5832.7118036854772</v>
      </c>
      <c r="D28" s="212">
        <v>6065.213732311704</v>
      </c>
      <c r="E28" s="212">
        <v>6185.2661294066866</v>
      </c>
      <c r="F28" s="212">
        <v>6449.5138558382441</v>
      </c>
      <c r="G28" s="212">
        <v>6457.1806148861997</v>
      </c>
      <c r="H28" s="212">
        <v>6626.9524142341097</v>
      </c>
      <c r="I28" s="212">
        <v>7090.8985809569713</v>
      </c>
      <c r="J28" s="212">
        <v>7435.8938860441267</v>
      </c>
      <c r="K28" s="212">
        <v>7578.7155368297917</v>
      </c>
      <c r="L28" s="212">
        <v>7704.254704595186</v>
      </c>
    </row>
    <row r="29" spans="1:12" ht="15.75">
      <c r="A29" s="211" t="s">
        <v>3</v>
      </c>
      <c r="B29" s="216">
        <v>6832.7051498722312</v>
      </c>
      <c r="C29" s="216">
        <v>8129.0012162023686</v>
      </c>
      <c r="D29" s="216">
        <v>9516.5046224387042</v>
      </c>
      <c r="E29" s="217">
        <v>11140.592087040566</v>
      </c>
      <c r="F29" s="217">
        <v>10945.481876116019</v>
      </c>
      <c r="G29" s="217">
        <v>11059.900179422621</v>
      </c>
      <c r="H29" s="217">
        <v>11001.522766041389</v>
      </c>
      <c r="I29" s="217">
        <v>11159.464529089822</v>
      </c>
      <c r="J29" s="216">
        <v>11136.694028767624</v>
      </c>
      <c r="K29" s="216">
        <v>11046.283702626732</v>
      </c>
      <c r="L29" s="216">
        <v>10822</v>
      </c>
    </row>
    <row r="30" spans="1:12" ht="15.75">
      <c r="A30" s="211" t="s">
        <v>4</v>
      </c>
      <c r="B30" s="216">
        <v>4662.2847250343948</v>
      </c>
      <c r="C30" s="216">
        <v>5843.6508867810653</v>
      </c>
      <c r="D30" s="216">
        <v>6111.162258791941</v>
      </c>
      <c r="E30" s="216">
        <v>7548.7321419212294</v>
      </c>
      <c r="F30" s="216">
        <v>7528.4981300015279</v>
      </c>
      <c r="G30" s="216">
        <v>7505.9377679112986</v>
      </c>
      <c r="H30" s="216">
        <v>7435.4342260478124</v>
      </c>
      <c r="I30" s="216">
        <v>7363.7335808872785</v>
      </c>
      <c r="J30" s="216">
        <v>7280.2730571847615</v>
      </c>
      <c r="K30" s="216">
        <v>7440.7589606365063</v>
      </c>
      <c r="L30" s="216">
        <v>7372.0870864900562</v>
      </c>
    </row>
    <row r="31" spans="1:12" ht="15.75">
      <c r="A31" s="211" t="s">
        <v>5</v>
      </c>
      <c r="B31" s="216">
        <v>5185.4653407684773</v>
      </c>
      <c r="C31" s="216">
        <v>5594.6859746023929</v>
      </c>
      <c r="D31" s="216">
        <v>6034.7739859848862</v>
      </c>
      <c r="E31" s="216">
        <v>6798.2004255989596</v>
      </c>
      <c r="F31" s="216">
        <v>7296.0364582625079</v>
      </c>
      <c r="G31" s="216">
        <v>7655.9521033471437</v>
      </c>
      <c r="H31" s="216">
        <v>7974.352287597937</v>
      </c>
      <c r="I31" s="216">
        <v>8262.6341427303578</v>
      </c>
      <c r="J31" s="216">
        <v>8715.2963580206087</v>
      </c>
      <c r="K31" s="216">
        <v>8989.69944773725</v>
      </c>
      <c r="L31" s="216">
        <v>9074.4590349885784</v>
      </c>
    </row>
    <row r="32" spans="1:12" ht="15.75">
      <c r="A32" s="54" t="s">
        <v>6</v>
      </c>
      <c r="B32" s="216" t="s">
        <v>91</v>
      </c>
      <c r="C32" s="216" t="s">
        <v>91</v>
      </c>
      <c r="D32" s="216" t="s">
        <v>91</v>
      </c>
      <c r="E32" s="216" t="s">
        <v>91</v>
      </c>
      <c r="F32" s="216" t="s">
        <v>91</v>
      </c>
      <c r="G32" s="216" t="s">
        <v>91</v>
      </c>
      <c r="H32" s="216" t="s">
        <v>91</v>
      </c>
      <c r="I32" s="216" t="s">
        <v>91</v>
      </c>
      <c r="J32" s="216" t="s">
        <v>91</v>
      </c>
      <c r="K32" s="216" t="s">
        <v>91</v>
      </c>
      <c r="L32" s="216" t="s">
        <v>91</v>
      </c>
    </row>
    <row r="33" spans="1:12" ht="15.75">
      <c r="A33" s="211" t="s">
        <v>7</v>
      </c>
      <c r="B33" s="216">
        <v>6867.7198961783442</v>
      </c>
      <c r="C33" s="216">
        <v>7366.016014330743</v>
      </c>
      <c r="D33" s="216">
        <v>7256.8031065299083</v>
      </c>
      <c r="E33" s="216">
        <v>7106.7712798968114</v>
      </c>
      <c r="F33" s="216">
        <v>7024.4769488900956</v>
      </c>
      <c r="G33" s="216">
        <v>6897.7861746888921</v>
      </c>
      <c r="H33" s="216">
        <v>6756.6701796363286</v>
      </c>
      <c r="I33" s="216">
        <v>6963.2161759104083</v>
      </c>
      <c r="J33" s="216">
        <v>7157.2099406685165</v>
      </c>
      <c r="K33" s="216">
        <v>6999.1186025353591</v>
      </c>
      <c r="L33" s="216">
        <v>7064</v>
      </c>
    </row>
    <row r="34" spans="1:12" ht="15.75">
      <c r="A34" s="211" t="s">
        <v>8</v>
      </c>
      <c r="B34" s="216">
        <v>5123.1814232688603</v>
      </c>
      <c r="C34" s="216">
        <v>5652.5879191030353</v>
      </c>
      <c r="D34" s="216">
        <v>6158.3684833673615</v>
      </c>
      <c r="E34" s="216">
        <v>6611.3247985028411</v>
      </c>
      <c r="F34" s="216">
        <v>6777.0194158989934</v>
      </c>
      <c r="G34" s="216">
        <v>7155.4265236263245</v>
      </c>
      <c r="H34" s="216">
        <v>7564.1089429206259</v>
      </c>
      <c r="I34" s="216">
        <v>7733.0965352330213</v>
      </c>
      <c r="J34" s="216">
        <v>7913.0586589472623</v>
      </c>
      <c r="K34" s="216">
        <v>7737.1006986234061</v>
      </c>
      <c r="L34" s="216">
        <v>7630.9938650306749</v>
      </c>
    </row>
    <row r="35" spans="1:12" ht="15.75">
      <c r="A35" s="211" t="s">
        <v>9</v>
      </c>
      <c r="B35" s="216">
        <v>5187.0120734849097</v>
      </c>
      <c r="C35" s="216">
        <v>5462.1183610622938</v>
      </c>
      <c r="D35" s="216">
        <v>5851.8073453430916</v>
      </c>
      <c r="E35" s="216">
        <v>6132.1414657773721</v>
      </c>
      <c r="F35" s="216">
        <v>6263.2479624441667</v>
      </c>
      <c r="G35" s="216">
        <v>6395.7671103559724</v>
      </c>
      <c r="H35" s="216">
        <v>6390.5665373283646</v>
      </c>
      <c r="I35" s="216">
        <v>6390.2259185473304</v>
      </c>
      <c r="J35" s="216">
        <v>6405.6924300806259</v>
      </c>
      <c r="K35" s="216">
        <v>6483.2432331762157</v>
      </c>
      <c r="L35" s="216">
        <v>6618</v>
      </c>
    </row>
    <row r="36" spans="1:12" ht="15.75">
      <c r="A36" s="211" t="s">
        <v>10</v>
      </c>
      <c r="B36" s="216">
        <v>5955.2721625487839</v>
      </c>
      <c r="C36" s="216">
        <v>5960.6634371252758</v>
      </c>
      <c r="D36" s="216">
        <v>5893.5903638594054</v>
      </c>
      <c r="E36" s="216">
        <v>6057.5674376953903</v>
      </c>
      <c r="F36" s="216">
        <v>6175.3112905897087</v>
      </c>
      <c r="G36" s="216">
        <v>6091.9917161169597</v>
      </c>
      <c r="H36" s="216">
        <v>6017.1493582127468</v>
      </c>
      <c r="I36" s="216">
        <v>5964.646397271471</v>
      </c>
      <c r="J36" s="216">
        <v>5864.1502433326586</v>
      </c>
      <c r="K36" s="216">
        <v>6246.1064037600154</v>
      </c>
      <c r="L36" s="216">
        <v>6264.5925916153619</v>
      </c>
    </row>
    <row r="37" spans="1:12" ht="15.75">
      <c r="A37" s="211" t="s">
        <v>11</v>
      </c>
      <c r="B37" s="216">
        <v>3531.6597567372814</v>
      </c>
      <c r="C37" s="216">
        <v>3859.4929019908177</v>
      </c>
      <c r="D37" s="216">
        <v>4171.0811660233621</v>
      </c>
      <c r="E37" s="216">
        <v>4592.2263594686565</v>
      </c>
      <c r="F37" s="216">
        <v>4856.7760629309041</v>
      </c>
      <c r="G37" s="216">
        <v>4935.0464407881573</v>
      </c>
      <c r="H37" s="216">
        <v>4996.5565146941944</v>
      </c>
      <c r="I37" s="216">
        <v>5184.6032952480673</v>
      </c>
      <c r="J37" s="216">
        <v>5369.477478155819</v>
      </c>
      <c r="K37" s="216">
        <v>5404.4086313814996</v>
      </c>
      <c r="L37" s="216">
        <v>5437.5</v>
      </c>
    </row>
    <row r="38" spans="1:12" ht="15.75">
      <c r="A38" s="211" t="s">
        <v>12</v>
      </c>
      <c r="B38" s="216">
        <v>3724.1632830046524</v>
      </c>
      <c r="C38" s="216">
        <v>3864.0506643657209</v>
      </c>
      <c r="D38" s="216">
        <v>4092.0026280619013</v>
      </c>
      <c r="E38" s="216">
        <v>4515.6247841922859</v>
      </c>
      <c r="F38" s="216">
        <v>4757.0540582270232</v>
      </c>
      <c r="G38" s="216">
        <v>5097.5392368504399</v>
      </c>
      <c r="H38" s="216">
        <v>5473.0197093956658</v>
      </c>
      <c r="I38" s="216">
        <v>5873.4249946767131</v>
      </c>
      <c r="J38" s="216">
        <v>6127.367490735679</v>
      </c>
      <c r="K38" s="216">
        <v>6328.9096502473367</v>
      </c>
      <c r="L38" s="216">
        <v>6428.5265042661067</v>
      </c>
    </row>
    <row r="39" spans="1:12" ht="15.75">
      <c r="A39" s="211" t="s">
        <v>13</v>
      </c>
      <c r="B39" s="216">
        <v>6278.2998141017988</v>
      </c>
      <c r="C39" s="216">
        <v>6475.6803950751764</v>
      </c>
      <c r="D39" s="216">
        <v>6616.9755345789436</v>
      </c>
      <c r="E39" s="216">
        <v>6777.8972383673154</v>
      </c>
      <c r="F39" s="216">
        <v>6720.6751263661181</v>
      </c>
      <c r="G39" s="216">
        <v>6786.2910193456173</v>
      </c>
      <c r="H39" s="216">
        <v>6823.490527737722</v>
      </c>
      <c r="I39" s="216">
        <v>6832.1529976372431</v>
      </c>
      <c r="J39" s="216">
        <v>6891.011803270113</v>
      </c>
      <c r="K39" s="216">
        <v>6966.8309831669058</v>
      </c>
      <c r="L39" s="216">
        <v>7040.2378911273036</v>
      </c>
    </row>
    <row r="40" spans="1:12" ht="15.75">
      <c r="A40" s="211" t="s">
        <v>14</v>
      </c>
      <c r="B40" s="216">
        <v>7391.9789210529916</v>
      </c>
      <c r="C40" s="216">
        <v>7776.5623183050102</v>
      </c>
      <c r="D40" s="216">
        <v>8037.9539654466835</v>
      </c>
      <c r="E40" s="216">
        <v>8713.0058139535522</v>
      </c>
      <c r="F40" s="216">
        <v>8752.2504764631922</v>
      </c>
      <c r="G40" s="216">
        <v>8898.9761788366577</v>
      </c>
      <c r="H40" s="216">
        <v>8677.868772655429</v>
      </c>
      <c r="I40" s="216">
        <v>8869.3274290195659</v>
      </c>
      <c r="J40" s="216">
        <v>9027.8171814295893</v>
      </c>
      <c r="K40" s="216">
        <v>9640.4635710929888</v>
      </c>
      <c r="L40" s="216">
        <v>9522.136159678168</v>
      </c>
    </row>
    <row r="41" spans="1:12" ht="15.75">
      <c r="A41" s="211" t="s">
        <v>15</v>
      </c>
      <c r="B41" s="216">
        <v>7193.1603371089723</v>
      </c>
      <c r="C41" s="216">
        <v>7524.5530203298304</v>
      </c>
      <c r="D41" s="216">
        <v>7753.2655310337041</v>
      </c>
      <c r="E41" s="216">
        <v>8158.399380837699</v>
      </c>
      <c r="F41" s="216">
        <v>8400.8624578737072</v>
      </c>
      <c r="G41" s="216">
        <v>8572.135162503364</v>
      </c>
      <c r="H41" s="216">
        <v>8420.0849739464174</v>
      </c>
      <c r="I41" s="216">
        <v>8715.7305254877228</v>
      </c>
      <c r="J41" s="216">
        <v>8620.1972610071025</v>
      </c>
      <c r="K41" s="216">
        <v>8875.9410616604619</v>
      </c>
      <c r="L41" s="216">
        <v>8825.2138226882744</v>
      </c>
    </row>
    <row r="42" spans="1:12" ht="15.75">
      <c r="A42" s="211" t="s">
        <v>16</v>
      </c>
      <c r="B42" s="216">
        <v>4507.9199706491918</v>
      </c>
      <c r="C42" s="216">
        <v>4731.4866443890905</v>
      </c>
      <c r="D42" s="216">
        <v>4968.1221777102992</v>
      </c>
      <c r="E42" s="216">
        <v>5203.315306187862</v>
      </c>
      <c r="F42" s="216">
        <v>5382.0797579969922</v>
      </c>
      <c r="G42" s="216">
        <v>5584.8274712338289</v>
      </c>
      <c r="H42" s="216">
        <v>5669.8699808608671</v>
      </c>
      <c r="I42" s="216">
        <v>5736.4015059145677</v>
      </c>
      <c r="J42" s="216">
        <v>5823.2692449462247</v>
      </c>
      <c r="K42" s="216">
        <v>5858.8007267783523</v>
      </c>
      <c r="L42" s="216">
        <v>5840.6735219027141</v>
      </c>
    </row>
    <row r="43" spans="1:12" ht="15.75">
      <c r="A43" s="211" t="s">
        <v>17</v>
      </c>
      <c r="B43" s="216">
        <v>6618.6162672214168</v>
      </c>
      <c r="C43" s="216">
        <v>7258.0124872086717</v>
      </c>
      <c r="D43" s="216">
        <v>8002.7199466008451</v>
      </c>
      <c r="E43" s="216">
        <v>8771.782020147657</v>
      </c>
      <c r="F43" s="216">
        <v>9654.2486270881309</v>
      </c>
      <c r="G43" s="216">
        <v>9498.9281719715564</v>
      </c>
      <c r="H43" s="216">
        <v>9362.1154068904289</v>
      </c>
      <c r="I43" s="216">
        <v>8951.6506173069847</v>
      </c>
      <c r="J43" s="216">
        <v>7799.3177474421145</v>
      </c>
      <c r="K43" s="216">
        <v>7921.4242454399127</v>
      </c>
      <c r="L43" s="216">
        <v>7826.298769581007</v>
      </c>
    </row>
    <row r="44" spans="1:12" ht="15.75">
      <c r="A44" s="211" t="s">
        <v>18</v>
      </c>
      <c r="B44" s="216" t="s">
        <v>91</v>
      </c>
      <c r="C44" s="216" t="s">
        <v>91</v>
      </c>
      <c r="D44" s="216" t="s">
        <v>91</v>
      </c>
      <c r="E44" s="216" t="s">
        <v>91</v>
      </c>
      <c r="F44" s="216" t="s">
        <v>91</v>
      </c>
      <c r="G44" s="216" t="s">
        <v>91</v>
      </c>
      <c r="H44" s="216" t="s">
        <v>91</v>
      </c>
      <c r="I44" s="216" t="s">
        <v>91</v>
      </c>
      <c r="J44" s="216" t="s">
        <v>91</v>
      </c>
      <c r="K44" s="216" t="s">
        <v>91</v>
      </c>
      <c r="L44" s="216" t="s">
        <v>91</v>
      </c>
    </row>
    <row r="45" spans="1:12" ht="15.75">
      <c r="A45" s="211" t="s">
        <v>19</v>
      </c>
      <c r="B45" s="216">
        <v>5397.7525550548507</v>
      </c>
      <c r="C45" s="216">
        <v>6314.1049432128666</v>
      </c>
      <c r="D45" s="216">
        <v>6849.4759161081147</v>
      </c>
      <c r="E45" s="216">
        <v>7995.2266726749231</v>
      </c>
      <c r="F45" s="216">
        <v>8071.0807325699107</v>
      </c>
      <c r="G45" s="216">
        <v>7477.8764333852077</v>
      </c>
      <c r="H45" s="216">
        <v>7468.0689785938675</v>
      </c>
      <c r="I45" s="216">
        <v>7451.92520005188</v>
      </c>
      <c r="J45" s="216">
        <v>7375.7295243272119</v>
      </c>
      <c r="K45" s="216">
        <v>7537.9173013067002</v>
      </c>
      <c r="L45" s="216">
        <v>7493.6402361684031</v>
      </c>
    </row>
    <row r="46" spans="1:12">
      <c r="B46" s="215"/>
      <c r="C46" s="215"/>
      <c r="D46" s="215"/>
      <c r="E46" s="215"/>
      <c r="F46" s="215"/>
      <c r="G46" s="215"/>
      <c r="H46" s="215"/>
      <c r="I46" s="215"/>
      <c r="J46" s="215"/>
      <c r="K46" s="215"/>
      <c r="L46" s="215"/>
    </row>
    <row r="47" spans="1:12">
      <c r="B47" s="215"/>
      <c r="C47" s="215"/>
      <c r="D47" s="215"/>
      <c r="E47" s="215"/>
      <c r="F47" s="215"/>
      <c r="G47" s="215"/>
      <c r="H47" s="215"/>
      <c r="I47" s="215"/>
      <c r="J47" s="215"/>
      <c r="K47" s="215"/>
      <c r="L47" s="215"/>
    </row>
    <row r="48" spans="1:12" ht="15.75">
      <c r="B48" s="252" t="s">
        <v>72</v>
      </c>
      <c r="C48" s="252"/>
      <c r="D48" s="252"/>
      <c r="E48" s="252"/>
      <c r="F48" s="252"/>
      <c r="G48" s="252"/>
      <c r="H48" s="252"/>
      <c r="I48" s="252"/>
      <c r="J48" s="252"/>
      <c r="K48" s="252"/>
      <c r="L48" s="252"/>
    </row>
    <row r="49" spans="1:12" ht="16.5" thickBot="1">
      <c r="B49" s="229">
        <v>2008</v>
      </c>
      <c r="C49" s="229">
        <v>2009</v>
      </c>
      <c r="D49" s="229">
        <v>2010</v>
      </c>
      <c r="E49" s="229">
        <v>2011</v>
      </c>
      <c r="F49" s="229">
        <v>2012</v>
      </c>
      <c r="G49" s="229">
        <v>2013</v>
      </c>
      <c r="H49" s="229">
        <v>2014</v>
      </c>
      <c r="I49" s="229">
        <v>2015</v>
      </c>
      <c r="J49" s="229">
        <v>2016</v>
      </c>
      <c r="K49" s="229">
        <v>2017</v>
      </c>
      <c r="L49" s="229">
        <v>2018</v>
      </c>
    </row>
    <row r="50" spans="1:12" ht="16.5" thickTop="1">
      <c r="A50" s="211" t="s">
        <v>2</v>
      </c>
      <c r="B50" s="212">
        <v>4576.0651206954863</v>
      </c>
      <c r="C50" s="212">
        <v>4718.1483667139482</v>
      </c>
      <c r="D50" s="212">
        <v>4858.9436741044074</v>
      </c>
      <c r="E50" s="212">
        <v>4930.4802361336388</v>
      </c>
      <c r="F50" s="212">
        <v>5146.1782071862353</v>
      </c>
      <c r="G50" s="212">
        <v>5186.0559729546176</v>
      </c>
      <c r="H50" s="212" t="s">
        <v>91</v>
      </c>
      <c r="I50" s="212" t="s">
        <v>91</v>
      </c>
      <c r="J50" s="212" t="s">
        <v>91</v>
      </c>
      <c r="K50" s="212" t="s">
        <v>91</v>
      </c>
      <c r="L50" s="212" t="s">
        <v>91</v>
      </c>
    </row>
    <row r="51" spans="1:12" ht="15.75">
      <c r="A51" s="211" t="s">
        <v>3</v>
      </c>
      <c r="B51" s="213">
        <v>2249.8794590844659</v>
      </c>
      <c r="C51" s="213">
        <v>2299.3969867893229</v>
      </c>
      <c r="D51" s="213">
        <v>2354.7839038928691</v>
      </c>
      <c r="E51" s="213">
        <v>2479.3206019869149</v>
      </c>
      <c r="F51" s="213">
        <v>2490.9864817528342</v>
      </c>
      <c r="G51" s="213">
        <v>2616.4012057379427</v>
      </c>
      <c r="H51" s="213">
        <v>2646.4239479759331</v>
      </c>
      <c r="I51" s="213">
        <v>2651.3422117792761</v>
      </c>
      <c r="J51" s="213">
        <v>2688.1488862755623</v>
      </c>
      <c r="K51" s="213">
        <v>2678.3963036963482</v>
      </c>
      <c r="L51" s="213">
        <v>2620.717605073301</v>
      </c>
    </row>
    <row r="52" spans="1:12" ht="15.75">
      <c r="A52" s="211" t="s">
        <v>4</v>
      </c>
      <c r="B52" s="213">
        <v>724.44302702303207</v>
      </c>
      <c r="C52" s="213">
        <v>926.99136675991929</v>
      </c>
      <c r="D52" s="213">
        <v>913.24724477143081</v>
      </c>
      <c r="E52" s="213">
        <v>1238.3531755870533</v>
      </c>
      <c r="F52" s="213">
        <v>1553.9881675967188</v>
      </c>
      <c r="G52" s="213">
        <v>1525.9610325538108</v>
      </c>
      <c r="H52" s="213">
        <v>1494.7426816123973</v>
      </c>
      <c r="I52" s="213">
        <v>1469.7519612658862</v>
      </c>
      <c r="J52" s="213">
        <v>1444.420842077004</v>
      </c>
      <c r="K52" s="213">
        <v>1412.515892292892</v>
      </c>
      <c r="L52" s="213">
        <v>1380</v>
      </c>
    </row>
    <row r="53" spans="1:12" ht="15.75">
      <c r="A53" s="211" t="s">
        <v>5</v>
      </c>
      <c r="B53" s="213">
        <v>3156.4174875417361</v>
      </c>
      <c r="C53" s="213">
        <v>3367.0434572682316</v>
      </c>
      <c r="D53" s="213">
        <v>3653.4272601684065</v>
      </c>
      <c r="E53" s="213">
        <v>3878.8950543758278</v>
      </c>
      <c r="F53" s="213">
        <v>4018.4566963081302</v>
      </c>
      <c r="G53" s="213">
        <v>4119.1191008622809</v>
      </c>
      <c r="H53" s="213">
        <v>4214.5482212428706</v>
      </c>
      <c r="I53" s="213">
        <v>4357.4378680809614</v>
      </c>
      <c r="J53" s="213">
        <v>4519.1660431207074</v>
      </c>
      <c r="K53" s="213">
        <v>4614.3600729947184</v>
      </c>
      <c r="L53" s="213">
        <v>4658.8296362521714</v>
      </c>
    </row>
    <row r="54" spans="1:12" ht="15.75">
      <c r="A54" s="54" t="s">
        <v>6</v>
      </c>
      <c r="B54" s="218">
        <v>3390</v>
      </c>
      <c r="C54" s="218">
        <v>4028.8470939950339</v>
      </c>
      <c r="D54" s="218">
        <v>3969.1130253527572</v>
      </c>
      <c r="E54" s="218">
        <v>3887.0530233704731</v>
      </c>
      <c r="F54" s="218">
        <v>3817.4057160528091</v>
      </c>
      <c r="G54" s="218">
        <v>3748.556449534361</v>
      </c>
      <c r="H54" s="218">
        <v>3671.8678917869756</v>
      </c>
      <c r="I54" s="218">
        <v>3610.4776439792417</v>
      </c>
      <c r="J54" s="218">
        <v>4226.5009857296682</v>
      </c>
      <c r="K54" s="218">
        <v>4133.1443283178969</v>
      </c>
      <c r="L54" s="218">
        <v>4038</v>
      </c>
    </row>
    <row r="55" spans="1:12" ht="15.75">
      <c r="A55" s="211" t="s">
        <v>7</v>
      </c>
      <c r="B55" s="213">
        <v>4336.9989217778857</v>
      </c>
      <c r="C55" s="213">
        <v>4268.9140889764485</v>
      </c>
      <c r="D55" s="213">
        <v>4205.6206451525377</v>
      </c>
      <c r="E55" s="213">
        <v>4843.3368645182536</v>
      </c>
      <c r="F55" s="213">
        <v>4756.5550869047393</v>
      </c>
      <c r="G55" s="213">
        <v>4670.7676822516642</v>
      </c>
      <c r="H55" s="213">
        <v>4542.7179758568072</v>
      </c>
      <c r="I55" s="213">
        <v>4466.7679170645843</v>
      </c>
      <c r="J55" s="213">
        <v>4389.7833417905467</v>
      </c>
      <c r="K55" s="213">
        <v>4292.8200378814408</v>
      </c>
      <c r="L55" s="213">
        <v>4194</v>
      </c>
    </row>
    <row r="56" spans="1:12" ht="15.75">
      <c r="A56" s="211" t="s">
        <v>8</v>
      </c>
      <c r="B56" s="213">
        <v>2645.9404135331101</v>
      </c>
      <c r="C56" s="213">
        <v>2899.2304943198005</v>
      </c>
      <c r="D56" s="213">
        <v>3173.7037238338444</v>
      </c>
      <c r="E56" s="213">
        <v>3417.8436122600574</v>
      </c>
      <c r="F56" s="213">
        <v>3490.6055754918775</v>
      </c>
      <c r="G56" s="213">
        <v>3597.4451896115402</v>
      </c>
      <c r="H56" s="213">
        <v>3782.9781927998115</v>
      </c>
      <c r="I56" s="213">
        <v>3901.7694222754194</v>
      </c>
      <c r="J56" s="213">
        <v>4024.1860045095036</v>
      </c>
      <c r="K56" s="213">
        <v>3936.2879607266395</v>
      </c>
      <c r="L56" s="213">
        <v>3920.6752348357968</v>
      </c>
    </row>
    <row r="57" spans="1:12" ht="15.75">
      <c r="A57" s="211" t="s">
        <v>9</v>
      </c>
      <c r="B57" s="213">
        <v>2701.4882425828232</v>
      </c>
      <c r="C57" s="213">
        <v>2900.5719385610332</v>
      </c>
      <c r="D57" s="213">
        <v>2995.7099148134616</v>
      </c>
      <c r="E57" s="213">
        <v>3067.1287052304833</v>
      </c>
      <c r="F57" s="213">
        <v>3070.2463590684715</v>
      </c>
      <c r="G57" s="213">
        <v>3823.7835058382957</v>
      </c>
      <c r="H57" s="213">
        <v>3840.3302734463296</v>
      </c>
      <c r="I57" s="213">
        <v>3981.4809401288994</v>
      </c>
      <c r="J57" s="213">
        <v>4082.8131254396808</v>
      </c>
      <c r="K57" s="213">
        <v>4039.6268859796869</v>
      </c>
      <c r="L57" s="213">
        <v>4200.9018087855293</v>
      </c>
    </row>
    <row r="58" spans="1:12" ht="15.75">
      <c r="A58" s="211" t="s">
        <v>10</v>
      </c>
      <c r="B58" s="213">
        <v>3805.9311360535312</v>
      </c>
      <c r="C58" s="213">
        <v>3906.6705063802119</v>
      </c>
      <c r="D58" s="213">
        <v>3899.703462765422</v>
      </c>
      <c r="E58" s="213">
        <v>3785.6845849112847</v>
      </c>
      <c r="F58" s="213">
        <v>3750.2653147419865</v>
      </c>
      <c r="G58" s="213">
        <v>3724.9491537603244</v>
      </c>
      <c r="H58" s="213">
        <v>3677.8610528696408</v>
      </c>
      <c r="I58" s="213">
        <v>3708.6161679545903</v>
      </c>
      <c r="J58" s="213">
        <v>3705.6024545221217</v>
      </c>
      <c r="K58" s="213">
        <v>3907.3593143861367</v>
      </c>
      <c r="L58" s="213">
        <v>3949.7642546155967</v>
      </c>
    </row>
    <row r="59" spans="1:12" ht="15.75">
      <c r="A59" s="211" t="s">
        <v>11</v>
      </c>
      <c r="B59" s="213">
        <v>2318.217686473703</v>
      </c>
      <c r="C59" s="213">
        <v>2388.7854451120998</v>
      </c>
      <c r="D59" s="213">
        <v>2625.5858287178635</v>
      </c>
      <c r="E59" s="213">
        <v>2880.8910682059923</v>
      </c>
      <c r="F59" s="213">
        <v>3040.4116322544496</v>
      </c>
      <c r="G59" s="213">
        <v>2985.5759332574557</v>
      </c>
      <c r="H59" s="213">
        <v>2924.4965509807771</v>
      </c>
      <c r="I59" s="213">
        <v>2987.4306169208771</v>
      </c>
      <c r="J59" s="213">
        <v>3045.8439495971606</v>
      </c>
      <c r="K59" s="213">
        <v>3286.5611027046375</v>
      </c>
      <c r="L59" s="213">
        <v>3393.077803952362</v>
      </c>
    </row>
    <row r="60" spans="1:12" ht="15.75">
      <c r="A60" s="211" t="s">
        <v>12</v>
      </c>
      <c r="B60" s="213">
        <v>1324.6030863722658</v>
      </c>
      <c r="C60" s="213">
        <v>1356.0846466255321</v>
      </c>
      <c r="D60" s="213">
        <v>1446.4925393717224</v>
      </c>
      <c r="E60" s="213">
        <v>1558.554042230629</v>
      </c>
      <c r="F60" s="213">
        <v>1571.6217094523795</v>
      </c>
      <c r="G60" s="213">
        <v>1587.6470332186298</v>
      </c>
      <c r="H60" s="213">
        <v>1574.4225768739643</v>
      </c>
      <c r="I60" s="213">
        <v>1748.8176483456755</v>
      </c>
      <c r="J60" s="213">
        <v>1788.5957601364755</v>
      </c>
      <c r="K60" s="213">
        <v>1728.1697474487203</v>
      </c>
      <c r="L60" s="213">
        <v>1761.6940886699508</v>
      </c>
    </row>
    <row r="61" spans="1:12" ht="15.75">
      <c r="A61" s="211" t="s">
        <v>13</v>
      </c>
      <c r="B61" s="213">
        <v>4668.5197922732341</v>
      </c>
      <c r="C61" s="213">
        <v>4658.3475238005631</v>
      </c>
      <c r="D61" s="213">
        <v>4595.6146939286245</v>
      </c>
      <c r="E61" s="213">
        <v>4524.01942505022</v>
      </c>
      <c r="F61" s="213">
        <v>4479.8196387043872</v>
      </c>
      <c r="G61" s="213">
        <v>4555.5564065531653</v>
      </c>
      <c r="H61" s="213">
        <v>4564.3094056223881</v>
      </c>
      <c r="I61" s="213">
        <v>4681.2144310933227</v>
      </c>
      <c r="J61" s="213">
        <v>4661.6496379866621</v>
      </c>
      <c r="K61" s="213">
        <v>4737.7796521392793</v>
      </c>
      <c r="L61" s="213">
        <v>4811.3534758458172</v>
      </c>
    </row>
    <row r="62" spans="1:12" ht="15.75">
      <c r="A62" s="211" t="s">
        <v>14</v>
      </c>
      <c r="B62" s="213">
        <v>3953.6420925789002</v>
      </c>
      <c r="C62" s="213">
        <v>4243.600413303715</v>
      </c>
      <c r="D62" s="213">
        <v>4347.804183900621</v>
      </c>
      <c r="E62" s="213">
        <v>4601.7813748387562</v>
      </c>
      <c r="F62" s="213">
        <v>4820.1739008770319</v>
      </c>
      <c r="G62" s="213">
        <v>4878.9200133441927</v>
      </c>
      <c r="H62" s="213">
        <v>4907.9305613340084</v>
      </c>
      <c r="I62" s="213">
        <v>4790.3698245338792</v>
      </c>
      <c r="J62" s="213">
        <v>4994.7934095254259</v>
      </c>
      <c r="K62" s="213">
        <v>5201.0937251683135</v>
      </c>
      <c r="L62" s="213">
        <v>5352.6987867746811</v>
      </c>
    </row>
    <row r="63" spans="1:12" ht="15.75">
      <c r="A63" s="211" t="s">
        <v>15</v>
      </c>
      <c r="B63" s="213">
        <v>4902.1130133427614</v>
      </c>
      <c r="C63" s="213">
        <v>5217.4676363476383</v>
      </c>
      <c r="D63" s="213">
        <v>5635.7042451156931</v>
      </c>
      <c r="E63" s="213">
        <v>6020.6868928916692</v>
      </c>
      <c r="F63" s="213">
        <v>6257.7190248325523</v>
      </c>
      <c r="G63" s="213">
        <v>6377.2776411836167</v>
      </c>
      <c r="H63" s="213">
        <v>6503.7519750465171</v>
      </c>
      <c r="I63" s="213">
        <v>6953.1412632726979</v>
      </c>
      <c r="J63" s="213">
        <v>7232.7681942241215</v>
      </c>
      <c r="K63" s="213">
        <v>7345.6188423554922</v>
      </c>
      <c r="L63" s="213">
        <v>7045.9066472181703</v>
      </c>
    </row>
    <row r="64" spans="1:12" ht="15.75">
      <c r="A64" s="211" t="s">
        <v>16</v>
      </c>
      <c r="B64" s="213">
        <v>3124.730715568855</v>
      </c>
      <c r="C64" s="213">
        <v>3249.7984485787151</v>
      </c>
      <c r="D64" s="213">
        <v>3378.3307600989833</v>
      </c>
      <c r="E64" s="213">
        <v>3462.9538868533373</v>
      </c>
      <c r="F64" s="213">
        <v>3553.4069370608345</v>
      </c>
      <c r="G64" s="213">
        <v>3672.4870145039699</v>
      </c>
      <c r="H64" s="213">
        <v>3740.2814106860706</v>
      </c>
      <c r="I64" s="213">
        <v>3781.7217308893842</v>
      </c>
      <c r="J64" s="213">
        <v>3840.1578827950425</v>
      </c>
      <c r="K64" s="213">
        <v>3849.2148152095242</v>
      </c>
      <c r="L64" s="213">
        <v>3821.6477835723599</v>
      </c>
    </row>
    <row r="65" spans="1:12" ht="15.75">
      <c r="A65" s="211" t="s">
        <v>17</v>
      </c>
      <c r="B65" s="213">
        <v>3540.5243649138838</v>
      </c>
      <c r="C65" s="213">
        <v>3709.3624637017988</v>
      </c>
      <c r="D65" s="213">
        <v>3928.3074375496176</v>
      </c>
      <c r="E65" s="213">
        <v>4357.8534415003514</v>
      </c>
      <c r="F65" s="213">
        <v>4770.6554079401385</v>
      </c>
      <c r="G65" s="213">
        <v>4719.1057265005893</v>
      </c>
      <c r="H65" s="213">
        <v>4642.5575293075499</v>
      </c>
      <c r="I65" s="213">
        <v>4449.6448467190294</v>
      </c>
      <c r="J65" s="213">
        <v>4381.2260831160502</v>
      </c>
      <c r="K65" s="213">
        <v>4406.3953119566677</v>
      </c>
      <c r="L65" s="213">
        <v>4435.225763993587</v>
      </c>
    </row>
    <row r="66" spans="1:12" ht="15.75">
      <c r="A66" s="211" t="s">
        <v>18</v>
      </c>
      <c r="B66" s="213">
        <v>2429.573768562896</v>
      </c>
      <c r="C66" s="213">
        <v>2536.481506413531</v>
      </c>
      <c r="D66" s="213">
        <v>2524.0906288962483</v>
      </c>
      <c r="E66" s="213">
        <v>2624.8731823948729</v>
      </c>
      <c r="F66" s="213">
        <v>2695.6877447095858</v>
      </c>
      <c r="G66" s="213">
        <v>2817.7722840005968</v>
      </c>
      <c r="H66" s="213">
        <v>2836.0575756167118</v>
      </c>
      <c r="I66" s="213">
        <v>2960.6647303729683</v>
      </c>
      <c r="J66" s="213">
        <v>3122.60739057828</v>
      </c>
      <c r="K66" s="213">
        <v>3280.7229980873039</v>
      </c>
      <c r="L66" s="213">
        <v>3245.5016985138004</v>
      </c>
    </row>
    <row r="67" spans="1:12" ht="15.75">
      <c r="A67" s="211" t="s">
        <v>19</v>
      </c>
      <c r="B67" s="213">
        <v>1422.0202541584708</v>
      </c>
      <c r="C67" s="213">
        <v>1656.7773956484484</v>
      </c>
      <c r="D67" s="213">
        <v>1734.2026088605865</v>
      </c>
      <c r="E67" s="213">
        <v>2049.1364160448588</v>
      </c>
      <c r="F67" s="213">
        <v>2314.5168409480725</v>
      </c>
      <c r="G67" s="213">
        <v>2298.472514764142</v>
      </c>
      <c r="H67" s="213">
        <v>2262.7427422296719</v>
      </c>
      <c r="I67" s="213">
        <v>2227.730280887492</v>
      </c>
      <c r="J67" s="213">
        <v>2216.1535846399556</v>
      </c>
      <c r="K67" s="213">
        <v>2236.0060339279567</v>
      </c>
      <c r="L67" s="213">
        <v>2223.6319269740097</v>
      </c>
    </row>
    <row r="68" spans="1:12" ht="15.75">
      <c r="A68" s="211" t="s">
        <v>54</v>
      </c>
      <c r="B68" s="213">
        <v>2959.9787304573388</v>
      </c>
      <c r="C68" s="213">
        <v>3094.6295990326516</v>
      </c>
      <c r="D68" s="213">
        <v>3232.2443507870044</v>
      </c>
      <c r="E68" s="213">
        <v>3438.3334357344456</v>
      </c>
      <c r="F68" s="213">
        <v>3601.1339725895091</v>
      </c>
      <c r="G68" s="213">
        <v>3669.1949314588792</v>
      </c>
      <c r="H68" s="213">
        <v>3692.7351921437721</v>
      </c>
      <c r="I68" s="213">
        <v>3704.9886453348727</v>
      </c>
      <c r="J68" s="213">
        <v>3767.0691031029023</v>
      </c>
      <c r="K68" s="213">
        <v>3842.5916482081916</v>
      </c>
      <c r="L68" s="213">
        <v>3869.5130967629216</v>
      </c>
    </row>
    <row r="69" spans="1:12">
      <c r="B69" s="215"/>
      <c r="C69" s="215"/>
      <c r="D69" s="215"/>
      <c r="E69" s="219"/>
      <c r="F69" s="219"/>
      <c r="G69" s="219"/>
      <c r="H69" s="219"/>
      <c r="I69" s="219"/>
      <c r="J69" s="219"/>
      <c r="K69" s="219"/>
      <c r="L69" s="219"/>
    </row>
  </sheetData>
  <mergeCells count="6">
    <mergeCell ref="B26:L26"/>
    <mergeCell ref="B48:L48"/>
    <mergeCell ref="A1:L1"/>
    <mergeCell ref="A3:L3"/>
    <mergeCell ref="B5:L5"/>
    <mergeCell ref="B4:L4"/>
  </mergeCells>
  <printOptions horizontalCentered="1"/>
  <pageMargins left="0.25" right="0.25" top="0.75" bottom="0.75" header="0.3" footer="0.3"/>
  <pageSetup scale="60" fitToHeight="0" orientation="landscape" horizontalDpi="1200" verticalDpi="1200" r:id="rId1"/>
  <headerFooter alignWithMargins="0">
    <oddHeader>&amp;C&amp;"Arial,Italic"&amp;12Benchmarks: WICHE Region 2018</oddHeader>
    <oddFooter>&amp;Lwiche.edu/benchmarks&amp;R&amp;D</oddFooter>
  </headerFooter>
  <rowBreaks count="1" manualBreakCount="1">
    <brk id="4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6EF8-B0AF-41A1-B11A-A1817F517116}">
  <dimension ref="A1:Z52"/>
  <sheetViews>
    <sheetView zoomScale="70" zoomScaleNormal="70" workbookViewId="0">
      <selection activeCell="B13" sqref="B13"/>
    </sheetView>
  </sheetViews>
  <sheetFormatPr defaultRowHeight="15"/>
  <cols>
    <col min="1" max="1" width="27.7109375" style="184" customWidth="1"/>
    <col min="2" max="2" width="12.28515625" style="180" customWidth="1"/>
    <col min="3" max="3" width="17.85546875" style="180" customWidth="1"/>
    <col min="4" max="4" width="12.28515625" style="180" customWidth="1"/>
    <col min="5" max="5" width="15.42578125" style="180" bestFit="1" customWidth="1"/>
    <col min="6" max="6" width="12.28515625" style="180" customWidth="1"/>
    <col min="7" max="7" width="15.42578125" style="180" bestFit="1" customWidth="1"/>
    <col min="8" max="8" width="12.28515625" style="180" customWidth="1"/>
    <col min="9" max="9" width="15.42578125" style="180" bestFit="1" customWidth="1"/>
    <col min="10" max="10" width="12.28515625" style="180" customWidth="1"/>
    <col min="11" max="11" width="15.42578125" style="180" bestFit="1" customWidth="1"/>
    <col min="12" max="12" width="12.28515625" style="180" customWidth="1"/>
    <col min="13" max="13" width="17.42578125" style="180" customWidth="1"/>
    <col min="14" max="14" width="12.28515625" style="179" customWidth="1"/>
    <col min="15" max="15" width="13.7109375" style="179" bestFit="1" customWidth="1"/>
    <col min="16" max="16" width="12.28515625" style="179" customWidth="1"/>
    <col min="17" max="17" width="13.7109375" style="179" bestFit="1" customWidth="1"/>
    <col min="18" max="18" width="12.28515625" style="179" customWidth="1"/>
    <col min="19" max="19" width="13.7109375" style="179" bestFit="1" customWidth="1"/>
    <col min="20" max="20" width="12.28515625" style="179" customWidth="1"/>
    <col min="21" max="21" width="13.7109375" style="179" bestFit="1" customWidth="1"/>
    <col min="22" max="22" width="12.28515625" style="179" customWidth="1"/>
    <col min="23" max="23" width="13.7109375" style="179" bestFit="1" customWidth="1"/>
    <col min="24" max="24" width="9.140625" style="179"/>
    <col min="25" max="16384" width="9.140625" style="180"/>
  </cols>
  <sheetData>
    <row r="1" spans="1:26" ht="21.6" customHeight="1">
      <c r="A1" s="256" t="s">
        <v>89</v>
      </c>
      <c r="B1" s="257"/>
      <c r="C1" s="257"/>
      <c r="D1" s="257"/>
      <c r="E1" s="257"/>
      <c r="F1" s="257"/>
      <c r="G1" s="257"/>
      <c r="H1" s="257"/>
      <c r="I1" s="257"/>
      <c r="J1" s="257"/>
      <c r="K1" s="257"/>
      <c r="L1" s="257"/>
      <c r="M1" s="257"/>
      <c r="N1" s="178"/>
      <c r="O1" s="178"/>
      <c r="P1" s="178"/>
      <c r="Q1" s="178"/>
      <c r="R1" s="178"/>
      <c r="S1" s="178"/>
      <c r="T1" s="178"/>
      <c r="U1" s="178"/>
      <c r="V1" s="178"/>
      <c r="W1" s="178"/>
    </row>
    <row r="2" spans="1:26" ht="15" customHeight="1">
      <c r="A2" s="261"/>
      <c r="B2" s="261"/>
      <c r="C2" s="261"/>
      <c r="D2" s="261"/>
      <c r="E2" s="261"/>
    </row>
    <row r="3" spans="1:26" ht="33" customHeight="1">
      <c r="A3" s="258" t="s">
        <v>84</v>
      </c>
      <c r="B3" s="258"/>
      <c r="C3" s="258"/>
      <c r="D3" s="258"/>
      <c r="E3" s="258"/>
      <c r="F3" s="258"/>
      <c r="G3" s="258"/>
      <c r="H3" s="258"/>
      <c r="I3" s="258"/>
      <c r="J3" s="258"/>
      <c r="K3" s="258"/>
      <c r="L3" s="258"/>
      <c r="M3" s="258"/>
      <c r="N3" s="181"/>
      <c r="O3" s="181"/>
      <c r="P3" s="181"/>
      <c r="Q3" s="181"/>
      <c r="R3" s="181"/>
      <c r="S3" s="181"/>
      <c r="T3" s="181"/>
      <c r="U3" s="181"/>
      <c r="V3" s="181"/>
      <c r="W3" s="181"/>
    </row>
    <row r="4" spans="1:26" s="179" customFormat="1" ht="15" customHeight="1">
      <c r="A4" s="182"/>
      <c r="B4" s="183"/>
      <c r="C4" s="183"/>
      <c r="D4" s="183"/>
      <c r="E4" s="183"/>
    </row>
    <row r="5" spans="1:26" ht="15" customHeight="1">
      <c r="B5" s="184"/>
      <c r="C5" s="184"/>
      <c r="D5" s="184"/>
      <c r="E5" s="184"/>
    </row>
    <row r="6" spans="1:26" ht="15" customHeight="1">
      <c r="A6" s="185"/>
      <c r="B6" s="259" t="s">
        <v>67</v>
      </c>
      <c r="C6" s="260"/>
      <c r="D6" s="259" t="s">
        <v>66</v>
      </c>
      <c r="E6" s="260"/>
      <c r="F6" s="259" t="s">
        <v>56</v>
      </c>
      <c r="G6" s="260"/>
      <c r="H6" s="259" t="s">
        <v>57</v>
      </c>
      <c r="I6" s="260"/>
      <c r="J6" s="259" t="s">
        <v>58</v>
      </c>
      <c r="K6" s="260"/>
      <c r="L6" s="259" t="s">
        <v>59</v>
      </c>
      <c r="M6" s="260"/>
      <c r="Y6" s="179"/>
      <c r="Z6" s="179"/>
    </row>
    <row r="7" spans="1:26" s="190" customFormat="1" ht="45" customHeight="1" thickBot="1">
      <c r="A7" s="186" t="s">
        <v>31</v>
      </c>
      <c r="B7" s="187" t="s">
        <v>68</v>
      </c>
      <c r="C7" s="188" t="s">
        <v>63</v>
      </c>
      <c r="D7" s="187" t="s">
        <v>68</v>
      </c>
      <c r="E7" s="188" t="s">
        <v>63</v>
      </c>
      <c r="F7" s="187" t="s">
        <v>68</v>
      </c>
      <c r="G7" s="188" t="s">
        <v>63</v>
      </c>
      <c r="H7" s="187" t="s">
        <v>68</v>
      </c>
      <c r="I7" s="188" t="s">
        <v>63</v>
      </c>
      <c r="J7" s="187" t="s">
        <v>68</v>
      </c>
      <c r="K7" s="188" t="s">
        <v>63</v>
      </c>
      <c r="L7" s="187" t="s">
        <v>68</v>
      </c>
      <c r="M7" s="188" t="s">
        <v>63</v>
      </c>
      <c r="N7" s="189"/>
      <c r="O7" s="189"/>
      <c r="P7" s="189"/>
      <c r="Q7" s="189"/>
      <c r="R7" s="189"/>
      <c r="S7" s="189"/>
      <c r="T7" s="189"/>
      <c r="U7" s="189"/>
      <c r="V7" s="189"/>
      <c r="W7" s="189"/>
      <c r="X7" s="189"/>
      <c r="Y7" s="189"/>
      <c r="Z7" s="189"/>
    </row>
    <row r="8" spans="1:26" ht="15" customHeight="1" thickTop="1">
      <c r="A8" s="191"/>
      <c r="B8" s="192"/>
      <c r="C8" s="192"/>
      <c r="D8" s="192"/>
      <c r="E8" s="192"/>
      <c r="F8" s="193"/>
      <c r="G8" s="194"/>
      <c r="H8" s="193"/>
      <c r="I8" s="194"/>
      <c r="J8" s="193"/>
      <c r="K8" s="194"/>
      <c r="L8" s="193"/>
      <c r="M8" s="194"/>
      <c r="Y8" s="179"/>
      <c r="Z8" s="179"/>
    </row>
    <row r="9" spans="1:26" ht="15.75">
      <c r="A9" s="195" t="s">
        <v>2</v>
      </c>
      <c r="B9" s="196">
        <v>1664</v>
      </c>
      <c r="C9" s="197">
        <v>11788866</v>
      </c>
      <c r="D9" s="196">
        <v>1610</v>
      </c>
      <c r="E9" s="197">
        <v>11647184</v>
      </c>
      <c r="F9" s="198">
        <v>1680</v>
      </c>
      <c r="G9" s="197">
        <v>12078526</v>
      </c>
      <c r="H9" s="198">
        <v>1631</v>
      </c>
      <c r="I9" s="197">
        <v>12484017</v>
      </c>
      <c r="J9" s="198">
        <v>1534</v>
      </c>
      <c r="K9" s="197">
        <v>13151751</v>
      </c>
      <c r="L9" s="198">
        <v>1496</v>
      </c>
      <c r="M9" s="197">
        <v>12131125.25</v>
      </c>
      <c r="Y9" s="179"/>
      <c r="Z9" s="179"/>
    </row>
    <row r="10" spans="1:26" ht="15.75">
      <c r="A10" s="195" t="s">
        <v>3</v>
      </c>
      <c r="B10" s="196">
        <v>789</v>
      </c>
      <c r="C10" s="197">
        <v>4643553</v>
      </c>
      <c r="D10" s="196">
        <v>893</v>
      </c>
      <c r="E10" s="197">
        <v>5350784</v>
      </c>
      <c r="F10" s="198">
        <v>865</v>
      </c>
      <c r="G10" s="197">
        <v>5472057</v>
      </c>
      <c r="H10" s="198">
        <v>1032</v>
      </c>
      <c r="I10" s="197">
        <v>7709784</v>
      </c>
      <c r="J10" s="198">
        <v>1045</v>
      </c>
      <c r="K10" s="197">
        <v>8019622</v>
      </c>
      <c r="L10" s="198">
        <v>1173</v>
      </c>
      <c r="M10" s="197">
        <v>8247342.5</v>
      </c>
      <c r="Y10" s="179"/>
      <c r="Z10" s="179"/>
    </row>
    <row r="11" spans="1:26" ht="15.75">
      <c r="A11" s="195" t="s">
        <v>4</v>
      </c>
      <c r="B11" s="196">
        <v>2973</v>
      </c>
      <c r="C11" s="197">
        <v>17303395</v>
      </c>
      <c r="D11" s="196">
        <v>3807</v>
      </c>
      <c r="E11" s="197">
        <v>24509145</v>
      </c>
      <c r="F11" s="198">
        <v>5082</v>
      </c>
      <c r="G11" s="197">
        <v>36231958</v>
      </c>
      <c r="H11" s="198">
        <v>5698</v>
      </c>
      <c r="I11" s="197">
        <v>44833806</v>
      </c>
      <c r="J11" s="198">
        <v>7667</v>
      </c>
      <c r="K11" s="197">
        <v>68150350</v>
      </c>
      <c r="L11" s="198">
        <v>9717</v>
      </c>
      <c r="M11" s="197">
        <v>83382372.5</v>
      </c>
      <c r="Y11" s="179"/>
      <c r="Z11" s="179"/>
    </row>
    <row r="12" spans="1:26" ht="15.75">
      <c r="A12" s="195" t="s">
        <v>5</v>
      </c>
      <c r="B12" s="196">
        <v>2496</v>
      </c>
      <c r="C12" s="197">
        <v>13709254</v>
      </c>
      <c r="D12" s="196">
        <v>2632</v>
      </c>
      <c r="E12" s="197">
        <v>14640838</v>
      </c>
      <c r="F12" s="198">
        <v>2491</v>
      </c>
      <c r="G12" s="197">
        <v>14273235</v>
      </c>
      <c r="H12" s="198">
        <v>2457</v>
      </c>
      <c r="I12" s="197">
        <v>14930505</v>
      </c>
      <c r="J12" s="198">
        <v>2345</v>
      </c>
      <c r="K12" s="197">
        <v>15261576</v>
      </c>
      <c r="L12" s="198">
        <v>2312</v>
      </c>
      <c r="M12" s="197">
        <v>15190588.25</v>
      </c>
      <c r="Y12" s="179"/>
      <c r="Z12" s="179"/>
    </row>
    <row r="13" spans="1:26" ht="15.75">
      <c r="A13" s="54" t="s">
        <v>6</v>
      </c>
      <c r="B13" s="196"/>
      <c r="C13" s="197"/>
      <c r="D13" s="196"/>
      <c r="E13" s="197"/>
      <c r="F13" s="199"/>
      <c r="G13" s="197"/>
      <c r="H13" s="199"/>
      <c r="I13" s="197"/>
      <c r="J13" s="199"/>
      <c r="K13" s="197"/>
      <c r="L13" s="199"/>
      <c r="M13" s="197"/>
      <c r="Y13" s="179"/>
      <c r="Z13" s="179"/>
    </row>
    <row r="14" spans="1:26" ht="15.75">
      <c r="A14" s="195" t="s">
        <v>7</v>
      </c>
      <c r="B14" s="196"/>
      <c r="C14" s="197"/>
      <c r="D14" s="196"/>
      <c r="E14" s="197"/>
      <c r="F14" s="199"/>
      <c r="G14" s="197"/>
      <c r="H14" s="199"/>
      <c r="I14" s="197"/>
      <c r="J14" s="199"/>
      <c r="K14" s="197"/>
      <c r="L14" s="199"/>
      <c r="M14" s="197"/>
      <c r="Y14" s="179"/>
      <c r="Z14" s="179"/>
    </row>
    <row r="15" spans="1:26" ht="15.75">
      <c r="A15" s="195" t="s">
        <v>8</v>
      </c>
      <c r="B15" s="196">
        <v>1363</v>
      </c>
      <c r="C15" s="197">
        <v>10165484.4</v>
      </c>
      <c r="D15" s="196">
        <v>1403</v>
      </c>
      <c r="E15" s="197">
        <v>10860307</v>
      </c>
      <c r="F15" s="198">
        <v>1442</v>
      </c>
      <c r="G15" s="197">
        <v>11154783</v>
      </c>
      <c r="H15" s="198">
        <v>1455</v>
      </c>
      <c r="I15" s="197">
        <v>12258036</v>
      </c>
      <c r="J15" s="198">
        <v>1508</v>
      </c>
      <c r="K15" s="197">
        <v>13105642</v>
      </c>
      <c r="L15" s="198">
        <v>1596</v>
      </c>
      <c r="M15" s="197">
        <v>12707629</v>
      </c>
      <c r="Y15" s="179"/>
      <c r="Z15" s="179"/>
    </row>
    <row r="16" spans="1:26" ht="15.75">
      <c r="A16" s="195" t="s">
        <v>9</v>
      </c>
      <c r="B16" s="196">
        <v>1192</v>
      </c>
      <c r="C16" s="197">
        <v>7822852</v>
      </c>
      <c r="D16" s="196">
        <v>1107</v>
      </c>
      <c r="E16" s="197">
        <v>7474231</v>
      </c>
      <c r="F16" s="198">
        <v>1130</v>
      </c>
      <c r="G16" s="197">
        <v>7013246</v>
      </c>
      <c r="H16" s="198">
        <v>1215</v>
      </c>
      <c r="I16" s="197">
        <v>8061283</v>
      </c>
      <c r="J16" s="198">
        <v>1175</v>
      </c>
      <c r="K16" s="197">
        <v>9430769</v>
      </c>
      <c r="L16" s="198">
        <v>1235</v>
      </c>
      <c r="M16" s="197">
        <v>9435828.75</v>
      </c>
      <c r="Y16" s="179"/>
      <c r="Z16" s="179"/>
    </row>
    <row r="17" spans="1:26" ht="15.75">
      <c r="A17" s="195" t="s">
        <v>10</v>
      </c>
      <c r="B17" s="196">
        <v>1321</v>
      </c>
      <c r="C17" s="197">
        <v>6412609</v>
      </c>
      <c r="D17" s="196">
        <v>1162</v>
      </c>
      <c r="E17" s="197">
        <v>5318205</v>
      </c>
      <c r="F17" s="198">
        <v>1168</v>
      </c>
      <c r="G17" s="197">
        <v>5550194</v>
      </c>
      <c r="H17" s="198">
        <v>1257</v>
      </c>
      <c r="I17" s="197">
        <v>6041176</v>
      </c>
      <c r="J17" s="198">
        <v>1130</v>
      </c>
      <c r="K17" s="197">
        <v>5567970</v>
      </c>
      <c r="L17" s="198">
        <v>1273</v>
      </c>
      <c r="M17" s="197">
        <v>5617513.75</v>
      </c>
      <c r="Y17" s="179"/>
      <c r="Z17" s="179"/>
    </row>
    <row r="18" spans="1:26" ht="15.75">
      <c r="A18" s="195" t="s">
        <v>11</v>
      </c>
      <c r="B18" s="196">
        <v>864</v>
      </c>
      <c r="C18" s="197">
        <v>4445639</v>
      </c>
      <c r="D18" s="196">
        <v>874</v>
      </c>
      <c r="E18" s="197">
        <v>4845041</v>
      </c>
      <c r="F18" s="198">
        <v>944</v>
      </c>
      <c r="G18" s="197">
        <v>5521711</v>
      </c>
      <c r="H18" s="198">
        <v>1084</v>
      </c>
      <c r="I18" s="197">
        <v>7036605</v>
      </c>
      <c r="J18" s="199">
        <v>1104</v>
      </c>
      <c r="K18" s="197">
        <v>8147810.5</v>
      </c>
      <c r="L18" s="199">
        <v>1256</v>
      </c>
      <c r="M18" s="197">
        <v>9307276</v>
      </c>
      <c r="Y18" s="179"/>
      <c r="Z18" s="179"/>
    </row>
    <row r="19" spans="1:26" ht="15.75">
      <c r="A19" s="195" t="s">
        <v>12</v>
      </c>
      <c r="B19" s="196">
        <v>654</v>
      </c>
      <c r="C19" s="197">
        <v>3733568</v>
      </c>
      <c r="D19" s="196">
        <v>671</v>
      </c>
      <c r="E19" s="197">
        <v>3963322</v>
      </c>
      <c r="F19" s="198">
        <v>668</v>
      </c>
      <c r="G19" s="197">
        <v>4174505</v>
      </c>
      <c r="H19" s="198">
        <v>610</v>
      </c>
      <c r="I19" s="197">
        <v>4759943</v>
      </c>
      <c r="J19" s="198">
        <v>624</v>
      </c>
      <c r="K19" s="197">
        <v>5094120</v>
      </c>
      <c r="L19" s="198">
        <v>630</v>
      </c>
      <c r="M19" s="197">
        <v>4281524.25</v>
      </c>
      <c r="Y19" s="179"/>
      <c r="Z19" s="179"/>
    </row>
    <row r="20" spans="1:26" ht="15.75">
      <c r="A20" s="195" t="s">
        <v>13</v>
      </c>
      <c r="B20" s="196">
        <v>462</v>
      </c>
      <c r="C20" s="197">
        <v>2301537</v>
      </c>
      <c r="D20" s="196">
        <v>402</v>
      </c>
      <c r="E20" s="197">
        <v>1219577</v>
      </c>
      <c r="F20" s="198">
        <v>357</v>
      </c>
      <c r="G20" s="197">
        <v>911472</v>
      </c>
      <c r="H20" s="198">
        <v>361</v>
      </c>
      <c r="I20" s="197">
        <v>1078897</v>
      </c>
      <c r="J20" s="198">
        <v>367</v>
      </c>
      <c r="K20" s="197">
        <v>1526035</v>
      </c>
      <c r="L20" s="198">
        <v>394</v>
      </c>
      <c r="M20" s="197">
        <v>1504423.5</v>
      </c>
      <c r="Y20" s="179"/>
      <c r="Z20" s="179"/>
    </row>
    <row r="21" spans="1:26" ht="15.75">
      <c r="A21" s="195" t="s">
        <v>14</v>
      </c>
      <c r="B21" s="196">
        <v>1516</v>
      </c>
      <c r="C21" s="197">
        <v>10018006</v>
      </c>
      <c r="D21" s="196">
        <v>1506</v>
      </c>
      <c r="E21" s="197">
        <v>10530766</v>
      </c>
      <c r="F21" s="198">
        <v>1506</v>
      </c>
      <c r="G21" s="197">
        <v>10568076</v>
      </c>
      <c r="H21" s="198">
        <v>1614</v>
      </c>
      <c r="I21" s="197">
        <v>12151286</v>
      </c>
      <c r="J21" s="198">
        <v>1586</v>
      </c>
      <c r="K21" s="197">
        <v>13476621</v>
      </c>
      <c r="L21" s="198">
        <v>1490</v>
      </c>
      <c r="M21" s="197">
        <v>12190562.75</v>
      </c>
      <c r="Y21" s="179"/>
      <c r="Z21" s="179"/>
    </row>
    <row r="22" spans="1:26" ht="15.75">
      <c r="A22" s="195" t="s">
        <v>15</v>
      </c>
      <c r="B22" s="196">
        <v>818</v>
      </c>
      <c r="C22" s="197">
        <v>4084191</v>
      </c>
      <c r="D22" s="196">
        <v>749</v>
      </c>
      <c r="E22" s="197">
        <v>4034298</v>
      </c>
      <c r="F22" s="198">
        <v>695</v>
      </c>
      <c r="G22" s="197">
        <v>3732489</v>
      </c>
      <c r="H22" s="198">
        <v>596</v>
      </c>
      <c r="I22" s="197">
        <v>3582534</v>
      </c>
      <c r="J22" s="198">
        <v>594</v>
      </c>
      <c r="K22" s="197">
        <v>4032790</v>
      </c>
      <c r="L22" s="198">
        <v>546</v>
      </c>
      <c r="M22" s="197">
        <v>3435464.75</v>
      </c>
      <c r="Y22" s="179"/>
      <c r="Z22" s="179"/>
    </row>
    <row r="23" spans="1:26" ht="15.75">
      <c r="A23" s="195" t="s">
        <v>16</v>
      </c>
      <c r="B23" s="196">
        <v>761</v>
      </c>
      <c r="C23" s="197">
        <v>3496403</v>
      </c>
      <c r="D23" s="196">
        <v>778</v>
      </c>
      <c r="E23" s="197">
        <v>3677941</v>
      </c>
      <c r="F23" s="198">
        <v>795</v>
      </c>
      <c r="G23" s="197">
        <v>3591310</v>
      </c>
      <c r="H23" s="198">
        <v>780</v>
      </c>
      <c r="I23" s="197">
        <v>4139338</v>
      </c>
      <c r="J23" s="198">
        <v>867</v>
      </c>
      <c r="K23" s="197">
        <v>4949184</v>
      </c>
      <c r="L23" s="198">
        <v>885</v>
      </c>
      <c r="M23" s="197">
        <v>4792791.25</v>
      </c>
      <c r="Y23" s="179"/>
      <c r="Z23" s="179"/>
    </row>
    <row r="24" spans="1:26" ht="15.75">
      <c r="A24" s="195" t="s">
        <v>17</v>
      </c>
      <c r="B24" s="196">
        <v>3280</v>
      </c>
      <c r="C24" s="197">
        <v>24203191</v>
      </c>
      <c r="D24" s="196">
        <v>3257</v>
      </c>
      <c r="E24" s="197">
        <v>24732483</v>
      </c>
      <c r="F24" s="198">
        <v>3656</v>
      </c>
      <c r="G24" s="197">
        <v>26851267</v>
      </c>
      <c r="H24" s="198">
        <v>3721</v>
      </c>
      <c r="I24" s="197">
        <v>29780188</v>
      </c>
      <c r="J24" s="198">
        <v>3986</v>
      </c>
      <c r="K24" s="197">
        <v>34789685</v>
      </c>
      <c r="L24" s="198">
        <v>3848</v>
      </c>
      <c r="M24" s="197">
        <v>33229160.75</v>
      </c>
      <c r="Y24" s="179"/>
      <c r="Z24" s="179"/>
    </row>
    <row r="25" spans="1:26" ht="15.75">
      <c r="A25" s="195" t="s">
        <v>18</v>
      </c>
      <c r="B25" s="196">
        <v>1425</v>
      </c>
      <c r="C25" s="197">
        <v>7289157</v>
      </c>
      <c r="D25" s="196">
        <v>1243</v>
      </c>
      <c r="E25" s="197">
        <v>4933295</v>
      </c>
      <c r="F25" s="198">
        <v>1153</v>
      </c>
      <c r="G25" s="197">
        <v>4003770</v>
      </c>
      <c r="H25" s="198">
        <v>1159</v>
      </c>
      <c r="I25" s="197">
        <v>4634073</v>
      </c>
      <c r="J25" s="198">
        <v>1179</v>
      </c>
      <c r="K25" s="197">
        <v>6086620</v>
      </c>
      <c r="L25" s="198">
        <v>1226</v>
      </c>
      <c r="M25" s="197">
        <v>5589583</v>
      </c>
      <c r="Y25" s="179"/>
      <c r="Z25" s="179"/>
    </row>
    <row r="26" spans="1:26" ht="15.75">
      <c r="A26" s="195"/>
      <c r="B26" s="196"/>
      <c r="C26" s="197"/>
      <c r="D26" s="196"/>
      <c r="E26" s="197"/>
      <c r="F26" s="198"/>
      <c r="G26" s="197"/>
      <c r="H26" s="198"/>
      <c r="I26" s="197"/>
      <c r="J26" s="198"/>
      <c r="K26" s="197"/>
      <c r="L26" s="198"/>
      <c r="M26" s="197"/>
      <c r="Y26" s="179"/>
      <c r="Z26" s="179"/>
    </row>
    <row r="27" spans="1:26" s="202" customFormat="1" ht="15.75">
      <c r="A27" s="195" t="s">
        <v>65</v>
      </c>
      <c r="B27" s="196">
        <f>SUM(B9:B25)</f>
        <v>21578</v>
      </c>
      <c r="C27" s="197">
        <f>SUM(C9:C25)</f>
        <v>131417705.40000001</v>
      </c>
      <c r="D27" s="196">
        <f>SUM(D9:D25)</f>
        <v>22094</v>
      </c>
      <c r="E27" s="197">
        <f>SUM(E9:E25)</f>
        <v>137737417</v>
      </c>
      <c r="F27" s="200">
        <f t="shared" ref="F27:J27" si="0">SUM(F9:F25)</f>
        <v>23632</v>
      </c>
      <c r="G27" s="197">
        <f>SUM(G9:G25)</f>
        <v>151128599</v>
      </c>
      <c r="H27" s="200">
        <f t="shared" si="0"/>
        <v>24670</v>
      </c>
      <c r="I27" s="197">
        <f>SUM(I9:I25)</f>
        <v>173481471</v>
      </c>
      <c r="J27" s="200">
        <f t="shared" si="0"/>
        <v>26711</v>
      </c>
      <c r="K27" s="197">
        <f>SUM(K9:K25)</f>
        <v>210790545.5</v>
      </c>
      <c r="L27" s="200">
        <f>SUM(L9:L25)</f>
        <v>29077</v>
      </c>
      <c r="M27" s="197">
        <f>SUM(M9:M25)</f>
        <v>221043186.25</v>
      </c>
      <c r="N27" s="201"/>
      <c r="O27" s="201"/>
      <c r="P27" s="201"/>
      <c r="Q27" s="201"/>
      <c r="R27" s="201"/>
      <c r="S27" s="201"/>
      <c r="T27" s="201"/>
      <c r="U27" s="201"/>
      <c r="V27" s="201"/>
      <c r="W27" s="201"/>
      <c r="X27" s="179"/>
      <c r="Y27" s="201"/>
      <c r="Z27" s="201"/>
    </row>
    <row r="28" spans="1:26" s="202" customFormat="1" ht="15.75">
      <c r="A28" s="195"/>
      <c r="B28" s="203"/>
      <c r="C28" s="203"/>
      <c r="D28" s="203"/>
      <c r="E28" s="203"/>
      <c r="F28" s="204"/>
      <c r="G28" s="204"/>
      <c r="H28" s="204"/>
      <c r="I28" s="204"/>
      <c r="J28" s="205"/>
      <c r="K28" s="201"/>
      <c r="L28" s="201"/>
      <c r="M28" s="201"/>
      <c r="N28" s="201"/>
      <c r="O28" s="206"/>
      <c r="P28" s="201"/>
      <c r="Q28" s="201"/>
      <c r="R28" s="201"/>
      <c r="S28" s="201"/>
      <c r="T28" s="201"/>
      <c r="U28" s="201"/>
      <c r="V28" s="201"/>
      <c r="W28" s="201"/>
      <c r="X28" s="179"/>
      <c r="Y28" s="201"/>
      <c r="Z28" s="201"/>
    </row>
    <row r="29" spans="1:26" s="202" customFormat="1" ht="15.75">
      <c r="A29" s="195"/>
      <c r="B29" s="203"/>
      <c r="C29" s="203"/>
      <c r="D29" s="203"/>
      <c r="E29" s="203"/>
      <c r="F29" s="204"/>
      <c r="G29" s="204"/>
      <c r="H29" s="204"/>
      <c r="I29" s="204"/>
      <c r="J29" s="205"/>
      <c r="K29" s="201"/>
      <c r="L29" s="201"/>
      <c r="M29" s="201"/>
      <c r="N29" s="201"/>
      <c r="O29" s="206"/>
      <c r="P29" s="201"/>
      <c r="Q29" s="201"/>
      <c r="R29" s="201"/>
      <c r="S29" s="201"/>
      <c r="T29" s="201"/>
      <c r="U29" s="201"/>
      <c r="V29" s="201"/>
      <c r="W29" s="201"/>
      <c r="X29" s="179"/>
      <c r="Y29" s="201"/>
      <c r="Z29" s="201"/>
    </row>
    <row r="30" spans="1:26" s="202" customFormat="1" ht="15.75">
      <c r="A30" s="195"/>
      <c r="B30" s="203"/>
      <c r="C30" s="203"/>
      <c r="D30" s="203"/>
      <c r="E30" s="203"/>
      <c r="F30" s="204"/>
      <c r="G30" s="204"/>
      <c r="H30" s="204"/>
      <c r="I30" s="204"/>
      <c r="J30" s="205"/>
      <c r="K30" s="201"/>
      <c r="L30" s="201"/>
      <c r="M30" s="201"/>
      <c r="N30" s="201"/>
      <c r="O30" s="206"/>
      <c r="P30" s="201"/>
      <c r="Q30" s="201"/>
      <c r="R30" s="201"/>
      <c r="S30" s="201"/>
      <c r="T30" s="201"/>
      <c r="U30" s="201"/>
      <c r="V30" s="201"/>
      <c r="W30" s="201"/>
      <c r="X30" s="179"/>
      <c r="Y30" s="201"/>
      <c r="Z30" s="201"/>
    </row>
    <row r="31" spans="1:26" s="202" customFormat="1" ht="15.75">
      <c r="A31" s="195"/>
      <c r="B31" s="259" t="s">
        <v>60</v>
      </c>
      <c r="C31" s="260"/>
      <c r="D31" s="259" t="s">
        <v>61</v>
      </c>
      <c r="E31" s="260"/>
      <c r="F31" s="259" t="s">
        <v>32</v>
      </c>
      <c r="G31" s="260"/>
      <c r="H31" s="259" t="s">
        <v>34</v>
      </c>
      <c r="I31" s="260"/>
      <c r="J31" s="259" t="s">
        <v>62</v>
      </c>
      <c r="K31" s="260"/>
      <c r="L31" s="259" t="s">
        <v>88</v>
      </c>
      <c r="M31" s="260"/>
      <c r="N31" s="201"/>
      <c r="O31" s="206"/>
      <c r="P31" s="201"/>
      <c r="Q31" s="201"/>
      <c r="R31" s="201"/>
      <c r="S31" s="201"/>
      <c r="T31" s="201"/>
      <c r="U31" s="201"/>
      <c r="V31" s="201"/>
      <c r="W31" s="201"/>
      <c r="X31" s="179"/>
      <c r="Y31" s="201"/>
      <c r="Z31" s="201"/>
    </row>
    <row r="32" spans="1:26" s="202" customFormat="1" ht="31.5" thickBot="1">
      <c r="A32" s="186" t="s">
        <v>31</v>
      </c>
      <c r="B32" s="187" t="s">
        <v>68</v>
      </c>
      <c r="C32" s="188" t="s">
        <v>63</v>
      </c>
      <c r="D32" s="187" t="s">
        <v>68</v>
      </c>
      <c r="E32" s="188" t="s">
        <v>63</v>
      </c>
      <c r="F32" s="187" t="s">
        <v>68</v>
      </c>
      <c r="G32" s="188" t="s">
        <v>63</v>
      </c>
      <c r="H32" s="187" t="s">
        <v>68</v>
      </c>
      <c r="I32" s="188" t="s">
        <v>63</v>
      </c>
      <c r="J32" s="187" t="s">
        <v>68</v>
      </c>
      <c r="K32" s="188" t="s">
        <v>63</v>
      </c>
      <c r="L32" s="187" t="s">
        <v>68</v>
      </c>
      <c r="M32" s="188" t="s">
        <v>63</v>
      </c>
      <c r="N32" s="201"/>
      <c r="O32" s="201"/>
      <c r="P32" s="201"/>
      <c r="Q32" s="201"/>
      <c r="R32" s="201"/>
      <c r="S32" s="201"/>
      <c r="T32" s="201"/>
      <c r="U32" s="201"/>
      <c r="V32" s="201"/>
      <c r="W32" s="201"/>
      <c r="X32" s="201"/>
      <c r="Y32" s="201"/>
      <c r="Z32" s="201"/>
    </row>
    <row r="33" spans="1:26" ht="15.75" thickTop="1">
      <c r="A33" s="191"/>
      <c r="B33" s="193"/>
      <c r="C33" s="194"/>
      <c r="D33" s="193"/>
      <c r="E33" s="194"/>
      <c r="F33" s="193"/>
      <c r="G33" s="194"/>
      <c r="H33" s="193"/>
      <c r="I33" s="194"/>
      <c r="J33" s="193"/>
      <c r="K33" s="194"/>
      <c r="L33" s="193"/>
      <c r="M33" s="194"/>
      <c r="Y33" s="179"/>
      <c r="Z33" s="179"/>
    </row>
    <row r="34" spans="1:26" ht="15.75">
      <c r="A34" s="195" t="s">
        <v>2</v>
      </c>
      <c r="B34" s="198">
        <v>1421</v>
      </c>
      <c r="C34" s="197">
        <v>11249486</v>
      </c>
      <c r="D34" s="198">
        <v>1355</v>
      </c>
      <c r="E34" s="197">
        <v>11001037.5</v>
      </c>
      <c r="F34" s="198">
        <v>1237</v>
      </c>
      <c r="G34" s="197">
        <v>10186866</v>
      </c>
      <c r="H34" s="198">
        <v>1101</v>
      </c>
      <c r="I34" s="197">
        <v>9639260</v>
      </c>
      <c r="J34" s="198">
        <v>1165</v>
      </c>
      <c r="K34" s="197">
        <v>10945595</v>
      </c>
      <c r="L34" s="198">
        <v>1239</v>
      </c>
      <c r="M34" s="207">
        <v>11589361.609999999</v>
      </c>
      <c r="Y34" s="179"/>
      <c r="Z34" s="179"/>
    </row>
    <row r="35" spans="1:26" ht="15.75">
      <c r="A35" s="195" t="s">
        <v>3</v>
      </c>
      <c r="B35" s="198">
        <v>1256</v>
      </c>
      <c r="C35" s="197">
        <v>8529568</v>
      </c>
      <c r="D35" s="198">
        <v>1336</v>
      </c>
      <c r="E35" s="197">
        <v>9590305</v>
      </c>
      <c r="F35" s="198">
        <v>1438</v>
      </c>
      <c r="G35" s="197">
        <v>10520415</v>
      </c>
      <c r="H35" s="198">
        <v>1510</v>
      </c>
      <c r="I35" s="197">
        <v>11651569</v>
      </c>
      <c r="J35" s="198">
        <v>1632</v>
      </c>
      <c r="K35" s="197">
        <v>12895055</v>
      </c>
      <c r="L35" s="198">
        <v>1641</v>
      </c>
      <c r="M35" s="207">
        <v>13207504.860000001</v>
      </c>
      <c r="Y35" s="179"/>
      <c r="Z35" s="179"/>
    </row>
    <row r="36" spans="1:26" ht="15.75">
      <c r="A36" s="195" t="s">
        <v>4</v>
      </c>
      <c r="B36" s="198">
        <v>11677</v>
      </c>
      <c r="C36" s="197">
        <v>99939791</v>
      </c>
      <c r="D36" s="198">
        <v>13992</v>
      </c>
      <c r="E36" s="197">
        <v>122170243</v>
      </c>
      <c r="F36" s="198">
        <v>15304</v>
      </c>
      <c r="G36" s="197">
        <v>137130373</v>
      </c>
      <c r="H36" s="198">
        <v>16784</v>
      </c>
      <c r="I36" s="197">
        <v>158233207</v>
      </c>
      <c r="J36" s="198">
        <v>17515</v>
      </c>
      <c r="K36" s="197">
        <v>170407368</v>
      </c>
      <c r="L36" s="198">
        <v>17584</v>
      </c>
      <c r="M36" s="207">
        <v>175320658.37</v>
      </c>
    </row>
    <row r="37" spans="1:26" ht="15.75">
      <c r="A37" s="195" t="s">
        <v>5</v>
      </c>
      <c r="B37" s="198">
        <v>2374</v>
      </c>
      <c r="C37" s="197">
        <v>15914860</v>
      </c>
      <c r="D37" s="198">
        <v>2675</v>
      </c>
      <c r="E37" s="197">
        <v>17481532</v>
      </c>
      <c r="F37" s="198">
        <v>2652</v>
      </c>
      <c r="G37" s="197">
        <v>18190691</v>
      </c>
      <c r="H37" s="198">
        <v>2578</v>
      </c>
      <c r="I37" s="197">
        <v>19278355</v>
      </c>
      <c r="J37" s="198">
        <v>2730</v>
      </c>
      <c r="K37" s="197">
        <v>21160247</v>
      </c>
      <c r="L37" s="198">
        <v>3010</v>
      </c>
      <c r="M37" s="207">
        <v>24213405.399999999</v>
      </c>
    </row>
    <row r="38" spans="1:26" ht="15.75">
      <c r="A38" s="195" t="s">
        <v>64</v>
      </c>
      <c r="B38" s="199"/>
      <c r="C38" s="197"/>
      <c r="D38" s="199">
        <v>2</v>
      </c>
      <c r="E38" s="197">
        <v>17868.5</v>
      </c>
      <c r="F38" s="199">
        <v>19</v>
      </c>
      <c r="G38" s="197">
        <v>164981</v>
      </c>
      <c r="H38" s="199">
        <v>20</v>
      </c>
      <c r="I38" s="197">
        <v>199343</v>
      </c>
      <c r="J38" s="199">
        <v>54</v>
      </c>
      <c r="K38" s="197">
        <v>445452</v>
      </c>
      <c r="L38" s="198">
        <v>87</v>
      </c>
      <c r="M38" s="207">
        <v>680427.17000000016</v>
      </c>
    </row>
    <row r="39" spans="1:26" ht="15.75">
      <c r="A39" s="195" t="s">
        <v>7</v>
      </c>
      <c r="B39" s="199"/>
      <c r="C39" s="197"/>
      <c r="D39" s="199"/>
      <c r="E39" s="197"/>
      <c r="F39" s="199"/>
      <c r="G39" s="197"/>
      <c r="H39" s="199"/>
      <c r="I39" s="197"/>
      <c r="J39" s="199">
        <v>30</v>
      </c>
      <c r="K39" s="197">
        <v>450319</v>
      </c>
      <c r="L39" s="198">
        <v>56</v>
      </c>
      <c r="M39" s="207">
        <v>780983.5</v>
      </c>
    </row>
    <row r="40" spans="1:26" ht="15.75">
      <c r="A40" s="195" t="s">
        <v>8</v>
      </c>
      <c r="B40" s="198">
        <v>1634</v>
      </c>
      <c r="C40" s="197">
        <v>13055223.5</v>
      </c>
      <c r="D40" s="198">
        <v>1734</v>
      </c>
      <c r="E40" s="197">
        <v>14187091.5</v>
      </c>
      <c r="F40" s="198">
        <v>1788</v>
      </c>
      <c r="G40" s="197">
        <v>14914334</v>
      </c>
      <c r="H40" s="198">
        <v>1861</v>
      </c>
      <c r="I40" s="197">
        <v>16013041</v>
      </c>
      <c r="J40" s="198">
        <v>2205</v>
      </c>
      <c r="K40" s="197">
        <v>19814285</v>
      </c>
      <c r="L40" s="198">
        <v>2426</v>
      </c>
      <c r="M40" s="207">
        <v>22121302.440000001</v>
      </c>
    </row>
    <row r="41" spans="1:26" ht="15.75">
      <c r="A41" s="195" t="s">
        <v>9</v>
      </c>
      <c r="B41" s="198">
        <v>1189</v>
      </c>
      <c r="C41" s="197">
        <v>9306510</v>
      </c>
      <c r="D41" s="198">
        <v>1274</v>
      </c>
      <c r="E41" s="197">
        <v>10311492.5</v>
      </c>
      <c r="F41" s="198">
        <v>1343</v>
      </c>
      <c r="G41" s="197">
        <v>10590151</v>
      </c>
      <c r="H41" s="198">
        <v>1393</v>
      </c>
      <c r="I41" s="197">
        <v>12069302</v>
      </c>
      <c r="J41" s="198">
        <v>1789</v>
      </c>
      <c r="K41" s="197">
        <v>14961764</v>
      </c>
      <c r="L41" s="198">
        <v>1964</v>
      </c>
      <c r="M41" s="207">
        <v>15994776.759999998</v>
      </c>
    </row>
    <row r="42" spans="1:26" ht="15.75">
      <c r="A42" s="195" t="s">
        <v>10</v>
      </c>
      <c r="B42" s="198">
        <v>1230</v>
      </c>
      <c r="C42" s="197">
        <v>5415774</v>
      </c>
      <c r="D42" s="198">
        <v>1211</v>
      </c>
      <c r="E42" s="197">
        <v>5120333</v>
      </c>
      <c r="F42" s="198">
        <v>1058</v>
      </c>
      <c r="G42" s="197">
        <v>4986921</v>
      </c>
      <c r="H42" s="198">
        <v>1021</v>
      </c>
      <c r="I42" s="197">
        <v>5244338</v>
      </c>
      <c r="J42" s="198">
        <v>931</v>
      </c>
      <c r="K42" s="197">
        <v>5502066</v>
      </c>
      <c r="L42" s="198">
        <v>1044</v>
      </c>
      <c r="M42" s="207">
        <v>6130822.1399999997</v>
      </c>
    </row>
    <row r="43" spans="1:26" ht="15.75">
      <c r="A43" s="195" t="s">
        <v>11</v>
      </c>
      <c r="B43" s="199">
        <v>1266</v>
      </c>
      <c r="C43" s="197">
        <v>9264469.5</v>
      </c>
      <c r="D43" s="199">
        <v>1449</v>
      </c>
      <c r="E43" s="197">
        <v>10648587.5</v>
      </c>
      <c r="F43" s="199">
        <v>1437</v>
      </c>
      <c r="G43" s="197">
        <v>11009219</v>
      </c>
      <c r="H43" s="199">
        <v>1492</v>
      </c>
      <c r="I43" s="197">
        <v>11819538</v>
      </c>
      <c r="J43" s="199">
        <v>1640</v>
      </c>
      <c r="K43" s="197">
        <v>13554110</v>
      </c>
      <c r="L43" s="198">
        <v>1772</v>
      </c>
      <c r="M43" s="207">
        <v>14667867.259999998</v>
      </c>
    </row>
    <row r="44" spans="1:26" ht="15.75">
      <c r="A44" s="195" t="s">
        <v>12</v>
      </c>
      <c r="B44" s="198">
        <v>643</v>
      </c>
      <c r="C44" s="197">
        <v>4226437.5</v>
      </c>
      <c r="D44" s="198">
        <v>621</v>
      </c>
      <c r="E44" s="197">
        <v>4113353.5</v>
      </c>
      <c r="F44" s="198">
        <v>591</v>
      </c>
      <c r="G44" s="197">
        <v>4079905</v>
      </c>
      <c r="H44" s="198">
        <v>546</v>
      </c>
      <c r="I44" s="197">
        <v>3959814</v>
      </c>
      <c r="J44" s="198">
        <v>650</v>
      </c>
      <c r="K44" s="197">
        <v>4953984</v>
      </c>
      <c r="L44" s="198">
        <v>749</v>
      </c>
      <c r="M44" s="207">
        <v>6108025.9400000004</v>
      </c>
    </row>
    <row r="45" spans="1:26" ht="15.75">
      <c r="A45" s="195" t="s">
        <v>13</v>
      </c>
      <c r="B45" s="198">
        <v>366</v>
      </c>
      <c r="C45" s="197">
        <v>1049267.5</v>
      </c>
      <c r="D45" s="198">
        <v>362</v>
      </c>
      <c r="E45" s="197">
        <v>1094798.5</v>
      </c>
      <c r="F45" s="198">
        <v>347</v>
      </c>
      <c r="G45" s="197">
        <v>1259990</v>
      </c>
      <c r="H45" s="198">
        <v>326</v>
      </c>
      <c r="I45" s="197">
        <v>1338075</v>
      </c>
      <c r="J45" s="198">
        <v>462</v>
      </c>
      <c r="K45" s="197">
        <v>1625465</v>
      </c>
      <c r="L45" s="198">
        <v>484</v>
      </c>
      <c r="M45" s="207">
        <v>1663265.9900000002</v>
      </c>
    </row>
    <row r="46" spans="1:26" ht="15.75">
      <c r="A46" s="195" t="s">
        <v>14</v>
      </c>
      <c r="B46" s="198">
        <v>1536</v>
      </c>
      <c r="C46" s="197">
        <v>12361419</v>
      </c>
      <c r="D46" s="198">
        <v>1447</v>
      </c>
      <c r="E46" s="197">
        <v>11865667</v>
      </c>
      <c r="F46" s="198">
        <v>1449</v>
      </c>
      <c r="G46" s="197">
        <v>12067710</v>
      </c>
      <c r="H46" s="198">
        <v>1339</v>
      </c>
      <c r="I46" s="197">
        <v>12094165</v>
      </c>
      <c r="J46" s="198">
        <v>1417</v>
      </c>
      <c r="K46" s="197">
        <v>13755523</v>
      </c>
      <c r="L46" s="198">
        <v>1599</v>
      </c>
      <c r="M46" s="207">
        <v>15861752</v>
      </c>
    </row>
    <row r="47" spans="1:26" ht="15.75">
      <c r="A47" s="195" t="s">
        <v>15</v>
      </c>
      <c r="B47" s="198">
        <v>505</v>
      </c>
      <c r="C47" s="197">
        <v>3233048.5</v>
      </c>
      <c r="D47" s="198">
        <v>517</v>
      </c>
      <c r="E47" s="197">
        <v>3277442</v>
      </c>
      <c r="F47" s="198">
        <v>522</v>
      </c>
      <c r="G47" s="197">
        <v>3525413</v>
      </c>
      <c r="H47" s="198">
        <v>514</v>
      </c>
      <c r="I47" s="197">
        <v>3758864</v>
      </c>
      <c r="J47" s="198">
        <v>506</v>
      </c>
      <c r="K47" s="197">
        <v>3869202</v>
      </c>
      <c r="L47" s="198">
        <v>563</v>
      </c>
      <c r="M47" s="207">
        <v>4081989.4100000006</v>
      </c>
    </row>
    <row r="48" spans="1:26" ht="15.75">
      <c r="A48" s="195" t="s">
        <v>16</v>
      </c>
      <c r="B48" s="198">
        <v>898</v>
      </c>
      <c r="C48" s="197">
        <v>4744567</v>
      </c>
      <c r="D48" s="198">
        <v>913</v>
      </c>
      <c r="E48" s="197">
        <v>5110315.5</v>
      </c>
      <c r="F48" s="198">
        <v>918</v>
      </c>
      <c r="G48" s="197">
        <v>5314888</v>
      </c>
      <c r="H48" s="198">
        <v>960</v>
      </c>
      <c r="I48" s="197">
        <v>5626855</v>
      </c>
      <c r="J48" s="198">
        <v>942</v>
      </c>
      <c r="K48" s="197">
        <v>5805369</v>
      </c>
      <c r="L48" s="198">
        <v>919</v>
      </c>
      <c r="M48" s="207">
        <v>6032211.0699999994</v>
      </c>
    </row>
    <row r="49" spans="1:13" ht="15.75">
      <c r="A49" s="195" t="s">
        <v>17</v>
      </c>
      <c r="B49" s="198">
        <v>3800</v>
      </c>
      <c r="C49" s="197">
        <v>32162931</v>
      </c>
      <c r="D49" s="198">
        <v>3837</v>
      </c>
      <c r="E49" s="197">
        <v>33351687</v>
      </c>
      <c r="F49" s="198">
        <v>3184</v>
      </c>
      <c r="G49" s="197">
        <v>30182637</v>
      </c>
      <c r="H49" s="198">
        <v>3275</v>
      </c>
      <c r="I49" s="197">
        <v>32627756</v>
      </c>
      <c r="J49" s="198">
        <v>3468</v>
      </c>
      <c r="K49" s="197">
        <v>35686459</v>
      </c>
      <c r="L49" s="198">
        <v>3817</v>
      </c>
      <c r="M49" s="207">
        <v>41163214.990000002</v>
      </c>
    </row>
    <row r="50" spans="1:13" ht="15.75">
      <c r="A50" s="195" t="s">
        <v>18</v>
      </c>
      <c r="B50" s="198">
        <v>1263</v>
      </c>
      <c r="C50" s="197">
        <v>5311500</v>
      </c>
      <c r="D50" s="198">
        <v>1087</v>
      </c>
      <c r="E50" s="197">
        <v>5329119.5</v>
      </c>
      <c r="F50" s="198">
        <v>994</v>
      </c>
      <c r="G50" s="197">
        <v>5296260</v>
      </c>
      <c r="H50" s="198">
        <v>912</v>
      </c>
      <c r="I50" s="197">
        <v>5262275</v>
      </c>
      <c r="J50" s="198">
        <v>1181</v>
      </c>
      <c r="K50" s="197">
        <v>5676687</v>
      </c>
      <c r="L50" s="198">
        <v>1140</v>
      </c>
      <c r="M50" s="207">
        <v>5821292</v>
      </c>
    </row>
    <row r="51" spans="1:13" ht="15.75">
      <c r="A51" s="195"/>
      <c r="B51" s="198"/>
      <c r="C51" s="197"/>
      <c r="D51" s="198"/>
      <c r="E51" s="197"/>
      <c r="F51" s="198"/>
      <c r="G51" s="197"/>
      <c r="H51" s="198"/>
      <c r="I51" s="197"/>
      <c r="J51" s="198"/>
      <c r="K51" s="197"/>
      <c r="L51" s="198"/>
      <c r="M51" s="197"/>
    </row>
    <row r="52" spans="1:13" ht="15.75">
      <c r="A52" s="195" t="s">
        <v>65</v>
      </c>
      <c r="B52" s="200">
        <f t="shared" ref="B52:L52" si="1">SUM(B34:B50)</f>
        <v>31058</v>
      </c>
      <c r="C52" s="197">
        <f t="shared" si="1"/>
        <v>235764852.5</v>
      </c>
      <c r="D52" s="200">
        <f t="shared" si="1"/>
        <v>33812</v>
      </c>
      <c r="E52" s="197">
        <f t="shared" si="1"/>
        <v>264670873.5</v>
      </c>
      <c r="F52" s="200">
        <f t="shared" si="1"/>
        <v>34281</v>
      </c>
      <c r="G52" s="197">
        <f t="shared" si="1"/>
        <v>279420754</v>
      </c>
      <c r="H52" s="200">
        <f t="shared" si="1"/>
        <v>35632</v>
      </c>
      <c r="I52" s="197">
        <f t="shared" si="1"/>
        <v>308815757</v>
      </c>
      <c r="J52" s="200">
        <f t="shared" si="1"/>
        <v>38317</v>
      </c>
      <c r="K52" s="197">
        <f t="shared" si="1"/>
        <v>341508950</v>
      </c>
      <c r="L52" s="200">
        <f t="shared" si="1"/>
        <v>40094</v>
      </c>
      <c r="M52" s="197">
        <v>365438862</v>
      </c>
    </row>
  </sheetData>
  <mergeCells count="15">
    <mergeCell ref="A1:M1"/>
    <mergeCell ref="A3:M3"/>
    <mergeCell ref="L6:M6"/>
    <mergeCell ref="B31:C31"/>
    <mergeCell ref="D31:E31"/>
    <mergeCell ref="F31:G31"/>
    <mergeCell ref="H31:I31"/>
    <mergeCell ref="J31:K31"/>
    <mergeCell ref="A2:E2"/>
    <mergeCell ref="B6:C6"/>
    <mergeCell ref="D6:E6"/>
    <mergeCell ref="F6:G6"/>
    <mergeCell ref="H6:I6"/>
    <mergeCell ref="J6:K6"/>
    <mergeCell ref="L31:M31"/>
  </mergeCells>
  <printOptions horizontalCentered="1"/>
  <pageMargins left="0.25" right="0.25" top="0.75" bottom="0.75" header="0.3" footer="0.3"/>
  <pageSetup scale="60" fitToHeight="0" orientation="landscape" r:id="rId1"/>
  <headerFooter alignWithMargins="0">
    <oddHeader>&amp;C&amp;"Arial,Italic"&amp;12Benchmarks: WICHE Region 2018</oddHeader>
    <oddFooter>&amp;Lwiche.edu/benchmarks&amp;R&amp;D</oddFooter>
  </headerFooter>
  <rowBreaks count="1" manualBreakCount="1">
    <brk id="2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Contents, Notes</vt:lpstr>
      <vt:lpstr>1. UG Enrollment</vt:lpstr>
      <vt:lpstr>2. High School Grads &amp; UG Enr.</vt:lpstr>
      <vt:lpstr>3. Ed Attainment Over Time</vt:lpstr>
      <vt:lpstr>4. Education Attainment 25-64</vt:lpstr>
      <vt:lpstr>5,6,7. Postsec Rev. &amp; Enr.</vt:lpstr>
      <vt:lpstr>8. TF as Pct of HH Inc.</vt:lpstr>
      <vt:lpstr>9. Tuition and Fees</vt:lpstr>
      <vt:lpstr>10. WUE Savings and Enr.</vt:lpstr>
      <vt:lpstr>11. Institution Grant Aid</vt:lpstr>
      <vt:lpstr>12. Federal Grant Aid</vt:lpstr>
      <vt:lpstr>13. Student Loans</vt:lpstr>
      <vt:lpstr>'1. UG Enrollment'!Print_Area</vt:lpstr>
      <vt:lpstr>'10. WUE Savings and Enr.'!Print_Area</vt:lpstr>
      <vt:lpstr>'11. Institution Grant Aid'!Print_Area</vt:lpstr>
      <vt:lpstr>'12. Federal Grant Aid'!Print_Area</vt:lpstr>
      <vt:lpstr>'13. Student Loans'!Print_Area</vt:lpstr>
      <vt:lpstr>'2. High School Grads &amp; UG Enr.'!Print_Area</vt:lpstr>
      <vt:lpstr>'3. Ed Attainment Over Time'!Print_Area</vt:lpstr>
      <vt:lpstr>'4. Education Attainment 25-64'!Print_Area</vt:lpstr>
      <vt:lpstr>'5,6,7. Postsec Rev. &amp; Enr.'!Print_Area</vt:lpstr>
      <vt:lpstr>'8. TF as Pct of HH Inc.'!Print_Area</vt:lpstr>
      <vt:lpstr>'9. Tuition and Fees'!Print_Area</vt:lpstr>
      <vt:lpstr>'Contents, Notes'!Print_Area</vt:lpstr>
      <vt:lpstr>'1. UG Enrollment'!Print_Titles</vt:lpstr>
      <vt:lpstr>'10. WUE Savings and Enr.'!Print_Titles</vt:lpstr>
      <vt:lpstr>'4. Education Attainment 25-64'!Print_Titles</vt:lpstr>
      <vt:lpstr>'5,6,7. Postsec Rev. &amp; Enr.'!Print_Titles</vt:lpstr>
      <vt:lpstr>'9. Tuition and Fees'!Print_Titles</vt:lpstr>
      <vt:lpstr>Table09</vt:lpstr>
      <vt:lpstr>Table9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Falkenstern</dc:creator>
  <cp:lastModifiedBy>Peace Bransberger</cp:lastModifiedBy>
  <cp:lastPrinted>2018-10-29T17:03:02Z</cp:lastPrinted>
  <dcterms:created xsi:type="dcterms:W3CDTF">2017-11-01T20:09:35Z</dcterms:created>
  <dcterms:modified xsi:type="dcterms:W3CDTF">2018-11-28T18:50:21Z</dcterms:modified>
</cp:coreProperties>
</file>