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G:\rsch\Fact Books\Current\Web files\"/>
    </mc:Choice>
  </mc:AlternateContent>
  <xr:revisionPtr revIDLastSave="0" documentId="8_{A33E1823-F42F-497D-922F-45A00F4369EB}" xr6:coauthVersionLast="47" xr6:coauthVersionMax="47" xr10:uidLastSave="{00000000-0000-0000-0000-000000000000}"/>
  <bookViews>
    <workbookView xWindow="-96" yWindow="-96" windowWidth="23232" windowHeight="13992" xr2:uid="{FD8B3B54-A24C-4B43-BA14-BD2512EDB3AB}"/>
  </bookViews>
  <sheets>
    <sheet name="Table 16 4-YR" sheetId="57" r:id="rId1"/>
    <sheet name="Table 16 2-YR" sheetId="67" r:id="rId2"/>
    <sheet name="EnrollmentData" sheetId="65" r:id="rId3"/>
  </sheets>
  <definedNames>
    <definedName name="ExternalData_1" localSheetId="2" hidden="1">EnrollmentData!$A$1:$U$3601</definedName>
    <definedName name="_xlnm.Print_Area" localSheetId="1">'Table 16 2-YR'!$B$1:$N$149</definedName>
    <definedName name="_xlnm.Print_Area" localSheetId="0">'Table 16 4-YR'!$B$1:$N$111</definedName>
    <definedName name="_xlnm.Print_Area">#REF!</definedName>
    <definedName name="_xlnm.Print_Titles" localSheetId="1">'Table 16 2-YR'!$1:$4</definedName>
    <definedName name="_xlnm.Print_Titles" localSheetId="0">'Table 16 4-YR'!$1:$4</definedName>
    <definedName name="Table7" localSheetId="1">'Table 16 2-YR'!$B$1:$F$179</definedName>
    <definedName name="Table7" localSheetId="0">'Table 16 4-YR'!$B$1:$F$121</definedName>
    <definedName name="Table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81" i="67" l="1"/>
  <c r="M82" i="67"/>
  <c r="M83" i="67"/>
  <c r="M84" i="67"/>
  <c r="M85" i="67"/>
  <c r="M86" i="67"/>
  <c r="M87" i="67"/>
  <c r="M88" i="67"/>
  <c r="M89" i="67"/>
  <c r="L81" i="67"/>
  <c r="L82" i="67"/>
  <c r="L83" i="67"/>
  <c r="L84" i="67"/>
  <c r="N84" i="67" s="1"/>
  <c r="L85" i="67"/>
  <c r="L86" i="67"/>
  <c r="L87" i="67"/>
  <c r="L88" i="67"/>
  <c r="L89" i="67"/>
  <c r="M73" i="67"/>
  <c r="M74" i="67"/>
  <c r="M75" i="67"/>
  <c r="M76" i="67"/>
  <c r="M77" i="67"/>
  <c r="M78" i="67"/>
  <c r="M72" i="67"/>
  <c r="L73" i="67"/>
  <c r="L74" i="67"/>
  <c r="E112" i="67"/>
  <c r="F112" i="67"/>
  <c r="E113" i="67"/>
  <c r="F113" i="67"/>
  <c r="E114" i="67"/>
  <c r="F114" i="67"/>
  <c r="E115" i="67"/>
  <c r="F115" i="67"/>
  <c r="E116" i="67"/>
  <c r="F116" i="67"/>
  <c r="E117" i="67"/>
  <c r="F117" i="67"/>
  <c r="E118" i="67"/>
  <c r="F118" i="67"/>
  <c r="E119" i="67"/>
  <c r="F119" i="67"/>
  <c r="E120" i="67"/>
  <c r="F120" i="67"/>
  <c r="F111" i="67"/>
  <c r="E111" i="67"/>
  <c r="F110" i="67"/>
  <c r="E110" i="67"/>
  <c r="F109" i="67"/>
  <c r="E109" i="67"/>
  <c r="F108" i="67"/>
  <c r="E108" i="67"/>
  <c r="F107" i="67"/>
  <c r="E107" i="67"/>
  <c r="F106" i="67"/>
  <c r="E106" i="67"/>
  <c r="F105" i="67"/>
  <c r="E105" i="67"/>
  <c r="F104" i="67"/>
  <c r="E104" i="67"/>
  <c r="F103" i="67"/>
  <c r="E103" i="67"/>
  <c r="F102" i="67"/>
  <c r="E102" i="67"/>
  <c r="F101" i="67"/>
  <c r="E101" i="67"/>
  <c r="F100" i="67"/>
  <c r="E100" i="67"/>
  <c r="F99" i="67"/>
  <c r="E99" i="67"/>
  <c r="F98" i="67"/>
  <c r="E98" i="67"/>
  <c r="F97" i="67"/>
  <c r="E97" i="67"/>
  <c r="F96" i="67"/>
  <c r="E96" i="67"/>
  <c r="F95" i="67"/>
  <c r="E95" i="67"/>
  <c r="F94" i="67"/>
  <c r="E94" i="67"/>
  <c r="G93" i="67"/>
  <c r="F93" i="67"/>
  <c r="E93" i="67"/>
  <c r="F89" i="67"/>
  <c r="E89" i="67"/>
  <c r="F88" i="67"/>
  <c r="E88" i="67"/>
  <c r="F87" i="67"/>
  <c r="E87" i="67"/>
  <c r="F86" i="67"/>
  <c r="E86" i="67"/>
  <c r="F85" i="67"/>
  <c r="E85" i="67"/>
  <c r="F84" i="67"/>
  <c r="E84" i="67"/>
  <c r="F83" i="67"/>
  <c r="E83" i="67"/>
  <c r="F82" i="67"/>
  <c r="E82" i="67"/>
  <c r="F81" i="67"/>
  <c r="E81" i="67"/>
  <c r="F80" i="67"/>
  <c r="E80" i="67"/>
  <c r="F79" i="67"/>
  <c r="E79" i="67"/>
  <c r="F78" i="67"/>
  <c r="E78" i="67"/>
  <c r="F77" i="67"/>
  <c r="E77" i="67"/>
  <c r="F76" i="67"/>
  <c r="E76" i="67"/>
  <c r="F75" i="67"/>
  <c r="E75" i="67"/>
  <c r="F74" i="67"/>
  <c r="E74" i="67"/>
  <c r="F73" i="67"/>
  <c r="E73" i="67"/>
  <c r="F72" i="67"/>
  <c r="E72" i="67"/>
  <c r="F71" i="67"/>
  <c r="E71" i="67"/>
  <c r="F70" i="67"/>
  <c r="E70" i="67"/>
  <c r="F69" i="67"/>
  <c r="E69" i="67"/>
  <c r="F68" i="67"/>
  <c r="E68" i="67"/>
  <c r="F67" i="67"/>
  <c r="E67" i="67"/>
  <c r="F66" i="67"/>
  <c r="E66" i="67"/>
  <c r="F65" i="67"/>
  <c r="E65" i="67"/>
  <c r="F64" i="67"/>
  <c r="E64" i="67"/>
  <c r="F63" i="67"/>
  <c r="E63" i="67"/>
  <c r="F62" i="67"/>
  <c r="E62" i="67"/>
  <c r="F61" i="67"/>
  <c r="E61" i="67"/>
  <c r="F60" i="67"/>
  <c r="E60" i="67"/>
  <c r="F59" i="67"/>
  <c r="E59" i="67"/>
  <c r="F58" i="67"/>
  <c r="E58" i="67"/>
  <c r="F57" i="67"/>
  <c r="E57" i="67"/>
  <c r="F56" i="67"/>
  <c r="E56" i="67"/>
  <c r="F55" i="67"/>
  <c r="E55" i="67"/>
  <c r="F54" i="67"/>
  <c r="E54" i="67"/>
  <c r="G53" i="67"/>
  <c r="F53" i="67"/>
  <c r="E53" i="67"/>
  <c r="F50" i="67"/>
  <c r="E50" i="67"/>
  <c r="F49" i="67"/>
  <c r="E49" i="67"/>
  <c r="F48" i="67"/>
  <c r="E48" i="67"/>
  <c r="F47" i="67"/>
  <c r="E47" i="67"/>
  <c r="F46" i="67"/>
  <c r="E46" i="67"/>
  <c r="F45" i="67"/>
  <c r="E45" i="67"/>
  <c r="F44" i="67"/>
  <c r="E44" i="67"/>
  <c r="F43" i="67"/>
  <c r="E43" i="67"/>
  <c r="F42" i="67"/>
  <c r="E42" i="67"/>
  <c r="F41" i="67"/>
  <c r="E41" i="67"/>
  <c r="F40" i="67"/>
  <c r="E40" i="67"/>
  <c r="F39" i="67"/>
  <c r="E39" i="67"/>
  <c r="F38" i="67"/>
  <c r="E38" i="67"/>
  <c r="F37" i="67"/>
  <c r="E37" i="67"/>
  <c r="F36" i="67"/>
  <c r="E36" i="67"/>
  <c r="F35" i="67"/>
  <c r="E35" i="67"/>
  <c r="F34" i="67"/>
  <c r="E34" i="67"/>
  <c r="F33" i="67"/>
  <c r="E33" i="67"/>
  <c r="F32" i="67"/>
  <c r="E32" i="67"/>
  <c r="F31" i="67"/>
  <c r="E31" i="67"/>
  <c r="F30" i="67"/>
  <c r="E30" i="67"/>
  <c r="F29" i="67"/>
  <c r="E29" i="67"/>
  <c r="F28" i="67"/>
  <c r="E28" i="67"/>
  <c r="F27" i="67"/>
  <c r="E27" i="67"/>
  <c r="F26" i="67"/>
  <c r="E26" i="67"/>
  <c r="F25" i="67"/>
  <c r="E25" i="67"/>
  <c r="F24" i="67"/>
  <c r="E24" i="67"/>
  <c r="F23" i="67"/>
  <c r="E23" i="67"/>
  <c r="F22" i="67"/>
  <c r="E22" i="67"/>
  <c r="F21" i="67"/>
  <c r="E21" i="67"/>
  <c r="F20" i="67"/>
  <c r="E20" i="67"/>
  <c r="F19" i="67"/>
  <c r="E19" i="67"/>
  <c r="F18" i="67"/>
  <c r="E18" i="67"/>
  <c r="F17" i="67"/>
  <c r="E17" i="67"/>
  <c r="F16" i="67"/>
  <c r="E16" i="67"/>
  <c r="F15" i="67"/>
  <c r="E15" i="67"/>
  <c r="F14" i="67"/>
  <c r="E14" i="67"/>
  <c r="F13" i="67"/>
  <c r="E13" i="67"/>
  <c r="F12" i="67"/>
  <c r="E12" i="67"/>
  <c r="F11" i="67"/>
  <c r="E11" i="67"/>
  <c r="F10" i="67"/>
  <c r="E10" i="67"/>
  <c r="F9" i="67"/>
  <c r="E9" i="67"/>
  <c r="F8" i="67"/>
  <c r="E8" i="67"/>
  <c r="F7" i="67"/>
  <c r="E7" i="67"/>
  <c r="F6" i="67"/>
  <c r="E6" i="67"/>
  <c r="N5" i="67"/>
  <c r="N53" i="67" s="1"/>
  <c r="M5" i="67"/>
  <c r="M119" i="67" s="1"/>
  <c r="L5" i="67"/>
  <c r="L67" i="67" s="1"/>
  <c r="F111" i="57"/>
  <c r="E111" i="57"/>
  <c r="F110" i="57"/>
  <c r="E110" i="57"/>
  <c r="F109" i="57"/>
  <c r="E109" i="57"/>
  <c r="F108" i="57"/>
  <c r="E108" i="57"/>
  <c r="F107" i="57"/>
  <c r="E107" i="57"/>
  <c r="F106" i="57"/>
  <c r="E106" i="57"/>
  <c r="F105" i="57"/>
  <c r="E105" i="57"/>
  <c r="F104" i="57"/>
  <c r="E104" i="57"/>
  <c r="F103" i="57"/>
  <c r="E103" i="57"/>
  <c r="F102" i="57"/>
  <c r="E102" i="57"/>
  <c r="F101" i="57"/>
  <c r="E101" i="57"/>
  <c r="F100" i="57"/>
  <c r="E100" i="57"/>
  <c r="F99" i="57"/>
  <c r="E99" i="57"/>
  <c r="F98" i="57"/>
  <c r="E98" i="57"/>
  <c r="F97" i="57"/>
  <c r="E97" i="57"/>
  <c r="F96" i="57"/>
  <c r="E96" i="57"/>
  <c r="F95" i="57"/>
  <c r="E95" i="57"/>
  <c r="F94" i="57"/>
  <c r="E94" i="57"/>
  <c r="F89" i="57"/>
  <c r="E89" i="57"/>
  <c r="F88" i="57"/>
  <c r="E88" i="57"/>
  <c r="F87" i="57"/>
  <c r="E87" i="57"/>
  <c r="F86" i="57"/>
  <c r="E86" i="57"/>
  <c r="F85" i="57"/>
  <c r="E85" i="57"/>
  <c r="F84" i="57"/>
  <c r="E84" i="57"/>
  <c r="F83" i="57"/>
  <c r="E83" i="57"/>
  <c r="F82" i="57"/>
  <c r="E82" i="57"/>
  <c r="F81" i="57"/>
  <c r="E81" i="57"/>
  <c r="F80" i="57"/>
  <c r="E80" i="57"/>
  <c r="F79" i="57"/>
  <c r="E79" i="57"/>
  <c r="F78" i="57"/>
  <c r="E78" i="57"/>
  <c r="F77" i="57"/>
  <c r="E77" i="57"/>
  <c r="F76" i="57"/>
  <c r="E76" i="57"/>
  <c r="F75" i="57"/>
  <c r="E75" i="57"/>
  <c r="F74" i="57"/>
  <c r="E74" i="57"/>
  <c r="F73" i="57"/>
  <c r="E73" i="57"/>
  <c r="F72" i="57"/>
  <c r="E72" i="57"/>
  <c r="F71" i="57"/>
  <c r="E71" i="57"/>
  <c r="F70" i="57"/>
  <c r="E70" i="57"/>
  <c r="F69" i="57"/>
  <c r="E69" i="57"/>
  <c r="F68" i="57"/>
  <c r="E68" i="57"/>
  <c r="F67" i="57"/>
  <c r="E67" i="57"/>
  <c r="F66" i="57"/>
  <c r="E66" i="57"/>
  <c r="F65" i="57"/>
  <c r="E65" i="57"/>
  <c r="F64" i="57"/>
  <c r="E64" i="57"/>
  <c r="F63" i="57"/>
  <c r="E63" i="57"/>
  <c r="F62" i="57"/>
  <c r="E62" i="57"/>
  <c r="F61" i="57"/>
  <c r="E61" i="57"/>
  <c r="F60" i="57"/>
  <c r="E60" i="57"/>
  <c r="F59" i="57"/>
  <c r="E59" i="57"/>
  <c r="F58" i="57"/>
  <c r="E58" i="57"/>
  <c r="F57" i="57"/>
  <c r="E57" i="57"/>
  <c r="F56" i="57"/>
  <c r="E56" i="57"/>
  <c r="F55" i="57"/>
  <c r="E55" i="57"/>
  <c r="F54" i="57"/>
  <c r="E54" i="57"/>
  <c r="F50" i="57"/>
  <c r="E50" i="57"/>
  <c r="F49" i="57"/>
  <c r="E49" i="57"/>
  <c r="F48" i="57"/>
  <c r="E48" i="57"/>
  <c r="F47" i="57"/>
  <c r="E47" i="57"/>
  <c r="F46" i="57"/>
  <c r="E46" i="57"/>
  <c r="F45" i="57"/>
  <c r="E45" i="57"/>
  <c r="F44" i="57"/>
  <c r="E44" i="57"/>
  <c r="F43" i="57"/>
  <c r="E43" i="57"/>
  <c r="F42" i="57"/>
  <c r="E42" i="57"/>
  <c r="F41" i="57"/>
  <c r="E41" i="57"/>
  <c r="F40" i="57"/>
  <c r="E40" i="57"/>
  <c r="F39" i="57"/>
  <c r="E39" i="57"/>
  <c r="F38" i="57"/>
  <c r="E38" i="57"/>
  <c r="F37" i="57"/>
  <c r="E37" i="57"/>
  <c r="F36" i="57"/>
  <c r="E36" i="57"/>
  <c r="F35" i="57"/>
  <c r="E35" i="57"/>
  <c r="F34" i="57"/>
  <c r="E34" i="57"/>
  <c r="F33" i="57"/>
  <c r="E33" i="57"/>
  <c r="F32" i="57"/>
  <c r="E32" i="57"/>
  <c r="F31" i="57"/>
  <c r="E31" i="57"/>
  <c r="F30" i="57"/>
  <c r="E30" i="57"/>
  <c r="F29" i="57"/>
  <c r="E29" i="57"/>
  <c r="F28" i="57"/>
  <c r="E28" i="57"/>
  <c r="F27" i="57"/>
  <c r="E27" i="57"/>
  <c r="F26" i="57"/>
  <c r="E26" i="57"/>
  <c r="F25" i="57"/>
  <c r="E25" i="57"/>
  <c r="F24" i="57"/>
  <c r="E24" i="57"/>
  <c r="F23" i="57"/>
  <c r="E23" i="57"/>
  <c r="F22" i="57"/>
  <c r="E22" i="57"/>
  <c r="F21" i="57"/>
  <c r="E21" i="57"/>
  <c r="F20" i="57"/>
  <c r="E20" i="57"/>
  <c r="F19" i="57"/>
  <c r="E19" i="57"/>
  <c r="F18" i="57"/>
  <c r="E18" i="57"/>
  <c r="F17" i="57"/>
  <c r="E17" i="57"/>
  <c r="F16" i="57"/>
  <c r="E16" i="57"/>
  <c r="F15" i="57"/>
  <c r="E15" i="57"/>
  <c r="F14" i="57"/>
  <c r="E14" i="57"/>
  <c r="F13" i="57"/>
  <c r="E13" i="57"/>
  <c r="F12" i="57"/>
  <c r="E12" i="57"/>
  <c r="F11" i="57"/>
  <c r="E11" i="57"/>
  <c r="F10" i="57"/>
  <c r="E10" i="57"/>
  <c r="F9" i="57"/>
  <c r="E9" i="57"/>
  <c r="F8" i="57"/>
  <c r="E8" i="57"/>
  <c r="F7" i="57"/>
  <c r="E7" i="57"/>
  <c r="F6" i="57"/>
  <c r="E6" i="57"/>
  <c r="N87" i="67" l="1"/>
  <c r="N86" i="67"/>
  <c r="N85" i="67"/>
  <c r="N88" i="67"/>
  <c r="N83" i="67"/>
  <c r="N81" i="67"/>
  <c r="N82" i="67"/>
  <c r="M80" i="67"/>
  <c r="M79" i="67"/>
  <c r="N79" i="67" s="1"/>
  <c r="L72" i="67"/>
  <c r="N72" i="67" s="1"/>
  <c r="L80" i="67"/>
  <c r="L64" i="67"/>
  <c r="L79" i="67"/>
  <c r="L78" i="67"/>
  <c r="N78" i="67" s="1"/>
  <c r="L107" i="67"/>
  <c r="L77" i="67"/>
  <c r="L76" i="67"/>
  <c r="L75" i="67"/>
  <c r="N73" i="67"/>
  <c r="N74" i="67"/>
  <c r="N75" i="67"/>
  <c r="N76" i="67"/>
  <c r="N77" i="67"/>
  <c r="L8" i="67"/>
  <c r="L28" i="67"/>
  <c r="M106" i="67"/>
  <c r="M105" i="67"/>
  <c r="M116" i="67"/>
  <c r="L54" i="67"/>
  <c r="L66" i="67"/>
  <c r="L62" i="67"/>
  <c r="M58" i="67"/>
  <c r="L65" i="67"/>
  <c r="M57" i="67"/>
  <c r="L61" i="67"/>
  <c r="M59" i="67"/>
  <c r="L60" i="67"/>
  <c r="M60" i="67"/>
  <c r="M63" i="67"/>
  <c r="L59" i="67"/>
  <c r="M61" i="67"/>
  <c r="M71" i="67"/>
  <c r="L58" i="67"/>
  <c r="M62" i="67"/>
  <c r="M70" i="67"/>
  <c r="L57" i="67"/>
  <c r="L63" i="67"/>
  <c r="M69" i="67"/>
  <c r="L56" i="67"/>
  <c r="L71" i="67"/>
  <c r="M68" i="67"/>
  <c r="L55" i="67"/>
  <c r="L70" i="67"/>
  <c r="M67" i="67"/>
  <c r="N67" i="67" s="1"/>
  <c r="L53" i="67"/>
  <c r="M54" i="67"/>
  <c r="L69" i="67"/>
  <c r="M66" i="67"/>
  <c r="M53" i="67"/>
  <c r="M55" i="67"/>
  <c r="L68" i="67"/>
  <c r="M65" i="67"/>
  <c r="M56" i="67"/>
  <c r="M64" i="67"/>
  <c r="G29" i="57"/>
  <c r="G11" i="57"/>
  <c r="G20" i="57"/>
  <c r="G47" i="57"/>
  <c r="G59" i="57"/>
  <c r="G77" i="57"/>
  <c r="G29" i="67"/>
  <c r="G47" i="67"/>
  <c r="L20" i="67"/>
  <c r="G20" i="67"/>
  <c r="L10" i="67"/>
  <c r="M21" i="67"/>
  <c r="M97" i="67"/>
  <c r="L15" i="67"/>
  <c r="L6" i="67"/>
  <c r="G59" i="67"/>
  <c r="G77" i="67"/>
  <c r="G86" i="67"/>
  <c r="M6" i="67"/>
  <c r="M10" i="67"/>
  <c r="M25" i="67"/>
  <c r="M95" i="67"/>
  <c r="M12" i="67"/>
  <c r="M27" i="67"/>
  <c r="M8" i="67"/>
  <c r="M23" i="67"/>
  <c r="M34" i="67"/>
  <c r="L36" i="67"/>
  <c r="L13" i="67"/>
  <c r="L49" i="67"/>
  <c r="L95" i="67"/>
  <c r="L19" i="67"/>
  <c r="L24" i="67"/>
  <c r="L29" i="67"/>
  <c r="G8" i="67"/>
  <c r="M123" i="67"/>
  <c r="M40" i="67"/>
  <c r="M36" i="67"/>
  <c r="M125" i="67"/>
  <c r="M121" i="67"/>
  <c r="M110" i="67"/>
  <c r="M99" i="67"/>
  <c r="M38" i="67"/>
  <c r="L35" i="67"/>
  <c r="L108" i="67"/>
  <c r="L12" i="67"/>
  <c r="L32" i="67"/>
  <c r="L104" i="67"/>
  <c r="L21" i="67"/>
  <c r="L40" i="67"/>
  <c r="L50" i="67"/>
  <c r="L17" i="67"/>
  <c r="L33" i="67"/>
  <c r="L110" i="67"/>
  <c r="L121" i="67"/>
  <c r="L125" i="67"/>
  <c r="L37" i="67"/>
  <c r="L106" i="67"/>
  <c r="L22" i="67"/>
  <c r="L34" i="67"/>
  <c r="L47" i="67"/>
  <c r="L14" i="67"/>
  <c r="L26" i="67"/>
  <c r="L30" i="67"/>
  <c r="L97" i="67"/>
  <c r="L38" i="67"/>
  <c r="L11" i="67"/>
  <c r="L23" i="67"/>
  <c r="L123" i="67"/>
  <c r="G73" i="67"/>
  <c r="G79" i="67"/>
  <c r="G88" i="67"/>
  <c r="G13" i="67"/>
  <c r="G7" i="67"/>
  <c r="G11" i="67"/>
  <c r="G68" i="67"/>
  <c r="G12" i="67"/>
  <c r="G9" i="67"/>
  <c r="G6" i="67"/>
  <c r="G10" i="67"/>
  <c r="G22" i="67"/>
  <c r="G34" i="67"/>
  <c r="G94" i="67"/>
  <c r="G100" i="67"/>
  <c r="G14" i="67"/>
  <c r="G6" i="57"/>
  <c r="G21" i="67"/>
  <c r="G67" i="67"/>
  <c r="G95" i="67"/>
  <c r="G101" i="67"/>
  <c r="G63" i="67"/>
  <c r="G96" i="67"/>
  <c r="G64" i="67"/>
  <c r="G36" i="67"/>
  <c r="G48" i="67"/>
  <c r="G98" i="67"/>
  <c r="G65" i="67"/>
  <c r="G60" i="67"/>
  <c r="G99" i="67"/>
  <c r="G38" i="67"/>
  <c r="G66" i="67"/>
  <c r="G57" i="67"/>
  <c r="G15" i="67"/>
  <c r="G56" i="67"/>
  <c r="G97" i="67"/>
  <c r="G31" i="67"/>
  <c r="G61" i="67"/>
  <c r="G69" i="67"/>
  <c r="G76" i="67"/>
  <c r="G84" i="67"/>
  <c r="G35" i="67"/>
  <c r="G42" i="67"/>
  <c r="G16" i="67"/>
  <c r="G27" i="67"/>
  <c r="G58" i="67"/>
  <c r="G70" i="67"/>
  <c r="G75" i="67"/>
  <c r="G81" i="67"/>
  <c r="G85" i="67"/>
  <c r="G24" i="67"/>
  <c r="G28" i="67"/>
  <c r="G43" i="67"/>
  <c r="G33" i="67"/>
  <c r="G39" i="67"/>
  <c r="G44" i="67"/>
  <c r="G49" i="67"/>
  <c r="G54" i="67"/>
  <c r="G17" i="67"/>
  <c r="G82" i="67"/>
  <c r="G18" i="67"/>
  <c r="G40" i="67"/>
  <c r="G45" i="67"/>
  <c r="G55" i="67"/>
  <c r="G78" i="67"/>
  <c r="G83" i="67"/>
  <c r="G87" i="67"/>
  <c r="G19" i="67"/>
  <c r="G26" i="67"/>
  <c r="G30" i="67"/>
  <c r="G37" i="67"/>
  <c r="G46" i="67"/>
  <c r="M15" i="67"/>
  <c r="M17" i="67"/>
  <c r="L41" i="67"/>
  <c r="M43" i="67"/>
  <c r="M45" i="67"/>
  <c r="M100" i="67"/>
  <c r="L113" i="67"/>
  <c r="L115" i="67"/>
  <c r="M117" i="67"/>
  <c r="M19" i="67"/>
  <c r="L7" i="67"/>
  <c r="L9" i="67"/>
  <c r="M11" i="67"/>
  <c r="M13" i="67"/>
  <c r="M24" i="67"/>
  <c r="M26" i="67"/>
  <c r="M28" i="67"/>
  <c r="L39" i="67"/>
  <c r="M41" i="67"/>
  <c r="L94" i="67"/>
  <c r="L96" i="67"/>
  <c r="L98" i="67"/>
  <c r="L111" i="67"/>
  <c r="M113" i="67"/>
  <c r="M115" i="67"/>
  <c r="L126" i="67"/>
  <c r="L128" i="67"/>
  <c r="M39" i="67"/>
  <c r="M94" i="67"/>
  <c r="M96" i="67"/>
  <c r="M98" i="67"/>
  <c r="L109" i="67"/>
  <c r="M111" i="67"/>
  <c r="L122" i="67"/>
  <c r="L124" i="67"/>
  <c r="M126" i="67"/>
  <c r="M128" i="67"/>
  <c r="M22" i="67"/>
  <c r="M33" i="67"/>
  <c r="M35" i="67"/>
  <c r="M37" i="67"/>
  <c r="L48" i="67"/>
  <c r="M50" i="67"/>
  <c r="L103" i="67"/>
  <c r="L105" i="67"/>
  <c r="M109" i="67"/>
  <c r="L120" i="67"/>
  <c r="M122" i="67"/>
  <c r="M124" i="67"/>
  <c r="L16" i="67"/>
  <c r="L18" i="67"/>
  <c r="M20" i="67"/>
  <c r="L31" i="67"/>
  <c r="M48" i="67"/>
  <c r="M103" i="67"/>
  <c r="M107" i="67"/>
  <c r="L118" i="67"/>
  <c r="M120" i="67"/>
  <c r="M16" i="67"/>
  <c r="M18" i="67"/>
  <c r="G25" i="67"/>
  <c r="M31" i="67"/>
  <c r="L42" i="67"/>
  <c r="L44" i="67"/>
  <c r="L46" i="67"/>
  <c r="L101" i="67"/>
  <c r="G72" i="67"/>
  <c r="G74" i="67"/>
  <c r="M118" i="67"/>
  <c r="M7" i="67"/>
  <c r="M9" i="67"/>
  <c r="M14" i="67"/>
  <c r="L25" i="67"/>
  <c r="L27" i="67"/>
  <c r="M29" i="67"/>
  <c r="M42" i="67"/>
  <c r="M44" i="67"/>
  <c r="M46" i="67"/>
  <c r="L99" i="67"/>
  <c r="M101" i="67"/>
  <c r="L112" i="67"/>
  <c r="L114" i="67"/>
  <c r="L116" i="67"/>
  <c r="L129" i="67"/>
  <c r="M112" i="67"/>
  <c r="M114" i="67"/>
  <c r="L127" i="67"/>
  <c r="M129" i="67"/>
  <c r="M127" i="67"/>
  <c r="M32" i="67"/>
  <c r="M49" i="67"/>
  <c r="L102" i="67"/>
  <c r="M104" i="67"/>
  <c r="M108" i="67"/>
  <c r="L119" i="67"/>
  <c r="M30" i="67"/>
  <c r="L43" i="67"/>
  <c r="L45" i="67"/>
  <c r="M47" i="67"/>
  <c r="L100" i="67"/>
  <c r="M102" i="67"/>
  <c r="L117" i="67"/>
  <c r="N55" i="67" l="1"/>
  <c r="N57" i="67"/>
  <c r="N59" i="67"/>
  <c r="N63" i="67"/>
  <c r="N66" i="67"/>
  <c r="N54" i="67"/>
  <c r="N58" i="67"/>
  <c r="N60" i="67"/>
  <c r="N70" i="67"/>
  <c r="N69" i="67"/>
  <c r="N56" i="67"/>
  <c r="N61" i="67"/>
  <c r="N64" i="67"/>
  <c r="N68" i="67"/>
  <c r="N65" i="67"/>
  <c r="M133" i="67"/>
  <c r="N47" i="67"/>
  <c r="G105" i="67"/>
  <c r="N108" i="67"/>
  <c r="N12" i="67"/>
  <c r="N21" i="67"/>
  <c r="N20" i="67"/>
  <c r="L138" i="67"/>
  <c r="N117" i="67"/>
  <c r="N99" i="67"/>
  <c r="G113" i="67"/>
  <c r="N38" i="67"/>
  <c r="G119" i="67"/>
  <c r="N29" i="67"/>
  <c r="G114" i="67"/>
  <c r="G115" i="67"/>
  <c r="G108" i="67"/>
  <c r="G116" i="67"/>
  <c r="G118" i="67"/>
  <c r="G117" i="67"/>
  <c r="G112" i="67"/>
  <c r="N49" i="67"/>
  <c r="M135" i="67"/>
  <c r="N34" i="67"/>
  <c r="N33" i="67"/>
  <c r="N19" i="67"/>
  <c r="N30" i="67"/>
  <c r="N46" i="67"/>
  <c r="N48" i="67"/>
  <c r="N37" i="67"/>
  <c r="N31" i="67"/>
  <c r="N35" i="67"/>
  <c r="N39" i="67"/>
  <c r="N22" i="67"/>
  <c r="N9" i="67"/>
  <c r="N16" i="67"/>
  <c r="N17" i="67"/>
  <c r="N15" i="67"/>
  <c r="N123" i="67"/>
  <c r="N44" i="67"/>
  <c r="N42" i="67"/>
  <c r="N118" i="67"/>
  <c r="N125" i="67"/>
  <c r="N114" i="67"/>
  <c r="N27" i="67"/>
  <c r="N105" i="67"/>
  <c r="N110" i="67"/>
  <c r="L136" i="67"/>
  <c r="N127" i="67"/>
  <c r="L137" i="67"/>
  <c r="N103" i="67"/>
  <c r="N107" i="67"/>
  <c r="L133" i="67"/>
  <c r="L131" i="67"/>
  <c r="N116" i="67"/>
  <c r="N106" i="67"/>
  <c r="N104" i="67"/>
  <c r="N7" i="67"/>
  <c r="N119" i="67"/>
  <c r="L130" i="67"/>
  <c r="M131" i="67"/>
  <c r="N95" i="67"/>
  <c r="M134" i="67"/>
  <c r="N98" i="67"/>
  <c r="N40" i="67"/>
  <c r="N121" i="67"/>
  <c r="M132" i="67"/>
  <c r="N96" i="67"/>
  <c r="G107" i="67"/>
  <c r="M130" i="67"/>
  <c r="N94" i="67"/>
  <c r="N28" i="67"/>
  <c r="N26" i="67"/>
  <c r="G110" i="67"/>
  <c r="N112" i="67"/>
  <c r="N24" i="67"/>
  <c r="M136" i="67"/>
  <c r="N100" i="67"/>
  <c r="N10" i="67"/>
  <c r="G104" i="67"/>
  <c r="N18" i="67"/>
  <c r="N124" i="67"/>
  <c r="N13" i="67"/>
  <c r="N45" i="67"/>
  <c r="N6" i="67"/>
  <c r="N122" i="67"/>
  <c r="N128" i="67"/>
  <c r="N115" i="67"/>
  <c r="N11" i="67"/>
  <c r="N43" i="67"/>
  <c r="N36" i="67"/>
  <c r="N8" i="67"/>
  <c r="N126" i="67"/>
  <c r="N113" i="67"/>
  <c r="N25" i="67"/>
  <c r="G103" i="67"/>
  <c r="N109" i="67"/>
  <c r="G106" i="67"/>
  <c r="M137" i="67"/>
  <c r="N101" i="67"/>
  <c r="L134" i="67"/>
  <c r="G109" i="67"/>
  <c r="M138" i="67"/>
  <c r="L132" i="67"/>
  <c r="N97" i="67"/>
  <c r="F93" i="57"/>
  <c r="G93" i="57"/>
  <c r="E93" i="57"/>
  <c r="G53" i="57"/>
  <c r="N135" i="67" l="1"/>
  <c r="N137" i="67"/>
  <c r="N130" i="67"/>
  <c r="N133" i="67"/>
  <c r="N132" i="67"/>
  <c r="N136" i="67"/>
  <c r="N134" i="67"/>
  <c r="N131" i="67"/>
  <c r="F53" i="57" l="1"/>
  <c r="E53" i="57"/>
  <c r="N5" i="57"/>
  <c r="M5" i="57"/>
  <c r="L5" i="57"/>
  <c r="M45" i="57" l="1"/>
  <c r="M39" i="57"/>
  <c r="M24" i="57"/>
  <c r="M9" i="57"/>
  <c r="M84" i="57"/>
  <c r="M72" i="57"/>
  <c r="M60" i="57"/>
  <c r="M40" i="57"/>
  <c r="M16" i="57"/>
  <c r="M10" i="57"/>
  <c r="M83" i="57"/>
  <c r="M71" i="57"/>
  <c r="M46" i="57"/>
  <c r="M59" i="57"/>
  <c r="M47" i="57"/>
  <c r="M41" i="57"/>
  <c r="M17" i="57"/>
  <c r="M11" i="57"/>
  <c r="M82" i="57"/>
  <c r="M70" i="57"/>
  <c r="M58" i="57"/>
  <c r="M48" i="57"/>
  <c r="M33" i="57"/>
  <c r="M18" i="57"/>
  <c r="M12" i="57"/>
  <c r="M81" i="57"/>
  <c r="M69" i="57"/>
  <c r="M57" i="57"/>
  <c r="M49" i="57"/>
  <c r="M25" i="57"/>
  <c r="M19" i="57"/>
  <c r="M13" i="57"/>
  <c r="M80" i="57"/>
  <c r="M68" i="57"/>
  <c r="M56" i="57"/>
  <c r="M50" i="57"/>
  <c r="M26" i="57"/>
  <c r="M20" i="57"/>
  <c r="M14" i="57"/>
  <c r="M79" i="57"/>
  <c r="M67" i="57"/>
  <c r="M55" i="57"/>
  <c r="M42" i="57"/>
  <c r="M27" i="57"/>
  <c r="M21" i="57"/>
  <c r="M6" i="57"/>
  <c r="M78" i="57"/>
  <c r="M66" i="57"/>
  <c r="M54" i="57"/>
  <c r="M34" i="57"/>
  <c r="M22" i="57"/>
  <c r="M89" i="57"/>
  <c r="M77" i="57"/>
  <c r="M65" i="57"/>
  <c r="M28" i="57"/>
  <c r="M35" i="57"/>
  <c r="M29" i="57"/>
  <c r="M23" i="57"/>
  <c r="M88" i="57"/>
  <c r="M76" i="57"/>
  <c r="M64" i="57"/>
  <c r="M36" i="57"/>
  <c r="M30" i="57"/>
  <c r="M15" i="57"/>
  <c r="M87" i="57"/>
  <c r="M75" i="57"/>
  <c r="M63" i="57"/>
  <c r="M43" i="57"/>
  <c r="M37" i="57"/>
  <c r="M31" i="57"/>
  <c r="M7" i="57"/>
  <c r="M86" i="57"/>
  <c r="M74" i="57"/>
  <c r="M62" i="57"/>
  <c r="M44" i="57"/>
  <c r="M38" i="57"/>
  <c r="M32" i="57"/>
  <c r="M8" i="57"/>
  <c r="M85" i="57"/>
  <c r="M73" i="57"/>
  <c r="M61" i="57"/>
  <c r="L44" i="57"/>
  <c r="L50" i="57"/>
  <c r="L26" i="57"/>
  <c r="L32" i="57"/>
  <c r="L20" i="57"/>
  <c r="L8" i="57"/>
  <c r="L14" i="57"/>
  <c r="L85" i="57"/>
  <c r="L79" i="57"/>
  <c r="L67" i="57"/>
  <c r="L61" i="57"/>
  <c r="L38" i="57"/>
  <c r="L73" i="57"/>
  <c r="L55" i="57"/>
  <c r="L45" i="57"/>
  <c r="L27" i="57"/>
  <c r="L21" i="57"/>
  <c r="L42" i="57"/>
  <c r="L39" i="57"/>
  <c r="L24" i="57"/>
  <c r="L9" i="57"/>
  <c r="L84" i="57"/>
  <c r="L78" i="57"/>
  <c r="L72" i="57"/>
  <c r="L66" i="57"/>
  <c r="L60" i="57"/>
  <c r="L54" i="57"/>
  <c r="L46" i="57"/>
  <c r="L33" i="57"/>
  <c r="L28" i="57"/>
  <c r="L16" i="57"/>
  <c r="L22" i="57"/>
  <c r="L34" i="57"/>
  <c r="L40" i="57"/>
  <c r="L10" i="57"/>
  <c r="L89" i="57"/>
  <c r="L83" i="57"/>
  <c r="L77" i="57"/>
  <c r="L71" i="57"/>
  <c r="L65" i="57"/>
  <c r="L59" i="57"/>
  <c r="L47" i="57"/>
  <c r="L29" i="57"/>
  <c r="L17" i="57"/>
  <c r="L23" i="57"/>
  <c r="L41" i="57"/>
  <c r="L11" i="57"/>
  <c r="L88" i="57"/>
  <c r="L82" i="57"/>
  <c r="L70" i="57"/>
  <c r="L64" i="57"/>
  <c r="L35" i="57"/>
  <c r="L76" i="57"/>
  <c r="L58" i="57"/>
  <c r="L48" i="57"/>
  <c r="L30" i="57"/>
  <c r="L18" i="57"/>
  <c r="L81" i="57"/>
  <c r="L57" i="57"/>
  <c r="L36" i="57"/>
  <c r="L15" i="57"/>
  <c r="L12" i="57"/>
  <c r="L87" i="57"/>
  <c r="L75" i="57"/>
  <c r="L69" i="57"/>
  <c r="L63" i="57"/>
  <c r="L43" i="57"/>
  <c r="L49" i="57"/>
  <c r="L25" i="57"/>
  <c r="L31" i="57"/>
  <c r="L19" i="57"/>
  <c r="L6" i="57"/>
  <c r="L37" i="57"/>
  <c r="L7" i="57"/>
  <c r="L13" i="57"/>
  <c r="L86" i="57"/>
  <c r="L80" i="57"/>
  <c r="L74" i="57"/>
  <c r="L68" i="57"/>
  <c r="L62" i="57"/>
  <c r="L56" i="57"/>
  <c r="N93" i="57"/>
  <c r="N53" i="57"/>
  <c r="L93" i="57"/>
  <c r="L53" i="57"/>
  <c r="M93" i="57"/>
  <c r="M53" i="57"/>
  <c r="G85" i="57"/>
  <c r="G81" i="57"/>
  <c r="G96" i="57"/>
  <c r="G42" i="57"/>
  <c r="G60" i="57"/>
  <c r="G101" i="57"/>
  <c r="G46" i="57"/>
  <c r="G54" i="57"/>
  <c r="G73" i="57"/>
  <c r="G63" i="57"/>
  <c r="G58" i="57"/>
  <c r="G99" i="57"/>
  <c r="G15" i="57"/>
  <c r="G44" i="57"/>
  <c r="G66" i="57"/>
  <c r="G83" i="57"/>
  <c r="G94" i="57"/>
  <c r="G98" i="57"/>
  <c r="G45" i="57"/>
  <c r="G12" i="57"/>
  <c r="G33" i="57"/>
  <c r="G72" i="57"/>
  <c r="G76" i="57"/>
  <c r="G100" i="57"/>
  <c r="G56" i="57"/>
  <c r="G74" i="57"/>
  <c r="G87" i="57"/>
  <c r="G21" i="57"/>
  <c r="G17" i="57"/>
  <c r="G8" i="57"/>
  <c r="G10" i="57"/>
  <c r="G39" i="57"/>
  <c r="G40" i="57"/>
  <c r="G43" i="57"/>
  <c r="G49" i="57"/>
  <c r="G13" i="57"/>
  <c r="G16" i="57"/>
  <c r="G25" i="57"/>
  <c r="G27" i="57"/>
  <c r="G35" i="57"/>
  <c r="G37" i="57"/>
  <c r="G48" i="57"/>
  <c r="G65" i="57"/>
  <c r="G67" i="57"/>
  <c r="G78" i="57"/>
  <c r="G95" i="57"/>
  <c r="G88" i="57"/>
  <c r="G19" i="57"/>
  <c r="G30" i="57"/>
  <c r="G7" i="57"/>
  <c r="G9" i="57"/>
  <c r="G24" i="57"/>
  <c r="G26" i="57"/>
  <c r="G28" i="57"/>
  <c r="G34" i="57"/>
  <c r="G55" i="57"/>
  <c r="G69" i="57"/>
  <c r="G70" i="57"/>
  <c r="G82" i="57"/>
  <c r="G84" i="57"/>
  <c r="G97" i="57"/>
  <c r="G18" i="57"/>
  <c r="G36" i="57"/>
  <c r="G38" i="57"/>
  <c r="G57" i="57"/>
  <c r="G64" i="57"/>
  <c r="G79" i="57"/>
  <c r="G61" i="57"/>
  <c r="G68" i="57"/>
  <c r="G22" i="57"/>
  <c r="G31" i="57"/>
  <c r="G75" i="57"/>
  <c r="N68" i="57" l="1"/>
  <c r="N29" i="57"/>
  <c r="N77" i="57"/>
  <c r="N38" i="57"/>
  <c r="N47" i="57"/>
  <c r="N20" i="57"/>
  <c r="N59" i="57"/>
  <c r="L96" i="57"/>
  <c r="L98" i="57"/>
  <c r="L94" i="57"/>
  <c r="N44" i="57"/>
  <c r="N43" i="57"/>
  <c r="N40" i="57"/>
  <c r="G103" i="57"/>
  <c r="G110" i="57"/>
  <c r="G109" i="57"/>
  <c r="N45" i="57"/>
  <c r="N33" i="57"/>
  <c r="G105" i="57"/>
  <c r="N15" i="57"/>
  <c r="N13" i="57"/>
  <c r="G104" i="57"/>
  <c r="N17" i="57"/>
  <c r="N49" i="57"/>
  <c r="N42" i="57"/>
  <c r="G106" i="57"/>
  <c r="G107" i="57"/>
  <c r="N46" i="57"/>
  <c r="N26" i="57"/>
  <c r="N35" i="57"/>
  <c r="N36" i="57"/>
  <c r="N9" i="57"/>
  <c r="N12" i="57"/>
  <c r="N25" i="57"/>
  <c r="N16" i="57"/>
  <c r="N6" i="57"/>
  <c r="N11" i="57"/>
  <c r="N19" i="57"/>
  <c r="N28" i="57"/>
  <c r="N37" i="57"/>
  <c r="N48" i="57"/>
  <c r="N21" i="57"/>
  <c r="N30" i="57"/>
  <c r="N31" i="57"/>
  <c r="N10" i="57"/>
  <c r="N7" i="57"/>
  <c r="N24" i="57"/>
  <c r="N39" i="57"/>
  <c r="N34" i="57"/>
  <c r="N22" i="57"/>
  <c r="N27" i="57"/>
  <c r="N18" i="57"/>
  <c r="N8" i="57"/>
  <c r="L100" i="57" l="1"/>
  <c r="M99" i="57"/>
  <c r="L97" i="57"/>
  <c r="M102" i="57"/>
  <c r="L101" i="57"/>
  <c r="L102" i="57"/>
  <c r="N75" i="57"/>
  <c r="M94" i="57"/>
  <c r="N54" i="57"/>
  <c r="N63" i="57"/>
  <c r="N88" i="57"/>
  <c r="N76" i="57"/>
  <c r="N85" i="57"/>
  <c r="M101" i="57"/>
  <c r="N61" i="57"/>
  <c r="N79" i="57"/>
  <c r="M96" i="57"/>
  <c r="N56" i="57"/>
  <c r="N65" i="57"/>
  <c r="N69" i="57"/>
  <c r="N78" i="57"/>
  <c r="N64" i="57"/>
  <c r="L95" i="57"/>
  <c r="N70" i="57"/>
  <c r="N82" i="57"/>
  <c r="M98" i="57"/>
  <c r="N58" i="57"/>
  <c r="N67" i="57"/>
  <c r="N72" i="57"/>
  <c r="N81" i="57"/>
  <c r="M95" i="57"/>
  <c r="N55" i="57"/>
  <c r="N66" i="57"/>
  <c r="N73" i="57"/>
  <c r="N84" i="57"/>
  <c r="N60" i="57"/>
  <c r="M100" i="57"/>
  <c r="N86" i="57"/>
  <c r="N74" i="57"/>
  <c r="N83" i="57"/>
  <c r="M97" i="57"/>
  <c r="N57" i="57"/>
  <c r="N87" i="57"/>
  <c r="N99" i="57" l="1"/>
  <c r="N100" i="57"/>
  <c r="N96" i="57"/>
  <c r="N95" i="57"/>
  <c r="N98" i="57"/>
  <c r="N97" i="57"/>
  <c r="N101" i="57"/>
  <c r="N94" i="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1ECBA01-D3F6-4E4A-9FCB-E103CC5D7BCB}"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 id="2" xr16:uid="{782CAEA8-88BC-43CE-9CDF-09386CA6A910}" keepAlive="1" name="Query - Query2" description="Connection to the 'Query2' query in the workbook." type="5" refreshedVersion="8" background="1" saveData="1">
    <dbPr connection="Provider=Microsoft.Mashup.OleDb.1;Data Source=$Workbook$;Location=Query2;Extended Properties=&quot;&quot;" command="SELECT * FROM [Query2]"/>
  </connection>
</connections>
</file>

<file path=xl/sharedStrings.xml><?xml version="1.0" encoding="utf-8"?>
<sst xmlns="http://schemas.openxmlformats.org/spreadsheetml/2006/main" count="40603" uniqueCount="199">
  <si>
    <t>WICHE</t>
  </si>
  <si>
    <t>Alaska</t>
  </si>
  <si>
    <t>Arizona</t>
  </si>
  <si>
    <t>California</t>
  </si>
  <si>
    <t>Colorado</t>
  </si>
  <si>
    <t>Hawaii</t>
  </si>
  <si>
    <t>Idaho</t>
  </si>
  <si>
    <t>Montana</t>
  </si>
  <si>
    <t>Nevada</t>
  </si>
  <si>
    <t>New Mexico</t>
  </si>
  <si>
    <t>North Dakota</t>
  </si>
  <si>
    <t>Oregon</t>
  </si>
  <si>
    <t>South Dakota</t>
  </si>
  <si>
    <t>Utah</t>
  </si>
  <si>
    <t>Washington</t>
  </si>
  <si>
    <t>Wyoming</t>
  </si>
  <si>
    <t>Hispanic</t>
  </si>
  <si>
    <t>South</t>
  </si>
  <si>
    <t>US</t>
  </si>
  <si>
    <t>Northeast</t>
  </si>
  <si>
    <t>American Indian/Alaska Native</t>
  </si>
  <si>
    <t>Table 16</t>
  </si>
  <si>
    <t>Alabama</t>
  </si>
  <si>
    <t>Arkansas</t>
  </si>
  <si>
    <t>Connecticut</t>
  </si>
  <si>
    <t>District of Columbia</t>
  </si>
  <si>
    <t>Delaware</t>
  </si>
  <si>
    <t>Florida</t>
  </si>
  <si>
    <t>Georgia</t>
  </si>
  <si>
    <t>Iowa</t>
  </si>
  <si>
    <t>Illinois</t>
  </si>
  <si>
    <t>Indiana</t>
  </si>
  <si>
    <t>Kansas</t>
  </si>
  <si>
    <t>Kentucky</t>
  </si>
  <si>
    <t>Louisiana</t>
  </si>
  <si>
    <t>Massachusetts</t>
  </si>
  <si>
    <t>Maryland</t>
  </si>
  <si>
    <t>Maine</t>
  </si>
  <si>
    <t>Michigan</t>
  </si>
  <si>
    <t>Minnesota</t>
  </si>
  <si>
    <t>Missouri</t>
  </si>
  <si>
    <t>Mississippi</t>
  </si>
  <si>
    <t>North Carolina</t>
  </si>
  <si>
    <t>Nebraska</t>
  </si>
  <si>
    <t>New Hampshire</t>
  </si>
  <si>
    <t>New Jersey</t>
  </si>
  <si>
    <t>New York</t>
  </si>
  <si>
    <t>Ohio</t>
  </si>
  <si>
    <t>Oklahoma</t>
  </si>
  <si>
    <t>Pennsylvania</t>
  </si>
  <si>
    <t>Puerto Rico</t>
  </si>
  <si>
    <t>Rhode Island</t>
  </si>
  <si>
    <t>South Carolina</t>
  </si>
  <si>
    <t>Tennessee</t>
  </si>
  <si>
    <t>Texas</t>
  </si>
  <si>
    <t>Virginia</t>
  </si>
  <si>
    <t>Virgin Islands</t>
  </si>
  <si>
    <t>Vermont</t>
  </si>
  <si>
    <t>Wisconsin</t>
  </si>
  <si>
    <t>West Virginia</t>
  </si>
  <si>
    <t>Midwest</t>
  </si>
  <si>
    <t xml:space="preserve"> </t>
  </si>
  <si>
    <t>Table Preparation Notes</t>
  </si>
  <si>
    <t>Update Title and Column Header dates</t>
  </si>
  <si>
    <t>Two or More Races</t>
  </si>
  <si>
    <t>1)</t>
  </si>
  <si>
    <t>NOTE: It is only necessary to change the first set of column headers (C5 and D5), and the others will automatically change because they are linked to the first set</t>
  </si>
  <si>
    <t>2)</t>
  </si>
  <si>
    <t xml:space="preserve">Obtain the most recent IPEDS Fall Enrollment Survey data (see Source note).  </t>
  </si>
  <si>
    <t>3)</t>
  </si>
  <si>
    <t>4)</t>
  </si>
  <si>
    <t>Check all links and formulas in this table/sheet</t>
  </si>
  <si>
    <t>5)</t>
  </si>
  <si>
    <t>Prepare the data in the IPEDS Tables from SPSS datasheet/table "Total enrollment by race/ethnicity, Fall", by updating and running the SPSS syntax</t>
  </si>
  <si>
    <t>G:\rsch\Fact Books\Syntax\16. Enrollment by race-ethnicity.SPS</t>
  </si>
  <si>
    <t>Change Notes and Source note</t>
  </si>
  <si>
    <t>Avoid overwriting the summing rows that follow the state-by-state tables in the Excel sheet</t>
  </si>
  <si>
    <t>American Samoa</t>
  </si>
  <si>
    <t>Guam</t>
  </si>
  <si>
    <t>Marshall Islands</t>
  </si>
  <si>
    <t>Palau</t>
  </si>
  <si>
    <t xml:space="preserve">NOTE on R/Es: For 2010 forward, Asian/Native Hawaiian/Pacific Islander is a sum of 2 variables.  "Two or more races" will be n/a all years before 2008. </t>
  </si>
  <si>
    <t>Change in Share of Total</t>
  </si>
  <si>
    <t>AS</t>
  </si>
  <si>
    <t>HI</t>
  </si>
  <si>
    <t>Foreign</t>
  </si>
  <si>
    <t>All students, Undergraduate total</t>
  </si>
  <si>
    <t>Public, 4-year or above</t>
  </si>
  <si>
    <t>hp</t>
  </si>
  <si>
    <t>HP</t>
  </si>
  <si>
    <t>N/A</t>
  </si>
  <si>
    <t>_W</t>
  </si>
  <si>
    <t>_M</t>
  </si>
  <si>
    <t>_N</t>
  </si>
  <si>
    <t>_S</t>
  </si>
  <si>
    <t>Public, 2-year</t>
  </si>
  <si>
    <t>Undergraduate Enrollment in Public, Four-Year Institutions by Race/Ethnicity,</t>
  </si>
  <si>
    <t>Undergraduate Enrollment in Public, Two-Year Institutions by Race/Ethnicity,</t>
  </si>
  <si>
    <t>YearNormed</t>
  </si>
  <si>
    <t>StudentLevel</t>
  </si>
  <si>
    <t>RaceEthnicity</t>
  </si>
  <si>
    <t>RaceEthnicityDescription</t>
  </si>
  <si>
    <t>RaceEthnicityAsianCombined</t>
  </si>
  <si>
    <t>Stabbr</t>
  </si>
  <si>
    <t>StateName</t>
  </si>
  <si>
    <t>Region</t>
  </si>
  <si>
    <t>Unknown not specified or applicable</t>
  </si>
  <si>
    <t>AR</t>
  </si>
  <si>
    <t>WI</t>
  </si>
  <si>
    <t xml:space="preserve">Asian or Pacific Islander </t>
  </si>
  <si>
    <t>OH</t>
  </si>
  <si>
    <t>Total/any</t>
  </si>
  <si>
    <t>CO</t>
  </si>
  <si>
    <t xml:space="preserve">Foreign, nonresident </t>
  </si>
  <si>
    <t>Foreign, nonresident</t>
  </si>
  <si>
    <t>IN</t>
  </si>
  <si>
    <t>NY</t>
  </si>
  <si>
    <t>Two or more races</t>
  </si>
  <si>
    <t>NH</t>
  </si>
  <si>
    <t>AK</t>
  </si>
  <si>
    <t>WA</t>
  </si>
  <si>
    <t>White</t>
  </si>
  <si>
    <t>TN</t>
  </si>
  <si>
    <t>Hispanic or Latinx</t>
  </si>
  <si>
    <t>GA</t>
  </si>
  <si>
    <t>OK</t>
  </si>
  <si>
    <t>LA</t>
  </si>
  <si>
    <t>Black or African American</t>
  </si>
  <si>
    <t>CA</t>
  </si>
  <si>
    <t>ID</t>
  </si>
  <si>
    <t>FL</t>
  </si>
  <si>
    <t>SD</t>
  </si>
  <si>
    <t>AZ</t>
  </si>
  <si>
    <t>WV</t>
  </si>
  <si>
    <t>ND</t>
  </si>
  <si>
    <t>IL</t>
  </si>
  <si>
    <t>TX</t>
  </si>
  <si>
    <t>CT</t>
  </si>
  <si>
    <t>NE</t>
  </si>
  <si>
    <t>VA</t>
  </si>
  <si>
    <t>KY</t>
  </si>
  <si>
    <t>SC</t>
  </si>
  <si>
    <t>MO</t>
  </si>
  <si>
    <t>KS</t>
  </si>
  <si>
    <t>VT</t>
  </si>
  <si>
    <t>MA</t>
  </si>
  <si>
    <t>MI</t>
  </si>
  <si>
    <t>MS</t>
  </si>
  <si>
    <t>UT</t>
  </si>
  <si>
    <t>OR</t>
  </si>
  <si>
    <t>RI</t>
  </si>
  <si>
    <t>PA</t>
  </si>
  <si>
    <t>NJ</t>
  </si>
  <si>
    <t>MD</t>
  </si>
  <si>
    <t>PR</t>
  </si>
  <si>
    <t>_O</t>
  </si>
  <si>
    <t>IA</t>
  </si>
  <si>
    <t>NC</t>
  </si>
  <si>
    <t>ME</t>
  </si>
  <si>
    <t>AL</t>
  </si>
  <si>
    <t>MN</t>
  </si>
  <si>
    <t>DC</t>
  </si>
  <si>
    <t>NM</t>
  </si>
  <si>
    <t>NV</t>
  </si>
  <si>
    <t>MT</t>
  </si>
  <si>
    <t>DE</t>
  </si>
  <si>
    <t>WY</t>
  </si>
  <si>
    <t>GU</t>
  </si>
  <si>
    <t>VI</t>
  </si>
  <si>
    <t>Commonwealth of Northern Marianas</t>
  </si>
  <si>
    <t>MP</t>
  </si>
  <si>
    <t>Fed. States of Micronesia</t>
  </si>
  <si>
    <t>FM</t>
  </si>
  <si>
    <t>MH</t>
  </si>
  <si>
    <t>PW</t>
  </si>
  <si>
    <t>Asian or Pacific Islander</t>
  </si>
  <si>
    <t>Black</t>
  </si>
  <si>
    <t>CNMI</t>
  </si>
  <si>
    <t>SectorDescription</t>
  </si>
  <si>
    <t>Private not-for-profit, 4-year or above</t>
  </si>
  <si>
    <t>Control</t>
  </si>
  <si>
    <t>EnteringStage</t>
  </si>
  <si>
    <t>EnteringStageName</t>
  </si>
  <si>
    <t>AttendanceType</t>
  </si>
  <si>
    <t>AttendanceTypeName</t>
  </si>
  <si>
    <t>StudentLevelName</t>
  </si>
  <si>
    <t>DegreeSeeking</t>
  </si>
  <si>
    <t>DegreeSeekingDescription</t>
  </si>
  <si>
    <t>Sex</t>
  </si>
  <si>
    <t>SexDescription</t>
  </si>
  <si>
    <t>students</t>
  </si>
  <si>
    <t/>
  </si>
  <si>
    <t>Total</t>
  </si>
  <si>
    <t>Undergraduate</t>
  </si>
  <si>
    <t>_U</t>
  </si>
  <si>
    <t>Sector</t>
  </si>
  <si>
    <t>Asian</t>
  </si>
  <si>
    <t>Native Hawaiian or Other Pacific Islander</t>
  </si>
  <si>
    <t>Fall 2012 and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</si>
</sst>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1" x14ac:knownFonts="1">
    <font>
      <sz val="10"/>
      <name val="Arial"/>
    </font>
    <font>
      <sz val="10"/>
      <name val="Arial"/>
      <family val="2"/>
    </font>
    <font>
      <sz val="10"/>
      <color indexed="8"/>
      <name val="Arial"/>
      <family val="2"/>
    </font>
    <font>
      <b/>
      <sz val="10"/>
      <name val="Arial"/>
      <family val="2"/>
    </font>
    <font>
      <b/>
      <sz val="14"/>
      <color indexed="8"/>
      <name val="Arial"/>
      <family val="2"/>
    </font>
    <font>
      <sz val="12"/>
      <color indexed="8"/>
      <name val="Arial"/>
      <family val="2"/>
    </font>
    <font>
      <b/>
      <sz val="12"/>
      <color indexed="8"/>
      <name val="Arial"/>
      <family val="2"/>
    </font>
    <font>
      <b/>
      <sz val="10.5"/>
      <color indexed="8"/>
      <name val="Arial"/>
      <family val="2"/>
    </font>
    <font>
      <sz val="10.5"/>
      <color indexed="8"/>
      <name val="Arial"/>
      <family val="2"/>
    </font>
    <font>
      <sz val="10"/>
      <color indexed="8"/>
      <name val="Arial"/>
      <family val="2"/>
    </font>
    <font>
      <sz val="10.5"/>
      <name val="Arial"/>
      <family val="2"/>
    </font>
    <font>
      <sz val="11"/>
      <color indexed="8"/>
      <name val="Arial"/>
      <family val="2"/>
    </font>
    <font>
      <b/>
      <sz val="10"/>
      <color indexed="8"/>
      <name val="Arial"/>
      <family val="2"/>
    </font>
    <font>
      <sz val="12"/>
      <name val="Arial"/>
      <family val="2"/>
    </font>
    <font>
      <sz val="10"/>
      <name val="Arial"/>
      <family val="2"/>
    </font>
    <font>
      <b/>
      <i/>
      <sz val="10"/>
      <color indexed="8"/>
      <name val="Arial"/>
      <family val="2"/>
    </font>
    <font>
      <sz val="10"/>
      <color rgb="FFFF0000"/>
      <name val="Arial"/>
      <family val="2"/>
    </font>
    <font>
      <b/>
      <sz val="11"/>
      <color rgb="FFFF0000"/>
      <name val="Book Antiqua"/>
      <family val="1"/>
    </font>
    <font>
      <sz val="11"/>
      <color rgb="FFFF0000"/>
      <name val="Book Antiqua"/>
      <family val="1"/>
    </font>
    <font>
      <b/>
      <sz val="10"/>
      <color rgb="FFFF0000"/>
      <name val="Arial"/>
      <family val="2"/>
    </font>
    <font>
      <u/>
      <sz val="10.45"/>
      <color indexed="12"/>
      <name val="Arial"/>
      <family val="2"/>
    </font>
    <font>
      <b/>
      <sz val="10"/>
      <color rgb="FFFF0000"/>
      <name val="Book Antiqua"/>
      <family val="1"/>
    </font>
    <font>
      <sz val="10"/>
      <color rgb="FFFF0000"/>
      <name val="Book Antiqua"/>
      <family val="1"/>
    </font>
    <font>
      <sz val="10.45"/>
      <color rgb="FFFF0000"/>
      <name val="Arial"/>
      <family val="2"/>
    </font>
    <font>
      <sz val="10"/>
      <name val="Arial"/>
      <family val="2"/>
    </font>
    <font>
      <sz val="12"/>
      <color rgb="FFFF0000"/>
      <name val="Arial"/>
      <family val="2"/>
    </font>
    <font>
      <sz val="10"/>
      <color theme="1"/>
      <name val="Arial"/>
      <family val="2"/>
    </font>
    <font>
      <sz val="10.5"/>
      <color theme="1"/>
      <name val="Arial"/>
      <family val="2"/>
    </font>
    <font>
      <b/>
      <sz val="10"/>
      <color theme="1"/>
      <name val="Arial"/>
      <family val="2"/>
    </font>
    <font>
      <b/>
      <sz val="10.5"/>
      <color theme="1"/>
      <name val="Arial"/>
      <family val="2"/>
    </font>
    <font>
      <b/>
      <sz val="10"/>
      <color theme="0"/>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double">
        <color indexed="64"/>
      </bottom>
      <diagonal/>
    </border>
    <border>
      <left/>
      <right/>
      <top/>
      <bottom style="double">
        <color indexed="8"/>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9" fontId="13" fillId="0" borderId="0"/>
    <xf numFmtId="0" fontId="20" fillId="0" borderId="0" applyNumberFormat="0" applyFill="0" applyBorder="0" applyAlignment="0" applyProtection="0">
      <alignment vertical="top"/>
      <protection locked="0"/>
    </xf>
    <xf numFmtId="9" fontId="24" fillId="0" borderId="0" applyFont="0" applyFill="0" applyBorder="0" applyAlignment="0" applyProtection="0"/>
  </cellStyleXfs>
  <cellXfs count="98">
    <xf numFmtId="0" fontId="0" fillId="0" borderId="0" xfId="0"/>
    <xf numFmtId="0" fontId="5" fillId="2" borderId="0" xfId="0" applyFont="1" applyFill="1"/>
    <xf numFmtId="0" fontId="13" fillId="2" borderId="0" xfId="0" applyFont="1" applyFill="1"/>
    <xf numFmtId="0" fontId="12" fillId="2" borderId="0" xfId="0" applyFont="1" applyFill="1" applyAlignment="1">
      <alignment horizontal="center"/>
    </xf>
    <xf numFmtId="0" fontId="4" fillId="2" borderId="0" xfId="0" applyFont="1" applyFill="1" applyAlignment="1">
      <alignment horizontal="center"/>
    </xf>
    <xf numFmtId="0" fontId="2" fillId="2" borderId="0" xfId="0" applyFont="1" applyFill="1"/>
    <xf numFmtId="0" fontId="0" fillId="2" borderId="0" xfId="0" applyFill="1"/>
    <xf numFmtId="0" fontId="9" fillId="2" borderId="2" xfId="0" applyFont="1" applyFill="1" applyBorder="1"/>
    <xf numFmtId="0" fontId="15" fillId="2" borderId="2" xfId="0" applyFont="1" applyFill="1" applyBorder="1" applyAlignment="1">
      <alignment horizontal="centerContinuous"/>
    </xf>
    <xf numFmtId="0" fontId="9" fillId="2" borderId="0" xfId="0" applyFont="1" applyFill="1"/>
    <xf numFmtId="0" fontId="14" fillId="2" borderId="0" xfId="0" applyFont="1" applyFill="1"/>
    <xf numFmtId="0" fontId="12" fillId="2" borderId="0" xfId="0" applyFont="1" applyFill="1"/>
    <xf numFmtId="0" fontId="8" fillId="2" borderId="0" xfId="0" applyFont="1" applyFill="1"/>
    <xf numFmtId="37" fontId="8" fillId="2" borderId="0" xfId="0" applyNumberFormat="1" applyFont="1" applyFill="1"/>
    <xf numFmtId="0" fontId="3" fillId="2" borderId="0" xfId="1" applyNumberFormat="1" applyFont="1" applyFill="1" applyBorder="1" applyProtection="1"/>
    <xf numFmtId="0" fontId="3" fillId="2" borderId="1" xfId="0" applyFont="1" applyFill="1" applyBorder="1"/>
    <xf numFmtId="0" fontId="11" fillId="2" borderId="0" xfId="0" applyFont="1" applyFill="1"/>
    <xf numFmtId="0" fontId="10" fillId="2" borderId="0" xfId="0" applyFont="1" applyFill="1"/>
    <xf numFmtId="0" fontId="16" fillId="2" borderId="0" xfId="0" applyFont="1" applyFill="1"/>
    <xf numFmtId="0" fontId="12" fillId="2" borderId="2" xfId="0" applyFont="1" applyFill="1" applyBorder="1" applyAlignment="1">
      <alignment horizontal="right"/>
    </xf>
    <xf numFmtId="9" fontId="25" fillId="2" borderId="0" xfId="0" applyNumberFormat="1" applyFont="1" applyFill="1"/>
    <xf numFmtId="9" fontId="16" fillId="2" borderId="0" xfId="0" applyNumberFormat="1" applyFont="1" applyFill="1"/>
    <xf numFmtId="9" fontId="19" fillId="2" borderId="1" xfId="0" applyNumberFormat="1" applyFont="1" applyFill="1" applyBorder="1"/>
    <xf numFmtId="49" fontId="16" fillId="2" borderId="0" xfId="0" applyNumberFormat="1" applyFont="1" applyFill="1" applyAlignment="1">
      <alignment horizontal="left"/>
    </xf>
    <xf numFmtId="9" fontId="27" fillId="2" borderId="0" xfId="4" applyFont="1" applyFill="1" applyBorder="1" applyProtection="1"/>
    <xf numFmtId="49" fontId="28" fillId="2" borderId="1" xfId="0" applyNumberFormat="1" applyFont="1" applyFill="1" applyBorder="1" applyAlignment="1">
      <alignment horizontal="right" wrapText="1"/>
    </xf>
    <xf numFmtId="9" fontId="19" fillId="2" borderId="0" xfId="0" applyNumberFormat="1" applyFont="1" applyFill="1"/>
    <xf numFmtId="0" fontId="17" fillId="2" borderId="0" xfId="0" applyFont="1" applyFill="1" applyAlignment="1">
      <alignment horizontal="left"/>
    </xf>
    <xf numFmtId="37" fontId="18" fillId="2" borderId="0" xfId="0" applyNumberFormat="1" applyFont="1" applyFill="1" applyAlignment="1">
      <alignment horizontal="right"/>
    </xf>
    <xf numFmtId="37" fontId="19" fillId="2" borderId="0" xfId="0" applyNumberFormat="1" applyFont="1" applyFill="1" applyAlignment="1">
      <alignment horizontal="left"/>
    </xf>
    <xf numFmtId="0" fontId="19" fillId="2" borderId="0" xfId="0" applyFont="1" applyFill="1"/>
    <xf numFmtId="0" fontId="21" fillId="2" borderId="0" xfId="0" applyFont="1" applyFill="1" applyAlignment="1">
      <alignment horizontal="left"/>
    </xf>
    <xf numFmtId="37" fontId="22" fillId="2" borderId="0" xfId="0" applyNumberFormat="1" applyFont="1" applyFill="1" applyAlignment="1">
      <alignment horizontal="right"/>
    </xf>
    <xf numFmtId="0" fontId="16" fillId="2" borderId="0" xfId="0" applyFont="1" applyFill="1" applyAlignment="1">
      <alignment horizontal="right"/>
    </xf>
    <xf numFmtId="9" fontId="1" fillId="2" borderId="0" xfId="2" applyFont="1" applyFill="1"/>
    <xf numFmtId="9" fontId="16" fillId="2" borderId="0" xfId="2" applyFont="1" applyFill="1" applyAlignment="1">
      <alignment horizontal="right"/>
    </xf>
    <xf numFmtId="9" fontId="16" fillId="2" borderId="0" xfId="2" applyFont="1" applyFill="1"/>
    <xf numFmtId="3" fontId="1" fillId="2" borderId="0" xfId="2" applyNumberFormat="1" applyFont="1" applyFill="1"/>
    <xf numFmtId="9" fontId="1" fillId="2" borderId="0" xfId="2" applyFont="1" applyFill="1" applyAlignment="1">
      <alignment horizontal="center"/>
    </xf>
    <xf numFmtId="9" fontId="16" fillId="2" borderId="0" xfId="2" applyFont="1" applyFill="1" applyAlignment="1">
      <alignment horizontal="left"/>
    </xf>
    <xf numFmtId="3" fontId="16" fillId="2" borderId="0" xfId="2" applyNumberFormat="1" applyFont="1" applyFill="1" applyAlignment="1">
      <alignment horizontal="right"/>
    </xf>
    <xf numFmtId="3" fontId="20" fillId="2" borderId="0" xfId="3" applyNumberFormat="1" applyFill="1" applyAlignment="1" applyProtection="1">
      <alignment horizontal="left"/>
    </xf>
    <xf numFmtId="3" fontId="23" fillId="2" borderId="0" xfId="3" applyNumberFormat="1" applyFont="1" applyFill="1" applyAlignment="1" applyProtection="1">
      <alignment horizontal="left"/>
    </xf>
    <xf numFmtId="3" fontId="16" fillId="2" borderId="0" xfId="3" applyNumberFormat="1" applyFont="1" applyFill="1" applyAlignment="1" applyProtection="1">
      <alignment horizontal="left"/>
    </xf>
    <xf numFmtId="3" fontId="16" fillId="2" borderId="0" xfId="2" applyNumberFormat="1" applyFont="1" applyFill="1" applyAlignment="1">
      <alignment horizontal="left"/>
    </xf>
    <xf numFmtId="9" fontId="29" fillId="2" borderId="0" xfId="4" applyFont="1" applyFill="1" applyBorder="1" applyProtection="1"/>
    <xf numFmtId="0" fontId="4" fillId="2" borderId="0" xfId="0" applyFont="1" applyFill="1" applyAlignment="1">
      <alignment horizontal="right"/>
    </xf>
    <xf numFmtId="0" fontId="9" fillId="2" borderId="0" xfId="0" applyFont="1" applyFill="1" applyAlignment="1">
      <alignment horizontal="right"/>
    </xf>
    <xf numFmtId="9" fontId="1" fillId="2" borderId="0" xfId="2" applyFont="1" applyFill="1" applyAlignment="1">
      <alignment horizontal="right"/>
    </xf>
    <xf numFmtId="3" fontId="1" fillId="2" borderId="0" xfId="2" applyNumberFormat="1" applyFont="1" applyFill="1" applyAlignment="1">
      <alignment horizontal="right"/>
    </xf>
    <xf numFmtId="0" fontId="2" fillId="2" borderId="0" xfId="0" applyFont="1" applyFill="1" applyAlignment="1">
      <alignment horizontal="right"/>
    </xf>
    <xf numFmtId="0" fontId="0" fillId="2" borderId="0" xfId="0" applyFill="1" applyAlignment="1">
      <alignment horizontal="right"/>
    </xf>
    <xf numFmtId="49" fontId="12" fillId="2" borderId="0" xfId="0" applyNumberFormat="1" applyFont="1" applyFill="1" applyAlignment="1">
      <alignment horizontal="right"/>
    </xf>
    <xf numFmtId="49" fontId="12" fillId="2" borderId="0" xfId="0" applyNumberFormat="1" applyFont="1" applyFill="1" applyAlignment="1">
      <alignment horizontal="right" wrapText="1"/>
    </xf>
    <xf numFmtId="0" fontId="12" fillId="2" borderId="3" xfId="0" applyFont="1" applyFill="1" applyBorder="1"/>
    <xf numFmtId="0" fontId="12" fillId="2" borderId="4" xfId="0" applyFont="1" applyFill="1" applyBorder="1"/>
    <xf numFmtId="0" fontId="12" fillId="2" borderId="6" xfId="0" applyFont="1" applyFill="1" applyBorder="1"/>
    <xf numFmtId="0" fontId="12" fillId="2" borderId="8" xfId="0" applyFont="1" applyFill="1" applyBorder="1"/>
    <xf numFmtId="0" fontId="12" fillId="2" borderId="9" xfId="0" applyFont="1" applyFill="1" applyBorder="1"/>
    <xf numFmtId="0" fontId="7" fillId="2" borderId="9" xfId="0" applyFont="1" applyFill="1" applyBorder="1"/>
    <xf numFmtId="37" fontId="7" fillId="2" borderId="9" xfId="0" applyNumberFormat="1" applyFont="1" applyFill="1" applyBorder="1" applyAlignment="1">
      <alignment horizontal="right"/>
    </xf>
    <xf numFmtId="37" fontId="7" fillId="2" borderId="9" xfId="0" applyNumberFormat="1" applyFont="1" applyFill="1" applyBorder="1"/>
    <xf numFmtId="9" fontId="29" fillId="2" borderId="10" xfId="4" applyFont="1" applyFill="1" applyBorder="1" applyProtection="1"/>
    <xf numFmtId="0" fontId="12" fillId="2" borderId="11" xfId="0" applyFont="1" applyFill="1" applyBorder="1" applyAlignment="1">
      <alignment vertical="top" wrapText="1"/>
    </xf>
    <xf numFmtId="0" fontId="12" fillId="2" borderId="12" xfId="0" applyFont="1" applyFill="1" applyBorder="1"/>
    <xf numFmtId="9" fontId="26" fillId="2" borderId="13" xfId="4" applyFont="1" applyFill="1" applyBorder="1" applyProtection="1"/>
    <xf numFmtId="0" fontId="12" fillId="2" borderId="6" xfId="0" applyFont="1" applyFill="1" applyBorder="1" applyAlignment="1">
      <alignment vertical="top" wrapText="1"/>
    </xf>
    <xf numFmtId="9" fontId="26" fillId="2" borderId="7" xfId="4" applyFont="1" applyFill="1" applyBorder="1" applyProtection="1"/>
    <xf numFmtId="0" fontId="12" fillId="2" borderId="8" xfId="0" applyFont="1" applyFill="1" applyBorder="1" applyAlignment="1">
      <alignment vertical="top" wrapText="1"/>
    </xf>
    <xf numFmtId="9" fontId="28" fillId="2" borderId="10" xfId="4" applyFont="1" applyFill="1" applyBorder="1" applyProtection="1"/>
    <xf numFmtId="0" fontId="30" fillId="2" borderId="6" xfId="0" applyFont="1" applyFill="1" applyBorder="1"/>
    <xf numFmtId="0" fontId="30" fillId="2" borderId="6" xfId="0" applyFont="1" applyFill="1" applyBorder="1" applyAlignment="1">
      <alignment vertical="top" wrapText="1"/>
    </xf>
    <xf numFmtId="0" fontId="2" fillId="2" borderId="12" xfId="0" applyFont="1" applyFill="1" applyBorder="1"/>
    <xf numFmtId="37" fontId="2" fillId="2" borderId="12" xfId="0" applyNumberFormat="1" applyFont="1" applyFill="1" applyBorder="1" applyAlignment="1">
      <alignment horizontal="right"/>
    </xf>
    <xf numFmtId="37" fontId="2" fillId="2" borderId="12" xfId="0" applyNumberFormat="1" applyFont="1" applyFill="1" applyBorder="1"/>
    <xf numFmtId="37" fontId="2" fillId="2" borderId="0" xfId="0" applyNumberFormat="1" applyFont="1" applyFill="1" applyAlignment="1">
      <alignment horizontal="right"/>
    </xf>
    <xf numFmtId="37" fontId="2" fillId="2" borderId="0" xfId="0" applyNumberFormat="1" applyFont="1" applyFill="1"/>
    <xf numFmtId="0" fontId="2" fillId="2" borderId="4" xfId="0" applyFont="1" applyFill="1" applyBorder="1"/>
    <xf numFmtId="37" fontId="2" fillId="2" borderId="4" xfId="0" applyNumberFormat="1" applyFont="1" applyFill="1" applyBorder="1" applyAlignment="1">
      <alignment horizontal="right"/>
    </xf>
    <xf numFmtId="9" fontId="26" fillId="2" borderId="5" xfId="4" applyFont="1" applyFill="1" applyBorder="1" applyAlignment="1" applyProtection="1">
      <alignment horizontal="right"/>
    </xf>
    <xf numFmtId="37" fontId="7" fillId="2" borderId="10" xfId="0" applyNumberFormat="1" applyFont="1" applyFill="1" applyBorder="1" applyAlignment="1">
      <alignment horizontal="right"/>
    </xf>
    <xf numFmtId="0" fontId="12" fillId="2" borderId="2" xfId="0" applyFont="1" applyFill="1" applyBorder="1" applyAlignment="1">
      <alignment horizontal="right" wrapText="1"/>
    </xf>
    <xf numFmtId="0" fontId="3" fillId="2" borderId="0" xfId="0" applyFont="1" applyFill="1"/>
    <xf numFmtId="43" fontId="16" fillId="2" borderId="0" xfId="1" applyFont="1" applyFill="1" applyBorder="1" applyProtection="1"/>
    <xf numFmtId="9" fontId="26" fillId="2" borderId="7" xfId="4" applyFont="1" applyFill="1" applyBorder="1" applyAlignment="1" applyProtection="1">
      <alignment horizontal="right"/>
    </xf>
    <xf numFmtId="9" fontId="29" fillId="2" borderId="10" xfId="4" applyFont="1" applyFill="1" applyBorder="1" applyAlignment="1" applyProtection="1">
      <alignment horizontal="right"/>
    </xf>
    <xf numFmtId="0" fontId="7" fillId="2" borderId="0" xfId="0" applyFont="1" applyFill="1"/>
    <xf numFmtId="9" fontId="29" fillId="2" borderId="7" xfId="4" applyFont="1" applyFill="1" applyBorder="1" applyProtection="1"/>
    <xf numFmtId="9" fontId="27" fillId="2" borderId="14" xfId="4" applyFont="1" applyFill="1" applyBorder="1" applyProtection="1"/>
    <xf numFmtId="0" fontId="12" fillId="2" borderId="14" xfId="0" applyFont="1" applyFill="1" applyBorder="1" applyAlignment="1">
      <alignment vertical="top" wrapText="1"/>
    </xf>
    <xf numFmtId="0" fontId="30" fillId="2" borderId="14" xfId="0" applyFont="1" applyFill="1" applyBorder="1" applyAlignment="1">
      <alignment vertical="top" wrapText="1"/>
    </xf>
    <xf numFmtId="0" fontId="30" fillId="2" borderId="14" xfId="0" applyFont="1" applyFill="1" applyBorder="1"/>
    <xf numFmtId="0" fontId="12" fillId="2" borderId="0" xfId="0" applyFont="1" applyFill="1" applyAlignment="1">
      <alignment vertical="top" wrapText="1"/>
    </xf>
    <xf numFmtId="37" fontId="7" fillId="2" borderId="0" xfId="0" applyNumberFormat="1" applyFont="1" applyFill="1" applyAlignment="1">
      <alignment horizontal="right"/>
    </xf>
    <xf numFmtId="0" fontId="6" fillId="2" borderId="0" xfId="0" applyFont="1" applyFill="1" applyAlignment="1">
      <alignment horizontal="center"/>
    </xf>
    <xf numFmtId="0" fontId="12" fillId="2" borderId="0" xfId="0" applyFont="1" applyFill="1" applyAlignment="1">
      <alignment horizontal="center" wrapText="1"/>
    </xf>
    <xf numFmtId="37" fontId="12" fillId="2" borderId="0" xfId="0" applyNumberFormat="1" applyFont="1" applyFill="1" applyAlignment="1">
      <alignment horizontal="right"/>
    </xf>
    <xf numFmtId="37" fontId="12" fillId="2" borderId="15" xfId="0" applyNumberFormat="1" applyFont="1" applyFill="1" applyBorder="1" applyAlignment="1">
      <alignment horizontal="right"/>
    </xf>
  </cellXfs>
  <cellStyles count="5">
    <cellStyle name="Comma" xfId="1" builtinId="3"/>
    <cellStyle name="Hyperlink" xfId="3" builtinId="8"/>
    <cellStyle name="Normal" xfId="0" builtinId="0"/>
    <cellStyle name="Normal_Table 5E migration data fall 2000" xfId="2" xr:uid="{00000000-0005-0000-0000-000005000000}"/>
    <cellStyle name="Percent" xfId="4" builtinId="5"/>
  </cellStyles>
  <dxfs count="66">
    <dxf>
      <font>
        <b/>
        <i val="0"/>
        <color theme="3"/>
      </font>
    </dxf>
    <dxf>
      <font>
        <b/>
        <i val="0"/>
        <color theme="9" tint="-0.24994659260841701"/>
      </font>
    </dxf>
    <dxf>
      <font>
        <color theme="3" tint="0.39994506668294322"/>
      </font>
    </dxf>
    <dxf>
      <font>
        <color theme="9"/>
      </font>
    </dxf>
    <dxf>
      <font>
        <color theme="1" tint="0.499984740745262"/>
      </font>
    </dxf>
    <dxf>
      <font>
        <b/>
        <i val="0"/>
        <color theme="3"/>
      </font>
    </dxf>
    <dxf>
      <font>
        <b/>
        <i val="0"/>
        <color theme="9" tint="-0.24994659260841701"/>
      </font>
    </dxf>
    <dxf>
      <font>
        <color theme="3" tint="0.39994506668294322"/>
      </font>
    </dxf>
    <dxf>
      <font>
        <color theme="9"/>
      </font>
    </dxf>
    <dxf>
      <font>
        <color theme="1" tint="0.499984740745262"/>
      </font>
    </dxf>
    <dxf>
      <font>
        <b/>
        <i val="0"/>
        <color theme="3"/>
      </font>
    </dxf>
    <dxf>
      <font>
        <b/>
        <i val="0"/>
        <color theme="9" tint="-0.24994659260841701"/>
      </font>
    </dxf>
    <dxf>
      <font>
        <color theme="3" tint="0.39994506668294322"/>
      </font>
    </dxf>
    <dxf>
      <font>
        <color theme="9"/>
      </font>
    </dxf>
    <dxf>
      <font>
        <color theme="1" tint="0.499984740745262"/>
      </font>
    </dxf>
    <dxf>
      <font>
        <b/>
        <i val="0"/>
        <color theme="3"/>
      </font>
    </dxf>
    <dxf>
      <font>
        <b/>
        <i val="0"/>
        <color theme="9" tint="-0.24994659260841701"/>
      </font>
    </dxf>
    <dxf>
      <font>
        <color theme="3" tint="0.39994506668294322"/>
      </font>
    </dxf>
    <dxf>
      <font>
        <color theme="9"/>
      </font>
    </dxf>
    <dxf>
      <font>
        <color theme="1" tint="0.499984740745262"/>
      </font>
    </dxf>
    <dxf>
      <font>
        <b/>
        <i val="0"/>
        <color theme="3"/>
      </font>
    </dxf>
    <dxf>
      <font>
        <b/>
        <i val="0"/>
        <color theme="9" tint="-0.24994659260841701"/>
      </font>
    </dxf>
    <dxf>
      <font>
        <color theme="3" tint="0.39994506668294322"/>
      </font>
    </dxf>
    <dxf>
      <font>
        <color theme="9"/>
      </font>
    </dxf>
    <dxf>
      <font>
        <color theme="1" tint="0.499984740745262"/>
      </font>
    </dxf>
    <dxf>
      <font>
        <b/>
        <i val="0"/>
        <color theme="3"/>
      </font>
    </dxf>
    <dxf>
      <font>
        <b/>
        <i val="0"/>
        <color theme="9" tint="-0.24994659260841701"/>
      </font>
    </dxf>
    <dxf>
      <font>
        <color theme="3" tint="0.39994506668294322"/>
      </font>
    </dxf>
    <dxf>
      <font>
        <color theme="9"/>
      </font>
    </dxf>
    <dxf>
      <font>
        <color theme="1" tint="0.499984740745262"/>
      </font>
    </dxf>
    <dxf>
      <font>
        <b/>
        <i val="0"/>
        <color theme="3"/>
      </font>
    </dxf>
    <dxf>
      <font>
        <b/>
        <i val="0"/>
        <color theme="9" tint="-0.24994659260841701"/>
      </font>
    </dxf>
    <dxf>
      <font>
        <color theme="3" tint="0.39994506668294322"/>
      </font>
    </dxf>
    <dxf>
      <font>
        <color theme="9"/>
      </font>
    </dxf>
    <dxf>
      <font>
        <color theme="1" tint="0.499984740745262"/>
      </font>
    </dxf>
    <dxf>
      <font>
        <b/>
        <i val="0"/>
        <color theme="3"/>
      </font>
    </dxf>
    <dxf>
      <font>
        <b/>
        <i val="0"/>
        <color theme="9" tint="-0.24994659260841701"/>
      </font>
    </dxf>
    <dxf>
      <font>
        <color theme="3" tint="0.39994506668294322"/>
      </font>
    </dxf>
    <dxf>
      <font>
        <color theme="9"/>
      </font>
    </dxf>
    <dxf>
      <font>
        <color theme="1" tint="0.499984740745262"/>
      </font>
    </dxf>
    <dxf>
      <font>
        <b/>
        <i val="0"/>
        <color theme="3"/>
      </font>
    </dxf>
    <dxf>
      <font>
        <b/>
        <i val="0"/>
        <color theme="9" tint="-0.24994659260841701"/>
      </font>
    </dxf>
    <dxf>
      <font>
        <color theme="3" tint="0.39994506668294322"/>
      </font>
    </dxf>
    <dxf>
      <font>
        <color theme="9"/>
      </font>
    </dxf>
    <dxf>
      <font>
        <color theme="1" tint="0.499984740745262"/>
      </font>
    </dxf>
    <dxf>
      <font>
        <b/>
        <i val="0"/>
        <color theme="3"/>
      </font>
    </dxf>
    <dxf>
      <font>
        <b/>
        <i val="0"/>
        <color theme="9" tint="-0.24994659260841701"/>
      </font>
    </dxf>
    <dxf>
      <font>
        <color theme="3" tint="0.39994506668294322"/>
      </font>
    </dxf>
    <dxf>
      <font>
        <color theme="9"/>
      </font>
    </dxf>
    <dxf>
      <font>
        <color theme="1" tint="0.499984740745262"/>
      </font>
    </dxf>
    <dxf>
      <font>
        <b/>
        <i val="0"/>
        <color theme="3"/>
      </font>
    </dxf>
    <dxf>
      <font>
        <b/>
        <i val="0"/>
        <color theme="9" tint="-0.24994659260841701"/>
      </font>
    </dxf>
    <dxf>
      <font>
        <color theme="3" tint="0.39994506668294322"/>
      </font>
    </dxf>
    <dxf>
      <font>
        <color theme="9"/>
      </font>
    </dxf>
    <dxf>
      <font>
        <color theme="1" tint="0.499984740745262"/>
      </font>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604958</xdr:colOff>
      <xdr:row>50</xdr:row>
      <xdr:rowOff>58537</xdr:rowOff>
    </xdr:from>
    <xdr:to>
      <xdr:col>13</xdr:col>
      <xdr:colOff>26684</xdr:colOff>
      <xdr:row>51</xdr:row>
      <xdr:rowOff>129466</xdr:rowOff>
    </xdr:to>
    <xdr:sp macro="" textlink="">
      <xdr:nvSpPr>
        <xdr:cNvPr id="2" name="Text Box 2">
          <a:extLst>
            <a:ext uri="{FF2B5EF4-FFF2-40B4-BE49-F238E27FC236}">
              <a16:creationId xmlns:a16="http://schemas.microsoft.com/office/drawing/2014/main" id="{A60630CC-E84F-4E21-9C73-E3D681E875FE}"/>
            </a:ext>
          </a:extLst>
        </xdr:cNvPr>
        <xdr:cNvSpPr txBox="1">
          <a:spLocks noChangeArrowheads="1"/>
        </xdr:cNvSpPr>
      </xdr:nvSpPr>
      <xdr:spPr bwMode="auto">
        <a:xfrm>
          <a:off x="8752070" y="9306110"/>
          <a:ext cx="3768085" cy="246633"/>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en-US" sz="1100" b="0" i="0" u="none" strike="noStrike" baseline="0">
              <a:solidFill>
                <a:srgbClr val="000000"/>
              </a:solidFill>
              <a:latin typeface="Arial"/>
              <a:cs typeface="Arial"/>
            </a:rPr>
            <a:t>(Table 16 continued on next page)</a:t>
          </a:r>
        </a:p>
      </xdr:txBody>
    </xdr:sp>
    <xdr:clientData/>
  </xdr:twoCellAnchor>
  <xdr:twoCellAnchor editAs="oneCell">
    <xdr:from>
      <xdr:col>1</xdr:col>
      <xdr:colOff>304800</xdr:colOff>
      <xdr:row>105</xdr:row>
      <xdr:rowOff>68580</xdr:rowOff>
    </xdr:from>
    <xdr:to>
      <xdr:col>1</xdr:col>
      <xdr:colOff>388620</xdr:colOff>
      <xdr:row>106</xdr:row>
      <xdr:rowOff>133080</xdr:rowOff>
    </xdr:to>
    <xdr:sp macro="" textlink="">
      <xdr:nvSpPr>
        <xdr:cNvPr id="3" name="Text Box 3">
          <a:extLst>
            <a:ext uri="{FF2B5EF4-FFF2-40B4-BE49-F238E27FC236}">
              <a16:creationId xmlns:a16="http://schemas.microsoft.com/office/drawing/2014/main" id="{F9C3370F-4B6D-4C0C-B572-6FBA7D215C7D}"/>
            </a:ext>
          </a:extLst>
        </xdr:cNvPr>
        <xdr:cNvSpPr txBox="1">
          <a:spLocks noChangeArrowheads="1"/>
        </xdr:cNvSpPr>
      </xdr:nvSpPr>
      <xdr:spPr bwMode="auto">
        <a:xfrm>
          <a:off x="304800" y="18804255"/>
          <a:ext cx="83820" cy="222613"/>
        </a:xfrm>
        <a:prstGeom prst="rect">
          <a:avLst/>
        </a:prstGeom>
        <a:noFill/>
        <a:ln w="9525">
          <a:noFill/>
          <a:miter lim="800000"/>
          <a:headEnd/>
          <a:tailEnd/>
        </a:ln>
      </xdr:spPr>
    </xdr:sp>
    <xdr:clientData/>
  </xdr:twoCellAnchor>
  <xdr:twoCellAnchor editAs="oneCell">
    <xdr:from>
      <xdr:col>8</xdr:col>
      <xdr:colOff>323850</xdr:colOff>
      <xdr:row>103</xdr:row>
      <xdr:rowOff>102870</xdr:rowOff>
    </xdr:from>
    <xdr:to>
      <xdr:col>14</xdr:col>
      <xdr:colOff>28468</xdr:colOff>
      <xdr:row>116</xdr:row>
      <xdr:rowOff>621</xdr:rowOff>
    </xdr:to>
    <xdr:sp macro="" textlink="">
      <xdr:nvSpPr>
        <xdr:cNvPr id="4" name="Text Box 5">
          <a:extLst>
            <a:ext uri="{FF2B5EF4-FFF2-40B4-BE49-F238E27FC236}">
              <a16:creationId xmlns:a16="http://schemas.microsoft.com/office/drawing/2014/main" id="{4400A63E-F28F-4683-94CF-DFEC128A3E55}"/>
            </a:ext>
          </a:extLst>
        </xdr:cNvPr>
        <xdr:cNvSpPr txBox="1">
          <a:spLocks noChangeArrowheads="1"/>
        </xdr:cNvSpPr>
      </xdr:nvSpPr>
      <xdr:spPr bwMode="auto">
        <a:xfrm>
          <a:off x="6753225" y="18514695"/>
          <a:ext cx="6210300" cy="221170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900" b="0" i="0" u="none" strike="noStrike" baseline="0">
              <a:solidFill>
                <a:sysClr val="windowText" lastClr="000000"/>
              </a:solidFill>
              <a:latin typeface="Arial"/>
              <a:cs typeface="Arial"/>
            </a:rPr>
            <a:t>Notes: Includes total undergraduate enrollment at public four-year institutions. Does not include US military/service schools or proprietary schools.  The new race/ethnicity reporting categories that apply to 2008 are summarized here in the old categories, with the exception of the previously unreported 'Two or more races'.  For more information on IPEDS race/ethnicity categories, see https://nces.ed.gov/ipeds/Section/definitions. Fall 2021 data are preliminary as of 1/5/2023.</a:t>
          </a:r>
        </a:p>
        <a:p>
          <a:pPr algn="l" rtl="0">
            <a:defRPr sz="1000"/>
          </a:pPr>
          <a:endParaRPr lang="en-US" sz="900" b="0" i="0" u="none" strike="noStrike" baseline="0">
            <a:solidFill>
              <a:sysClr val="windowText" lastClr="000000"/>
            </a:solidFill>
            <a:latin typeface="Arial"/>
            <a:cs typeface="Arial"/>
          </a:endParaRPr>
        </a:p>
        <a:p>
          <a:pPr algn="l" rtl="0">
            <a:defRPr sz="1000"/>
          </a:pPr>
          <a:r>
            <a:rPr lang="en-US" sz="900" b="0" i="0" u="none" strike="noStrike" baseline="0">
              <a:solidFill>
                <a:sysClr val="windowText" lastClr="000000"/>
              </a:solidFill>
              <a:latin typeface="Arial"/>
              <a:cs typeface="Arial"/>
            </a:rPr>
            <a:t>Source: National Center for Education Statistics (NCES), Integrated Postsecondary Education Data System (IPEDS). </a:t>
          </a:r>
          <a:r>
            <a:rPr lang="en-US" sz="900" b="0" i="1" u="none" strike="noStrike" baseline="0">
              <a:solidFill>
                <a:sysClr val="windowText" lastClr="000000"/>
              </a:solidFill>
              <a:latin typeface="Arial"/>
              <a:cs typeface="Arial"/>
            </a:rPr>
            <a:t>Fall Enrollment Survey, 2012 and 2022.</a:t>
          </a:r>
          <a:endParaRPr lang="en-US" sz="900" b="0" i="0" u="none" strike="noStrike" baseline="0">
            <a:solidFill>
              <a:sysClr val="windowText" lastClr="000000"/>
            </a:solidFill>
            <a:latin typeface="Arial"/>
            <a:cs typeface="Arial"/>
          </a:endParaRPr>
        </a:p>
      </xdr:txBody>
    </xdr:sp>
    <xdr:clientData/>
  </xdr:twoCellAnchor>
  <xdr:twoCellAnchor>
    <xdr:from>
      <xdr:col>10</xdr:col>
      <xdr:colOff>581025</xdr:colOff>
      <xdr:row>89</xdr:row>
      <xdr:rowOff>104775</xdr:rowOff>
    </xdr:from>
    <xdr:to>
      <xdr:col>12</xdr:col>
      <xdr:colOff>979184</xdr:colOff>
      <xdr:row>90</xdr:row>
      <xdr:rowOff>152400</xdr:rowOff>
    </xdr:to>
    <xdr:sp macro="" textlink="">
      <xdr:nvSpPr>
        <xdr:cNvPr id="5" name="Text Box 2">
          <a:extLst>
            <a:ext uri="{FF2B5EF4-FFF2-40B4-BE49-F238E27FC236}">
              <a16:creationId xmlns:a16="http://schemas.microsoft.com/office/drawing/2014/main" id="{D82A0B4D-1F05-4312-A24F-4F10A20D97DA}"/>
            </a:ext>
          </a:extLst>
        </xdr:cNvPr>
        <xdr:cNvSpPr txBox="1">
          <a:spLocks noChangeArrowheads="1"/>
        </xdr:cNvSpPr>
      </xdr:nvSpPr>
      <xdr:spPr bwMode="auto">
        <a:xfrm>
          <a:off x="8210550" y="15963900"/>
          <a:ext cx="3760484" cy="219075"/>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en-US" sz="1100" b="0" i="0" u="none" strike="noStrike" baseline="0">
              <a:solidFill>
                <a:srgbClr val="000000"/>
              </a:solidFill>
              <a:latin typeface="Arial"/>
              <a:cs typeface="Arial"/>
            </a:rPr>
            <a:t>(Table 16 continued on next page)</a:t>
          </a:r>
        </a:p>
      </xdr:txBody>
    </xdr:sp>
    <xdr:clientData/>
  </xdr:twoCellAnchor>
  <xdr:twoCellAnchor>
    <xdr:from>
      <xdr:col>19</xdr:col>
      <xdr:colOff>9525</xdr:colOff>
      <xdr:row>1</xdr:row>
      <xdr:rowOff>38099</xdr:rowOff>
    </xdr:from>
    <xdr:to>
      <xdr:col>30</xdr:col>
      <xdr:colOff>133350</xdr:colOff>
      <xdr:row>17</xdr:row>
      <xdr:rowOff>142874</xdr:rowOff>
    </xdr:to>
    <xdr:sp macro="" textlink="">
      <xdr:nvSpPr>
        <xdr:cNvPr id="6" name="TextBox 5">
          <a:extLst>
            <a:ext uri="{FF2B5EF4-FFF2-40B4-BE49-F238E27FC236}">
              <a16:creationId xmlns:a16="http://schemas.microsoft.com/office/drawing/2014/main" id="{FD18B560-348F-4908-9DF1-0E8D742BE906}"/>
            </a:ext>
          </a:extLst>
        </xdr:cNvPr>
        <xdr:cNvSpPr txBox="1"/>
      </xdr:nvSpPr>
      <xdr:spPr>
        <a:xfrm rot="10800000" flipH="1" flipV="1">
          <a:off x="13373100" y="266699"/>
          <a:ext cx="1695450" cy="32670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Next update,</a:t>
          </a:r>
          <a:r>
            <a:rPr lang="en-US" sz="1100" baseline="0">
              <a:solidFill>
                <a:srgbClr val="FF0000"/>
              </a:solidFill>
            </a:rPr>
            <a:t> add a Data tab with RE data by sector/categories (grouped from insitution-level data), that also includes private for profit (and non-profit, if not included here). I.e., additional data available on the Data tab, that is not necessarily summarized in these tables.</a:t>
          </a:r>
          <a:endParaRPr 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577215</xdr:colOff>
      <xdr:row>50</xdr:row>
      <xdr:rowOff>104775</xdr:rowOff>
    </xdr:from>
    <xdr:to>
      <xdr:col>12</xdr:col>
      <xdr:colOff>1207784</xdr:colOff>
      <xdr:row>52</xdr:row>
      <xdr:rowOff>0</xdr:rowOff>
    </xdr:to>
    <xdr:sp macro="" textlink="">
      <xdr:nvSpPr>
        <xdr:cNvPr id="2" name="Text Box 2">
          <a:extLst>
            <a:ext uri="{FF2B5EF4-FFF2-40B4-BE49-F238E27FC236}">
              <a16:creationId xmlns:a16="http://schemas.microsoft.com/office/drawing/2014/main" id="{761DEBE3-ABFF-4674-9422-37D8F050D0E6}"/>
            </a:ext>
          </a:extLst>
        </xdr:cNvPr>
        <xdr:cNvSpPr txBox="1">
          <a:spLocks noChangeArrowheads="1"/>
        </xdr:cNvSpPr>
      </xdr:nvSpPr>
      <xdr:spPr bwMode="auto">
        <a:xfrm>
          <a:off x="10435590" y="9144000"/>
          <a:ext cx="3764294" cy="238125"/>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en-US" sz="1100" b="0" i="0" u="none" strike="noStrike" baseline="0">
              <a:solidFill>
                <a:srgbClr val="000000"/>
              </a:solidFill>
              <a:latin typeface="Arial"/>
              <a:cs typeface="Arial"/>
            </a:rPr>
            <a:t>(Table 16 continued on next page)</a:t>
          </a:r>
        </a:p>
      </xdr:txBody>
    </xdr:sp>
    <xdr:clientData/>
  </xdr:twoCellAnchor>
  <xdr:twoCellAnchor editAs="oneCell">
    <xdr:from>
      <xdr:col>1</xdr:col>
      <xdr:colOff>304800</xdr:colOff>
      <xdr:row>105</xdr:row>
      <xdr:rowOff>68580</xdr:rowOff>
    </xdr:from>
    <xdr:to>
      <xdr:col>1</xdr:col>
      <xdr:colOff>388620</xdr:colOff>
      <xdr:row>106</xdr:row>
      <xdr:rowOff>133080</xdr:rowOff>
    </xdr:to>
    <xdr:sp macro="" textlink="">
      <xdr:nvSpPr>
        <xdr:cNvPr id="3" name="Text Box 3">
          <a:extLst>
            <a:ext uri="{FF2B5EF4-FFF2-40B4-BE49-F238E27FC236}">
              <a16:creationId xmlns:a16="http://schemas.microsoft.com/office/drawing/2014/main" id="{77B2FF0B-A189-48D7-A681-C3FC9D719395}"/>
            </a:ext>
          </a:extLst>
        </xdr:cNvPr>
        <xdr:cNvSpPr txBox="1">
          <a:spLocks noChangeArrowheads="1"/>
        </xdr:cNvSpPr>
      </xdr:nvSpPr>
      <xdr:spPr bwMode="auto">
        <a:xfrm>
          <a:off x="781050" y="19242405"/>
          <a:ext cx="83820" cy="222615"/>
        </a:xfrm>
        <a:prstGeom prst="rect">
          <a:avLst/>
        </a:prstGeom>
        <a:noFill/>
        <a:ln w="9525">
          <a:noFill/>
          <a:miter lim="800000"/>
          <a:headEnd/>
          <a:tailEnd/>
        </a:ln>
      </xdr:spPr>
    </xdr:sp>
    <xdr:clientData/>
  </xdr:twoCellAnchor>
  <xdr:twoCellAnchor editAs="oneCell">
    <xdr:from>
      <xdr:col>1</xdr:col>
      <xdr:colOff>207819</xdr:colOff>
      <xdr:row>142</xdr:row>
      <xdr:rowOff>154824</xdr:rowOff>
    </xdr:from>
    <xdr:to>
      <xdr:col>12</xdr:col>
      <xdr:colOff>320275</xdr:colOff>
      <xdr:row>156</xdr:row>
      <xdr:rowOff>114490</xdr:rowOff>
    </xdr:to>
    <xdr:sp macro="" textlink="">
      <xdr:nvSpPr>
        <xdr:cNvPr id="4" name="Text Box 5">
          <a:extLst>
            <a:ext uri="{FF2B5EF4-FFF2-40B4-BE49-F238E27FC236}">
              <a16:creationId xmlns:a16="http://schemas.microsoft.com/office/drawing/2014/main" id="{E4238B0F-084A-4657-8A0D-A134958D2DB5}"/>
            </a:ext>
          </a:extLst>
        </xdr:cNvPr>
        <xdr:cNvSpPr txBox="1">
          <a:spLocks noChangeArrowheads="1"/>
        </xdr:cNvSpPr>
      </xdr:nvSpPr>
      <xdr:spPr bwMode="auto">
        <a:xfrm>
          <a:off x="692728" y="21560097"/>
          <a:ext cx="11620551" cy="2137948"/>
        </a:xfrm>
        <a:prstGeom prst="rect">
          <a:avLst/>
        </a:prstGeom>
        <a:noFill/>
        <a:ln w="9525">
          <a:noFill/>
          <a:miter lim="800000"/>
          <a:headEnd/>
          <a:tailEnd/>
        </a:ln>
      </xdr:spPr>
      <xdr:txBody>
        <a:bodyPr vertOverflow="clip" wrap="square" lIns="27432" tIns="22860" rIns="0" bIns="0" anchor="t" upright="1"/>
        <a:lstStyle/>
        <a:p>
          <a:pPr algn="l" rtl="0">
            <a:defRPr sz="1000"/>
          </a:pPr>
          <a:r>
            <a:rPr lang="en-US" sz="900" b="0" i="0" u="none" strike="noStrike" baseline="0">
              <a:solidFill>
                <a:sysClr val="windowText" lastClr="000000"/>
              </a:solidFill>
              <a:latin typeface="Arial"/>
              <a:cs typeface="Arial"/>
            </a:rPr>
            <a:t>Notes: Includes total undergraduate enrollment at public four-year institutions. Does not include US military/service schools or proprietary schools.  The new race/ethnicity reporting categories that apply to 2013 are summarized here in the old categories, with the exception of the previously unreported 'Two or more races'.  For more information on IPEDS race/ethnicity categories, see https://nces.ed.gov/ipeds/Section/definitions. Fall 2021 enrollment data are preliminary at the time publishing.</a:t>
          </a:r>
        </a:p>
        <a:p>
          <a:pPr algn="l" rtl="0">
            <a:defRPr sz="1000"/>
          </a:pPr>
          <a:endParaRPr lang="en-US" sz="900" b="0" i="0" u="none" strike="noStrike" baseline="0">
            <a:solidFill>
              <a:sysClr val="windowText" lastClr="000000"/>
            </a:solidFill>
            <a:latin typeface="Arial"/>
            <a:cs typeface="Arial"/>
          </a:endParaRPr>
        </a:p>
        <a:p>
          <a:pPr algn="l" rtl="0">
            <a:defRPr sz="1000"/>
          </a:pPr>
          <a:r>
            <a:rPr lang="en-US" sz="900" b="0" i="0" u="none" strike="noStrike" baseline="0">
              <a:solidFill>
                <a:sysClr val="windowText" lastClr="000000"/>
              </a:solidFill>
              <a:latin typeface="Arial"/>
              <a:cs typeface="Arial"/>
            </a:rPr>
            <a:t>Source: National Center for Education Statistics (NCES), Integrated Postsecondary Education Data System (IPEDS). </a:t>
          </a:r>
          <a:r>
            <a:rPr lang="en-US" sz="900" b="0" i="1" u="none" strike="noStrike" baseline="0">
              <a:solidFill>
                <a:sysClr val="windowText" lastClr="000000"/>
              </a:solidFill>
              <a:latin typeface="Arial"/>
              <a:cs typeface="Arial"/>
            </a:rPr>
            <a:t>Fall Enrollment Survey, 2012 and 2022</a:t>
          </a:r>
        </a:p>
        <a:p>
          <a:pPr algn="l" rtl="0">
            <a:defRPr sz="1000"/>
          </a:pPr>
          <a:r>
            <a:rPr lang="en-US" sz="900" b="0" i="1" u="none" strike="noStrike" baseline="0">
              <a:solidFill>
                <a:sysClr val="windowText" lastClr="000000"/>
              </a:solidFill>
              <a:latin typeface="Arial"/>
              <a:cs typeface="Arial"/>
            </a:rPr>
            <a:t>.</a:t>
          </a:r>
          <a:endParaRPr lang="en-US" sz="900" b="0" i="0" u="none" strike="noStrike" baseline="0">
            <a:solidFill>
              <a:sysClr val="windowText" lastClr="000000"/>
            </a:solidFill>
            <a:latin typeface="Arial"/>
            <a:cs typeface="Arial"/>
          </a:endParaRPr>
        </a:p>
      </xdr:txBody>
    </xdr:sp>
    <xdr:clientData/>
  </xdr:twoCellAnchor>
  <xdr:twoCellAnchor>
    <xdr:from>
      <xdr:col>19</xdr:col>
      <xdr:colOff>9525</xdr:colOff>
      <xdr:row>1</xdr:row>
      <xdr:rowOff>38099</xdr:rowOff>
    </xdr:from>
    <xdr:to>
      <xdr:col>30</xdr:col>
      <xdr:colOff>133350</xdr:colOff>
      <xdr:row>17</xdr:row>
      <xdr:rowOff>142874</xdr:rowOff>
    </xdr:to>
    <xdr:sp macro="" textlink="">
      <xdr:nvSpPr>
        <xdr:cNvPr id="6" name="TextBox 5">
          <a:extLst>
            <a:ext uri="{FF2B5EF4-FFF2-40B4-BE49-F238E27FC236}">
              <a16:creationId xmlns:a16="http://schemas.microsoft.com/office/drawing/2014/main" id="{D4BF52BD-5DE1-482F-824F-157A0067FAFA}"/>
            </a:ext>
          </a:extLst>
        </xdr:cNvPr>
        <xdr:cNvSpPr txBox="1"/>
      </xdr:nvSpPr>
      <xdr:spPr>
        <a:xfrm rot="10800000" flipH="1" flipV="1">
          <a:off x="16868775" y="266699"/>
          <a:ext cx="1695450" cy="3429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Next update,</a:t>
          </a:r>
          <a:r>
            <a:rPr lang="en-US" sz="1100" baseline="0">
              <a:solidFill>
                <a:srgbClr val="FF0000"/>
              </a:solidFill>
            </a:rPr>
            <a:t> add a Data tab with RE data by sector/categories (grouped from insitution-level data), that also includes private for profit (and non-profit, if not included here). I.e., additional data available on the Data tab, that is not necessarily summarized in these tables.</a:t>
          </a:r>
          <a:endParaRPr lang="en-US" sz="1100">
            <a:solidFill>
              <a:srgbClr val="FF0000"/>
            </a:solidFill>
          </a:endParaRP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24959272-EC18-48C9-89BB-891E694D6739}" autoFormatId="16" applyNumberFormats="0" applyBorderFormats="0" applyFontFormats="0" applyPatternFormats="0" applyAlignmentFormats="0" applyWidthHeightFormats="0">
  <queryTableRefresh nextId="22">
    <queryTableFields count="21">
      <queryTableField id="1" name="YearNormed" tableColumnId="1"/>
      <queryTableField id="2" name="Stabbr" tableColumnId="2"/>
      <queryTableField id="3" name="StateName" tableColumnId="3"/>
      <queryTableField id="4" name="Region" tableColumnId="4"/>
      <queryTableField id="5" name="Sector" tableColumnId="5"/>
      <queryTableField id="6" name="SectorDescription" tableColumnId="6"/>
      <queryTableField id="7" name="Control" tableColumnId="7"/>
      <queryTableField id="8" name="EnteringStage" tableColumnId="8"/>
      <queryTableField id="9" name="EnteringStageName" tableColumnId="9"/>
      <queryTableField id="10" name="AttendanceType" tableColumnId="10"/>
      <queryTableField id="11" name="AttendanceTypeName" tableColumnId="11"/>
      <queryTableField id="12" name="StudentLevel" tableColumnId="12"/>
      <queryTableField id="13" name="StudentLevelName" tableColumnId="13"/>
      <queryTableField id="14" name="DegreeSeeking" tableColumnId="14"/>
      <queryTableField id="15" name="DegreeSeekingDescription" tableColumnId="15"/>
      <queryTableField id="16" name="RaceEthnicity" tableColumnId="16"/>
      <queryTableField id="17" name="RaceEthnicityDescription" tableColumnId="17"/>
      <queryTableField id="18" name="RaceEthnicityAsianCombined" tableColumnId="18"/>
      <queryTableField id="19" name="Sex" tableColumnId="19"/>
      <queryTableField id="20" name="SexDescription" tableColumnId="20"/>
      <queryTableField id="21" name="students" tableColumnId="2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77A5C15-FC2A-41E5-9056-F68BC057B345}" name="Query2" displayName="Query2" ref="A1:U3601" tableType="queryTable" totalsRowShown="0">
  <autoFilter ref="A1:U3601" xr:uid="{07568CC4-FA23-434A-9083-E7D07866C065}"/>
  <tableColumns count="21">
    <tableColumn id="1" xr3:uid="{27DC23EE-5743-4F73-9CBF-D241AD8EE316}" uniqueName="1" name="YearNormed" queryTableFieldId="1"/>
    <tableColumn id="2" xr3:uid="{E7F52DFB-F96A-44B6-9C75-A296209A1713}" uniqueName="2" name="Stabbr" queryTableFieldId="2" dataDxfId="65"/>
    <tableColumn id="3" xr3:uid="{BE3C64F9-EF94-4486-A256-B6ADF69F89B7}" uniqueName="3" name="StateName" queryTableFieldId="3" dataDxfId="64"/>
    <tableColumn id="4" xr3:uid="{592DD792-B28F-40D1-918C-EEE45CF0C8EC}" uniqueName="4" name="Region" queryTableFieldId="4" dataDxfId="63"/>
    <tableColumn id="5" xr3:uid="{038214D0-7963-4E11-A91E-30AB7BB8938D}" uniqueName="5" name="Sector" queryTableFieldId="5"/>
    <tableColumn id="6" xr3:uid="{A93EBCBF-F84F-4F28-B031-4C8B087F125E}" uniqueName="6" name="SectorDescription" queryTableFieldId="6" dataDxfId="62"/>
    <tableColumn id="7" xr3:uid="{423840A1-1D5A-4722-B7F5-0A3F8C2B8011}" uniqueName="7" name="Control" queryTableFieldId="7"/>
    <tableColumn id="8" xr3:uid="{470F28EB-2AA6-4780-8BA3-11FE8EF1870E}" uniqueName="8" name="EnteringStage" queryTableFieldId="8"/>
    <tableColumn id="9" xr3:uid="{594FC70E-7746-4707-9EFF-9941B9915682}" uniqueName="9" name="EnteringStageName" queryTableFieldId="9" dataDxfId="61"/>
    <tableColumn id="10" xr3:uid="{5A116492-5CE1-4DFB-BA49-5127C3128EF9}" uniqueName="10" name="AttendanceType" queryTableFieldId="10"/>
    <tableColumn id="11" xr3:uid="{83789B72-069E-404A-B220-060DD5167CAE}" uniqueName="11" name="AttendanceTypeName" queryTableFieldId="11" dataDxfId="60"/>
    <tableColumn id="12" xr3:uid="{106E3570-5C61-4E78-B733-838B5F94239F}" uniqueName="12" name="StudentLevel" queryTableFieldId="12"/>
    <tableColumn id="13" xr3:uid="{96BFB921-97CF-427E-A7E2-8C343422B81C}" uniqueName="13" name="StudentLevelName" queryTableFieldId="13" dataDxfId="59"/>
    <tableColumn id="14" xr3:uid="{4A15AAAC-6D3B-4471-BD3C-89EE89EE82E2}" uniqueName="14" name="DegreeSeeking" queryTableFieldId="14"/>
    <tableColumn id="15" xr3:uid="{DB589F76-A5B1-46EB-BF55-C72623DFE978}" uniqueName="15" name="DegreeSeekingDescription" queryTableFieldId="15" dataDxfId="58"/>
    <tableColumn id="16" xr3:uid="{BC9F4F21-6B77-48F2-9406-E9EDD886D011}" uniqueName="16" name="RaceEthnicity" queryTableFieldId="16"/>
    <tableColumn id="17" xr3:uid="{85094312-26D1-4182-8A19-DEC510C342C4}" uniqueName="17" name="RaceEthnicityDescription" queryTableFieldId="17" dataDxfId="57"/>
    <tableColumn id="18" xr3:uid="{06732835-71D2-472F-B4CD-86250F801AAB}" uniqueName="18" name="RaceEthnicityAsianCombined" queryTableFieldId="18" dataDxfId="56"/>
    <tableColumn id="19" xr3:uid="{A9534E1B-17B5-4C6C-87C9-844545930483}" uniqueName="19" name="Sex" queryTableFieldId="19"/>
    <tableColumn id="20" xr3:uid="{EF547E33-2EBF-4E1D-AB0E-308CC647E5EB}" uniqueName="20" name="SexDescription" queryTableFieldId="20" dataDxfId="55"/>
    <tableColumn id="21" xr3:uid="{26C8950A-5DAF-47D0-8A0E-65E2BAC61299}" uniqueName="21" name="students" queryTableFieldId="21"/>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Syntax/16.%20Enrollment%20by%20race-ethnicity.SPS"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01046-5EDA-418B-B23C-AD3338529204}">
  <sheetPr transitionEvaluation="1" codeName="Sheet2">
    <pageSetUpPr fitToPage="1"/>
  </sheetPr>
  <dimension ref="A1:IT134"/>
  <sheetViews>
    <sheetView tabSelected="1" topLeftCell="B1" zoomScale="103" zoomScaleNormal="85" workbookViewId="0">
      <selection activeCell="B1" sqref="B1:N1"/>
    </sheetView>
  </sheetViews>
  <sheetFormatPr defaultColWidth="2.1640625" defaultRowHeight="12.3" x14ac:dyDescent="0.4"/>
  <cols>
    <col min="1" max="1" width="19.33203125" style="6" customWidth="1"/>
    <col min="2" max="2" width="19.1640625" style="10" customWidth="1"/>
    <col min="3" max="3" width="9.71875" style="10" hidden="1" customWidth="1"/>
    <col min="4" max="4" width="35.71875" style="6" customWidth="1"/>
    <col min="5" max="5" width="14.71875" style="6" customWidth="1"/>
    <col min="6" max="6" width="11.27734375" style="6" customWidth="1"/>
    <col min="7" max="7" width="14.71875" style="6" customWidth="1"/>
    <col min="8" max="8" width="8.5546875" style="6" customWidth="1"/>
    <col min="9" max="9" width="18" style="10" bestFit="1" customWidth="1"/>
    <col min="10" max="10" width="8.83203125" style="10" hidden="1" customWidth="1"/>
    <col min="11" max="11" width="35.71875" style="6" customWidth="1"/>
    <col min="12" max="12" width="14.71875" style="51" customWidth="1"/>
    <col min="13" max="13" width="14.71875" style="6" customWidth="1"/>
    <col min="14" max="14" width="14.44140625" style="6" customWidth="1"/>
    <col min="15" max="15" width="8.5546875" style="21" customWidth="1"/>
    <col min="16" max="16" width="10.44140625" style="21" customWidth="1"/>
    <col min="17" max="16384" width="2.1640625" style="6"/>
  </cols>
  <sheetData>
    <row r="1" spans="1:254" s="2" customFormat="1" ht="18" customHeight="1" x14ac:dyDescent="0.5">
      <c r="A1" s="6" t="s">
        <v>86</v>
      </c>
      <c r="B1" s="94" t="s">
        <v>21</v>
      </c>
      <c r="C1" s="94"/>
      <c r="D1" s="94"/>
      <c r="E1" s="94"/>
      <c r="F1" s="94"/>
      <c r="G1" s="94"/>
      <c r="H1" s="94"/>
      <c r="I1" s="94"/>
      <c r="J1" s="94"/>
      <c r="K1" s="94"/>
      <c r="L1" s="94"/>
      <c r="M1" s="94"/>
      <c r="N1" s="94"/>
      <c r="O1" s="20"/>
      <c r="P1" s="20"/>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2" customFormat="1" ht="18.75" customHeight="1" x14ac:dyDescent="0.5">
      <c r="A2" s="2">
        <v>1</v>
      </c>
      <c r="B2" s="94" t="s">
        <v>96</v>
      </c>
      <c r="C2" s="94"/>
      <c r="D2" s="94"/>
      <c r="E2" s="94"/>
      <c r="F2" s="94"/>
      <c r="G2" s="94"/>
      <c r="H2" s="94"/>
      <c r="I2" s="94"/>
      <c r="J2" s="94"/>
      <c r="K2" s="94"/>
      <c r="L2" s="94"/>
      <c r="M2" s="94"/>
      <c r="N2" s="94"/>
      <c r="O2" s="20"/>
      <c r="P2" s="20"/>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2" customFormat="1" ht="18.75" customHeight="1" x14ac:dyDescent="0.5">
      <c r="B3" s="94" t="s">
        <v>198</v>
      </c>
      <c r="C3" s="94"/>
      <c r="D3" s="94"/>
      <c r="E3" s="94"/>
      <c r="F3" s="94"/>
      <c r="G3" s="94"/>
      <c r="H3" s="94"/>
      <c r="I3" s="94"/>
      <c r="J3" s="94"/>
      <c r="K3" s="94"/>
      <c r="L3" s="94"/>
      <c r="M3" s="94"/>
      <c r="N3" s="94"/>
      <c r="O3" s="20"/>
      <c r="P3" s="20"/>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15.75" customHeight="1" x14ac:dyDescent="0.6">
      <c r="B4" s="95"/>
      <c r="C4" s="3"/>
      <c r="D4" s="4"/>
      <c r="E4" s="4"/>
      <c r="F4" s="4"/>
      <c r="G4" s="4"/>
      <c r="H4" s="4"/>
      <c r="I4" s="3"/>
      <c r="J4" s="3"/>
      <c r="K4" s="4"/>
      <c r="L4" s="46"/>
      <c r="M4" s="4"/>
      <c r="N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row>
    <row r="5" spans="1:254" s="10" customFormat="1" ht="45" customHeight="1" thickBot="1" x14ac:dyDescent="0.45">
      <c r="B5" s="7"/>
      <c r="C5" s="7"/>
      <c r="D5" s="8"/>
      <c r="E5" s="19">
        <v>2012</v>
      </c>
      <c r="F5" s="19">
        <v>2022</v>
      </c>
      <c r="G5" s="25" t="s">
        <v>82</v>
      </c>
      <c r="H5" s="23"/>
      <c r="I5" s="7"/>
      <c r="J5" s="7"/>
      <c r="K5" s="8"/>
      <c r="L5" s="19">
        <f>E5</f>
        <v>2012</v>
      </c>
      <c r="M5" s="19">
        <f>F5</f>
        <v>2022</v>
      </c>
      <c r="N5" s="25" t="str">
        <f>G5</f>
        <v>Change in Share of Total</v>
      </c>
      <c r="O5" s="21"/>
      <c r="P5" s="21"/>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row>
    <row r="6" spans="1:254" ht="13.5" thickTop="1" x14ac:dyDescent="0.45">
      <c r="A6" s="6" t="s">
        <v>119</v>
      </c>
      <c r="B6" s="54" t="s">
        <v>1</v>
      </c>
      <c r="C6" s="55" t="s">
        <v>127</v>
      </c>
      <c r="D6" s="77" t="s">
        <v>176</v>
      </c>
      <c r="E6" s="78">
        <f>IF(SUMIFS(EnrollmentData!$U:$U,EnrollmentData!$C:$C,$B$6,EnrollmentData!$A:$A,E$5,EnrollmentData!$R:$R,$C6,EnrollmentData!$E:$E,$A$2)=0,"-",SUMIFS(EnrollmentData!$U:$U,EnrollmentData!$C:$C,$B$6,EnrollmentData!$A:$A,E$5,EnrollmentData!$R:$R,$C6,EnrollmentData!$E:$E,$A$2))</f>
        <v>824</v>
      </c>
      <c r="F6" s="78">
        <f>IF(SUMIFS(EnrollmentData!$U:$U,EnrollmentData!$C:$C,$B$6,EnrollmentData!$A:$A,F$5,EnrollmentData!$R:$R,$C6,EnrollmentData!$E:$E,$A$2)=0,"-",SUMIFS(EnrollmentData!$U:$U,EnrollmentData!$C:$C,$B$6,EnrollmentData!$A:$A,F$5,EnrollmentData!$R:$R,$C6,EnrollmentData!$E:$E,$A$2))</f>
        <v>476</v>
      </c>
      <c r="G6" s="79">
        <f t="shared" ref="G6:G13" si="0">(F6/$F$14)-(E6/$E$14)</f>
        <v>-2.6999415681988291E-3</v>
      </c>
      <c r="H6" s="24"/>
      <c r="I6" s="54" t="s">
        <v>6</v>
      </c>
      <c r="J6" s="55" t="s">
        <v>127</v>
      </c>
      <c r="K6" s="77" t="s">
        <v>176</v>
      </c>
      <c r="L6" s="78">
        <f>IF(SUMIFS(EnrollmentData!$U:$U,EnrollmentData!$C:$C,$I$6,EnrollmentData!$A:$A,L$5,EnrollmentData!$R:$R,$J6,EnrollmentData!$E:$E,$A$2)=0,"-",SUMIFS(EnrollmentData!$U:$U,EnrollmentData!$C:$C,$I$6,EnrollmentData!$A:$A,L$5,EnrollmentData!$R:$R,$J6,EnrollmentData!$E:$E,$A$2))</f>
        <v>571</v>
      </c>
      <c r="M6" s="78">
        <f>IF(SUMIFS(EnrollmentData!$U:$U,EnrollmentData!$C:$C,$I$6,EnrollmentData!$A:$A,M$5,EnrollmentData!$R:$R,$J6,EnrollmentData!$E:$E,$A$2)=0,"-",SUMIFS(EnrollmentData!$U:$U,EnrollmentData!$C:$C,$I$6,EnrollmentData!$A:$A,M$5,EnrollmentData!$R:$R,$J6,EnrollmentData!$E:$E,$A$2))</f>
        <v>609</v>
      </c>
      <c r="N6" s="79">
        <f t="shared" ref="N6:N13" si="1">(M6/$M$14)-(L6/$L$14)</f>
        <v>9.2951211674832321E-4</v>
      </c>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row>
    <row r="7" spans="1:254" ht="13.2" x14ac:dyDescent="0.45">
      <c r="B7" s="70"/>
      <c r="C7" s="5" t="s">
        <v>20</v>
      </c>
      <c r="D7" s="5" t="s">
        <v>20</v>
      </c>
      <c r="E7" s="75">
        <f>IF(SUMIFS(EnrollmentData!$U:$U,EnrollmentData!$C:$C,$B$6,EnrollmentData!$A:$A,E$5,EnrollmentData!$R:$R,$C7,EnrollmentData!$E:$E,$A$2)=0,"-",SUMIFS(EnrollmentData!$U:$U,EnrollmentData!$C:$C,$B$6,EnrollmentData!$A:$A,E$5,EnrollmentData!$R:$R,$C7,EnrollmentData!$E:$E,$A$2))</f>
        <v>2716</v>
      </c>
      <c r="F7" s="75">
        <f>IF(SUMIFS(EnrollmentData!$U:$U,EnrollmentData!$C:$C,$B$6,EnrollmentData!$A:$A,F$5,EnrollmentData!$R:$R,$C7,EnrollmentData!$E:$E,$A$2)=0,"-",SUMIFS(EnrollmentData!$U:$U,EnrollmentData!$C:$C,$B$6,EnrollmentData!$A:$A,F$5,EnrollmentData!$R:$R,$C7,EnrollmentData!$E:$E,$A$2))</f>
        <v>1585</v>
      </c>
      <c r="G7" s="67">
        <f t="shared" si="0"/>
        <v>-7.9803719141594842E-3</v>
      </c>
      <c r="H7" s="24"/>
      <c r="I7" s="70"/>
      <c r="J7" s="5" t="s">
        <v>20</v>
      </c>
      <c r="K7" s="5" t="s">
        <v>20</v>
      </c>
      <c r="L7" s="75">
        <f>IF(SUMIFS(EnrollmentData!$U:$U,EnrollmentData!$C:$C,$I$6,EnrollmentData!$A:$A,L$5,EnrollmentData!$R:$R,$J7,EnrollmentData!$E:$E,$A$2)=0,"-",SUMIFS(EnrollmentData!$U:$U,EnrollmentData!$C:$C,$I$6,EnrollmentData!$A:$A,L$5,EnrollmentData!$R:$R,$J7,EnrollmentData!$E:$E,$A$2))</f>
        <v>483</v>
      </c>
      <c r="M7" s="75">
        <f>IF(SUMIFS(EnrollmentData!$U:$U,EnrollmentData!$C:$C,$I$6,EnrollmentData!$A:$A,M$5,EnrollmentData!$R:$R,$J7,EnrollmentData!$E:$E,$A$2)=0,"-",SUMIFS(EnrollmentData!$U:$U,EnrollmentData!$C:$C,$I$6,EnrollmentData!$A:$A,M$5,EnrollmentData!$R:$R,$J7,EnrollmentData!$E:$E,$A$2))</f>
        <v>391</v>
      </c>
      <c r="N7" s="67">
        <f t="shared" si="1"/>
        <v>-1.9426509355313822E-3</v>
      </c>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row>
    <row r="8" spans="1:254" ht="13.2" x14ac:dyDescent="0.45">
      <c r="B8" s="70" t="s">
        <v>89</v>
      </c>
      <c r="C8" s="5" t="s">
        <v>109</v>
      </c>
      <c r="D8" s="5" t="s">
        <v>175</v>
      </c>
      <c r="E8" s="75">
        <f>IF(SUMIFS(EnrollmentData!$U:$U,EnrollmentData!$C:$C,$B$6,EnrollmentData!$A:$A,E$5,EnrollmentData!$R:$R,$C8,EnrollmentData!$E:$E,$A$2)=0,"-",SUMIFS(EnrollmentData!$U:$U,EnrollmentData!$C:$C,$B$6,EnrollmentData!$A:$A,E$5,EnrollmentData!$R:$R,$C8,EnrollmentData!$E:$E,$A$2))</f>
        <v>1440</v>
      </c>
      <c r="F8" s="75">
        <f>IF(SUMIFS(EnrollmentData!$U:$U,EnrollmentData!$C:$C,$B$6,EnrollmentData!$A:$A,F$5,EnrollmentData!$R:$R,$C8,EnrollmentData!$E:$E,$A$2)=0,"-",SUMIFS(EnrollmentData!$U:$U,EnrollmentData!$C:$C,$B$6,EnrollmentData!$A:$A,F$5,EnrollmentData!$R:$R,$C8,EnrollmentData!$E:$E,$A$2))</f>
        <v>1245</v>
      </c>
      <c r="G8" s="67">
        <f t="shared" si="0"/>
        <v>1.8939199018861326E-2</v>
      </c>
      <c r="H8" s="24"/>
      <c r="I8" s="70" t="s">
        <v>88</v>
      </c>
      <c r="J8" s="5" t="s">
        <v>109</v>
      </c>
      <c r="K8" s="5" t="s">
        <v>175</v>
      </c>
      <c r="L8" s="75">
        <f>IF(SUMIFS(EnrollmentData!$U:$U,EnrollmentData!$C:$C,$I$6,EnrollmentData!$A:$A,L$5,EnrollmentData!$R:$R,$J8,EnrollmentData!$E:$E,$A$2)=0,"-",SUMIFS(EnrollmentData!$U:$U,EnrollmentData!$C:$C,$I$6,EnrollmentData!$A:$A,L$5,EnrollmentData!$R:$R,$J8,EnrollmentData!$E:$E,$A$2))</f>
        <v>981</v>
      </c>
      <c r="M8" s="75">
        <f>IF(SUMIFS(EnrollmentData!$U:$U,EnrollmentData!$C:$C,$I$6,EnrollmentData!$A:$A,M$5,EnrollmentData!$R:$R,$J8,EnrollmentData!$E:$E,$A$2)=0,"-",SUMIFS(EnrollmentData!$U:$U,EnrollmentData!$C:$C,$I$6,EnrollmentData!$A:$A,M$5,EnrollmentData!$R:$R,$J8,EnrollmentData!$E:$E,$A$2))</f>
        <v>1070</v>
      </c>
      <c r="N8" s="67">
        <f t="shared" si="1"/>
        <v>2.1182278763290409E-3</v>
      </c>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row>
    <row r="9" spans="1:254" ht="13.2" x14ac:dyDescent="0.45">
      <c r="B9" s="56"/>
      <c r="C9" s="5" t="s">
        <v>123</v>
      </c>
      <c r="D9" s="5" t="s">
        <v>16</v>
      </c>
      <c r="E9" s="75">
        <f>IF(SUMIFS(EnrollmentData!$U:$U,EnrollmentData!$C:$C,$B$6,EnrollmentData!$A:$A,E$5,EnrollmentData!$R:$R,$C9,EnrollmentData!$E:$E,$A$2)=0,"-",SUMIFS(EnrollmentData!$U:$U,EnrollmentData!$C:$C,$B$6,EnrollmentData!$A:$A,E$5,EnrollmentData!$R:$R,$C9,EnrollmentData!$E:$E,$A$2))</f>
        <v>1641</v>
      </c>
      <c r="F9" s="75">
        <f>IF(SUMIFS(EnrollmentData!$U:$U,EnrollmentData!$C:$C,$B$6,EnrollmentData!$A:$A,F$5,EnrollmentData!$R:$R,$C9,EnrollmentData!$E:$E,$A$2)=0,"-",SUMIFS(EnrollmentData!$U:$U,EnrollmentData!$C:$C,$B$6,EnrollmentData!$A:$A,F$5,EnrollmentData!$R:$R,$C9,EnrollmentData!$E:$E,$A$2))</f>
        <v>1582</v>
      </c>
      <c r="G9" s="67">
        <f t="shared" si="0"/>
        <v>3.0928807344271385E-2</v>
      </c>
      <c r="H9" s="24"/>
      <c r="I9" s="56"/>
      <c r="J9" s="5" t="s">
        <v>123</v>
      </c>
      <c r="K9" s="5" t="s">
        <v>16</v>
      </c>
      <c r="L9" s="75">
        <f>IF(SUMIFS(EnrollmentData!$U:$U,EnrollmentData!$C:$C,$I$6,EnrollmentData!$A:$A,L$5,EnrollmentData!$R:$R,$J9,EnrollmentData!$E:$E,$A$2)=0,"-",SUMIFS(EnrollmentData!$U:$U,EnrollmentData!$C:$C,$I$6,EnrollmentData!$A:$A,L$5,EnrollmentData!$R:$R,$J9,EnrollmentData!$E:$E,$A$2))</f>
        <v>3508</v>
      </c>
      <c r="M9" s="75">
        <f>IF(SUMIFS(EnrollmentData!$U:$U,EnrollmentData!$C:$C,$I$6,EnrollmentData!$A:$A,M$5,EnrollmentData!$R:$R,$J9,EnrollmentData!$E:$E,$A$2)=0,"-",SUMIFS(EnrollmentData!$U:$U,EnrollmentData!$C:$C,$I$6,EnrollmentData!$A:$A,M$5,EnrollmentData!$R:$R,$J9,EnrollmentData!$E:$E,$A$2))</f>
        <v>5841</v>
      </c>
      <c r="N9" s="67">
        <f t="shared" si="1"/>
        <v>5.1862472583259864E-2</v>
      </c>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row>
    <row r="10" spans="1:254" ht="13.2" x14ac:dyDescent="0.45">
      <c r="B10" s="56"/>
      <c r="C10" s="11" t="s">
        <v>121</v>
      </c>
      <c r="D10" s="5" t="s">
        <v>121</v>
      </c>
      <c r="E10" s="75">
        <f>IF(SUMIFS(EnrollmentData!$U:$U,EnrollmentData!$C:$C,$B$6,EnrollmentData!$A:$A,E$5,EnrollmentData!$R:$R,$C10,EnrollmentData!$E:$E,$A$2)=0,"-",SUMIFS(EnrollmentData!$U:$U,EnrollmentData!$C:$C,$B$6,EnrollmentData!$A:$A,E$5,EnrollmentData!$R:$R,$C10,EnrollmentData!$E:$E,$A$2))</f>
        <v>14994</v>
      </c>
      <c r="F10" s="75">
        <f>IF(SUMIFS(EnrollmentData!$U:$U,EnrollmentData!$C:$C,$B$6,EnrollmentData!$A:$A,F$5,EnrollmentData!$R:$R,$C10,EnrollmentData!$E:$E,$A$2)=0,"-",SUMIFS(EnrollmentData!$U:$U,EnrollmentData!$C:$C,$B$6,EnrollmentData!$A:$A,F$5,EnrollmentData!$R:$R,$C10,EnrollmentData!$E:$E,$A$2))</f>
        <v>8608</v>
      </c>
      <c r="G10" s="67">
        <f t="shared" si="0"/>
        <v>-5.2197932176711037E-2</v>
      </c>
      <c r="H10" s="24"/>
      <c r="I10" s="56"/>
      <c r="J10" s="11" t="s">
        <v>121</v>
      </c>
      <c r="K10" s="5" t="s">
        <v>121</v>
      </c>
      <c r="L10" s="75">
        <f>IF(SUMIFS(EnrollmentData!$U:$U,EnrollmentData!$C:$C,$I$6,EnrollmentData!$A:$A,L$5,EnrollmentData!$R:$R,$J10,EnrollmentData!$E:$E,$A$2)=0,"-",SUMIFS(EnrollmentData!$U:$U,EnrollmentData!$C:$C,$I$6,EnrollmentData!$A:$A,L$5,EnrollmentData!$R:$R,$J10,EnrollmentData!$E:$E,$A$2))</f>
        <v>35906</v>
      </c>
      <c r="M10" s="75">
        <f>IF(SUMIFS(EnrollmentData!$U:$U,EnrollmentData!$C:$C,$I$6,EnrollmentData!$A:$A,M$5,EnrollmentData!$R:$R,$J10,EnrollmentData!$E:$E,$A$2)=0,"-",SUMIFS(EnrollmentData!$U:$U,EnrollmentData!$C:$C,$I$6,EnrollmentData!$A:$A,M$5,EnrollmentData!$R:$R,$J10,EnrollmentData!$E:$E,$A$2))</f>
        <v>33196</v>
      </c>
      <c r="N10" s="67">
        <f>(M10/$M$14)-(L10/$L$14)</f>
        <v>-5.3647340799401921E-2</v>
      </c>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row>
    <row r="11" spans="1:254" ht="13.2" x14ac:dyDescent="0.45">
      <c r="B11" s="56"/>
      <c r="C11" s="11" t="s">
        <v>64</v>
      </c>
      <c r="D11" s="5" t="s">
        <v>64</v>
      </c>
      <c r="E11" s="75">
        <f>IF(SUMIFS(EnrollmentData!$U:$U,EnrollmentData!$C:$C,$B$6,EnrollmentData!$A:$A,E$5,EnrollmentData!$R:$R,$C11,EnrollmentData!$E:$E,$A$2)=0,"-",SUMIFS(EnrollmentData!$U:$U,EnrollmentData!$C:$C,$B$6,EnrollmentData!$A:$A,E$5,EnrollmentData!$R:$R,$C11,EnrollmentData!$E:$E,$A$2))</f>
        <v>1859</v>
      </c>
      <c r="F11" s="75">
        <f>IF(SUMIFS(EnrollmentData!$U:$U,EnrollmentData!$C:$C,$B$6,EnrollmentData!$A:$A,F$5,EnrollmentData!$R:$R,$C11,EnrollmentData!$E:$E,$A$2)=0,"-",SUMIFS(EnrollmentData!$U:$U,EnrollmentData!$C:$C,$B$6,EnrollmentData!$A:$A,F$5,EnrollmentData!$R:$R,$C11,EnrollmentData!$E:$E,$A$2))</f>
        <v>1801</v>
      </c>
      <c r="G11" s="67">
        <f t="shared" si="0"/>
        <v>3.5543634410070871E-2</v>
      </c>
      <c r="H11" s="24"/>
      <c r="I11" s="56"/>
      <c r="J11" s="11" t="s">
        <v>64</v>
      </c>
      <c r="K11" s="5" t="s">
        <v>64</v>
      </c>
      <c r="L11" s="75">
        <f>IF(SUMIFS(EnrollmentData!$U:$U,EnrollmentData!$C:$C,$I$6,EnrollmentData!$A:$A,L$5,EnrollmentData!$R:$R,$J11,EnrollmentData!$E:$E,$A$2)=0,"-",SUMIFS(EnrollmentData!$U:$U,EnrollmentData!$C:$C,$I$6,EnrollmentData!$A:$A,L$5,EnrollmentData!$R:$R,$J11,EnrollmentData!$E:$E,$A$2))</f>
        <v>1030</v>
      </c>
      <c r="M11" s="75">
        <f>IF(SUMIFS(EnrollmentData!$U:$U,EnrollmentData!$C:$C,$I$6,EnrollmentData!$A:$A,M$5,EnrollmentData!$R:$R,$J11,EnrollmentData!$E:$E,$A$2)=0,"-",SUMIFS(EnrollmentData!$U:$U,EnrollmentData!$C:$C,$I$6,EnrollmentData!$A:$A,M$5,EnrollmentData!$R:$R,$J11,EnrollmentData!$E:$E,$A$2))</f>
        <v>2110</v>
      </c>
      <c r="N11" s="67">
        <f t="shared" si="1"/>
        <v>2.3910361567452833E-2</v>
      </c>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row>
    <row r="12" spans="1:254" ht="13.2" x14ac:dyDescent="0.45">
      <c r="B12" s="56"/>
      <c r="C12" s="11" t="s">
        <v>106</v>
      </c>
      <c r="D12" s="5" t="s">
        <v>106</v>
      </c>
      <c r="E12" s="75">
        <f>IF(SUMIFS(EnrollmentData!$U:$U,EnrollmentData!$C:$C,$B$6,EnrollmentData!$A:$A,E$5,EnrollmentData!$R:$R,$C12,EnrollmentData!$E:$E,$A$2)=0,"-",SUMIFS(EnrollmentData!$U:$U,EnrollmentData!$C:$C,$B$6,EnrollmentData!$A:$A,E$5,EnrollmentData!$R:$R,$C12,EnrollmentData!$E:$E,$A$2))</f>
        <v>3521</v>
      </c>
      <c r="F12" s="75">
        <f>IF(SUMIFS(EnrollmentData!$U:$U,EnrollmentData!$C:$C,$B$6,EnrollmentData!$A:$A,F$5,EnrollmentData!$R:$R,$C12,EnrollmentData!$E:$E,$A$2)=0,"-",SUMIFS(EnrollmentData!$U:$U,EnrollmentData!$C:$C,$B$6,EnrollmentData!$A:$A,F$5,EnrollmentData!$R:$R,$C12,EnrollmentData!$E:$E,$A$2))</f>
        <v>1927</v>
      </c>
      <c r="G12" s="67">
        <f t="shared" si="0"/>
        <v>-1.7662507378915449E-2</v>
      </c>
      <c r="H12" s="24"/>
      <c r="I12" s="56"/>
      <c r="J12" s="11" t="s">
        <v>106</v>
      </c>
      <c r="K12" s="5" t="s">
        <v>106</v>
      </c>
      <c r="L12" s="75">
        <f>IF(SUMIFS(EnrollmentData!$U:$U,EnrollmentData!$C:$C,$I$6,EnrollmentData!$A:$A,L$5,EnrollmentData!$R:$R,$J12,EnrollmentData!$E:$E,$A$2)=0,"-",SUMIFS(EnrollmentData!$U:$U,EnrollmentData!$C:$C,$I$6,EnrollmentData!$A:$A,L$5,EnrollmentData!$R:$R,$J12,EnrollmentData!$E:$E,$A$2))</f>
        <v>1998</v>
      </c>
      <c r="M12" s="75">
        <f>IF(SUMIFS(EnrollmentData!$U:$U,EnrollmentData!$C:$C,$I$6,EnrollmentData!$A:$A,M$5,EnrollmentData!$R:$R,$J12,EnrollmentData!$E:$E,$A$2)=0,"-",SUMIFS(EnrollmentData!$U:$U,EnrollmentData!$C:$C,$I$6,EnrollmentData!$A:$A,M$5,EnrollmentData!$R:$R,$J12,EnrollmentData!$E:$E,$A$2))</f>
        <v>1559</v>
      </c>
      <c r="N12" s="67">
        <f t="shared" si="1"/>
        <v>-9.3204293998075116E-3</v>
      </c>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row>
    <row r="13" spans="1:254" ht="13.2" x14ac:dyDescent="0.45">
      <c r="B13" s="56"/>
      <c r="C13" s="11" t="s">
        <v>114</v>
      </c>
      <c r="D13" s="5" t="s">
        <v>85</v>
      </c>
      <c r="E13" s="75">
        <f>IF(SUMIFS(EnrollmentData!$U:$U,EnrollmentData!$C:$C,$B$6,EnrollmentData!$A:$A,E$5,EnrollmentData!$R:$R,$C13,EnrollmentData!$E:$E,$A$2)=0,"-",SUMIFS(EnrollmentData!$U:$U,EnrollmentData!$C:$C,$B$6,EnrollmentData!$A:$A,E$5,EnrollmentData!$R:$R,$C13,EnrollmentData!$E:$E,$A$2))</f>
        <v>512</v>
      </c>
      <c r="F13" s="75">
        <f>IF(SUMIFS(EnrollmentData!$U:$U,EnrollmentData!$C:$C,$B$6,EnrollmentData!$A:$A,F$5,EnrollmentData!$R:$R,$C13,EnrollmentData!$E:$E,$A$2)=0,"-",SUMIFS(EnrollmentData!$U:$U,EnrollmentData!$C:$C,$B$6,EnrollmentData!$A:$A,F$5,EnrollmentData!$R:$R,$C13,EnrollmentData!$E:$E,$A$2))</f>
        <v>240</v>
      </c>
      <c r="G13" s="67">
        <f t="shared" si="0"/>
        <v>-4.8708877352187235E-3</v>
      </c>
      <c r="H13" s="24"/>
      <c r="I13" s="56"/>
      <c r="J13" s="11" t="s">
        <v>114</v>
      </c>
      <c r="K13" s="5" t="s">
        <v>85</v>
      </c>
      <c r="L13" s="75">
        <f>IF(SUMIFS(EnrollmentData!$U:$U,EnrollmentData!$C:$C,$I$6,EnrollmentData!$A:$A,L$5,EnrollmentData!$R:$R,$J13,EnrollmentData!$E:$E,$A$2)=0,"-",SUMIFS(EnrollmentData!$U:$U,EnrollmentData!$C:$C,$I$6,EnrollmentData!$A:$A,L$5,EnrollmentData!$R:$R,$J13,EnrollmentData!$E:$E,$A$2))</f>
        <v>1359</v>
      </c>
      <c r="M13" s="75">
        <f>IF(SUMIFS(EnrollmentData!$U:$U,EnrollmentData!$C:$C,$I$6,EnrollmentData!$A:$A,M$5,EnrollmentData!$R:$R,$J13,EnrollmentData!$E:$E,$A$2)=0,"-",SUMIFS(EnrollmentData!$U:$U,EnrollmentData!$C:$C,$I$6,EnrollmentData!$A:$A,M$5,EnrollmentData!$R:$R,$J13,EnrollmentData!$E:$E,$A$2))</f>
        <v>716</v>
      </c>
      <c r="N13" s="67">
        <f t="shared" si="1"/>
        <v>-1.3910153009049263E-2</v>
      </c>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row>
    <row r="14" spans="1:254" ht="13.8" thickBot="1" x14ac:dyDescent="0.55000000000000004">
      <c r="B14" s="57"/>
      <c r="C14" s="58" t="s">
        <v>111</v>
      </c>
      <c r="D14" s="59" t="s">
        <v>111</v>
      </c>
      <c r="E14" s="60">
        <f>IF(SUMIFS(EnrollmentData!$U:$U,EnrollmentData!$C:$C,$B$6,EnrollmentData!$A:$A,E$5,EnrollmentData!$R:$R,$C14,EnrollmentData!$E:$E,$A$2)=0,"-",SUMIFS(EnrollmentData!$U:$U,EnrollmentData!$C:$C,$B$6,EnrollmentData!$A:$A,E$5,EnrollmentData!$R:$R,$C14,EnrollmentData!$E:$E,$A$2))</f>
        <v>27507</v>
      </c>
      <c r="F14" s="60">
        <f>IF(SUMIFS(EnrollmentData!$U:$U,EnrollmentData!$C:$C,$B$6,EnrollmentData!$A:$A,F$5,EnrollmentData!$R:$R,$C14,EnrollmentData!$E:$E,$A$2)=0,"-",SUMIFS(EnrollmentData!$U:$U,EnrollmentData!$C:$C,$B$6,EnrollmentData!$A:$A,F$5,EnrollmentData!$R:$R,$C14,EnrollmentData!$E:$E,$A$2))</f>
        <v>17464</v>
      </c>
      <c r="G14" s="62"/>
      <c r="H14" s="24"/>
      <c r="I14" s="57"/>
      <c r="J14" s="58" t="s">
        <v>111</v>
      </c>
      <c r="K14" s="59" t="s">
        <v>111</v>
      </c>
      <c r="L14" s="60">
        <f>IF(SUMIFS(EnrollmentData!$U:$U,EnrollmentData!$C:$C,$I$6,EnrollmentData!$A:$A,L$5,EnrollmentData!$R:$R,$J14,EnrollmentData!$E:$E,$A$2)=0,"-",SUMIFS(EnrollmentData!$U:$U,EnrollmentData!$C:$C,$I$6,EnrollmentData!$A:$A,L$5,EnrollmentData!$R:$R,$J14,EnrollmentData!$E:$E,$A$2))</f>
        <v>45836</v>
      </c>
      <c r="M14" s="60">
        <f>IF(SUMIFS(EnrollmentData!$U:$U,EnrollmentData!$C:$C,$I$6,EnrollmentData!$A:$A,M$5,EnrollmentData!$R:$R,$J14,EnrollmentData!$E:$E,$A$2)=0,"-",SUMIFS(EnrollmentData!$U:$U,EnrollmentData!$C:$C,$I$6,EnrollmentData!$A:$A,M$5,EnrollmentData!$R:$R,$J14,EnrollmentData!$E:$E,$A$2))</f>
        <v>45492</v>
      </c>
      <c r="N14" s="62"/>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row>
    <row r="15" spans="1:254" ht="13.2" x14ac:dyDescent="0.45">
      <c r="A15" s="6" t="s">
        <v>132</v>
      </c>
      <c r="B15" s="63" t="s">
        <v>2</v>
      </c>
      <c r="C15" s="64" t="s">
        <v>127</v>
      </c>
      <c r="D15" s="72" t="s">
        <v>176</v>
      </c>
      <c r="E15" s="73">
        <f>IF(SUMIFS(EnrollmentData!$U:$U,EnrollmentData!$C:$C,$B$15,EnrollmentData!$A:$A,E$5,EnrollmentData!$R:$R,$C15,EnrollmentData!$E:$E,$A$2)=0,"-",SUMIFS(EnrollmentData!$U:$U,EnrollmentData!$C:$C,$B$15,EnrollmentData!$A:$A,E$5,EnrollmentData!$R:$R,$C15,EnrollmentData!$E:$E,$A$2))</f>
        <v>4729</v>
      </c>
      <c r="F15" s="73">
        <f>IF(SUMIFS(EnrollmentData!$U:$U,EnrollmentData!$C:$C,$B$15,EnrollmentData!$A:$A,F$5,EnrollmentData!$R:$R,$C15,EnrollmentData!$E:$E,$A$2)=0,"-",SUMIFS(EnrollmentData!$U:$U,EnrollmentData!$C:$C,$B$15,EnrollmentData!$A:$A,F$5,EnrollmentData!$R:$R,$C15,EnrollmentData!$E:$E,$A$2))</f>
        <v>8584</v>
      </c>
      <c r="G15" s="65">
        <f t="shared" ref="G15:G21" si="2">(F15/$F$23)-(E15/$E$23)</f>
        <v>7.6285489961718314E-3</v>
      </c>
      <c r="H15" s="24"/>
      <c r="I15" s="63" t="s">
        <v>7</v>
      </c>
      <c r="J15" s="64" t="s">
        <v>127</v>
      </c>
      <c r="K15" s="72" t="s">
        <v>176</v>
      </c>
      <c r="L15" s="73">
        <f>IF(SUMIFS(EnrollmentData!$U:$U,EnrollmentData!$C:$C,$I$15,EnrollmentData!$A:$A,L$5,EnrollmentData!$R:$R,$J15,EnrollmentData!$E:$E,$A$2)=0,"-",SUMIFS(EnrollmentData!$U:$U,EnrollmentData!$C:$C,$I$15,EnrollmentData!$A:$A,L$5,EnrollmentData!$R:$R,$J15,EnrollmentData!$E:$E,$A$2))</f>
        <v>252</v>
      </c>
      <c r="M15" s="73">
        <f>IF(SUMIFS(EnrollmentData!$U:$U,EnrollmentData!$C:$C,$I$15,EnrollmentData!$A:$A,M$5,EnrollmentData!$R:$R,$J15,EnrollmentData!$E:$E,$A$2)=0,"-",SUMIFS(EnrollmentData!$U:$U,EnrollmentData!$C:$C,$I$15,EnrollmentData!$A:$A,M$5,EnrollmentData!$R:$R,$J15,EnrollmentData!$E:$E,$A$2))</f>
        <v>209</v>
      </c>
      <c r="N15" s="65">
        <f t="shared" ref="N15:N22" si="3">(M15/$M$23)-(L15/$L$23)</f>
        <v>-1.2780139275078099E-4</v>
      </c>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row>
    <row r="16" spans="1:254" ht="13.2" x14ac:dyDescent="0.45">
      <c r="B16" s="71"/>
      <c r="C16" s="5" t="s">
        <v>20</v>
      </c>
      <c r="D16" s="5" t="s">
        <v>20</v>
      </c>
      <c r="E16" s="75">
        <f>IF(SUMIFS(EnrollmentData!$U:$U,EnrollmentData!$C:$C,$B$15,EnrollmentData!$A:$A,E$5,EnrollmentData!$R:$R,$C16,EnrollmentData!$E:$E,$A$2)=0,"-",SUMIFS(EnrollmentData!$U:$U,EnrollmentData!$C:$C,$B$15,EnrollmentData!$A:$A,E$5,EnrollmentData!$R:$R,$C16,EnrollmentData!$E:$E,$A$2))</f>
        <v>4068</v>
      </c>
      <c r="F16" s="75">
        <f>IF(SUMIFS(EnrollmentData!$U:$U,EnrollmentData!$C:$C,$B$15,EnrollmentData!$A:$A,F$5,EnrollmentData!$R:$R,$C16,EnrollmentData!$E:$E,$A$2)=0,"-",SUMIFS(EnrollmentData!$U:$U,EnrollmentData!$C:$C,$B$15,EnrollmentData!$A:$A,F$5,EnrollmentData!$R:$R,$C16,EnrollmentData!$E:$E,$A$2))</f>
        <v>3880</v>
      </c>
      <c r="G16" s="67">
        <f t="shared" si="2"/>
        <v>-1.3384708422827341E-2</v>
      </c>
      <c r="H16" s="24"/>
      <c r="I16" s="71"/>
      <c r="J16" s="5" t="s">
        <v>20</v>
      </c>
      <c r="K16" s="5" t="s">
        <v>20</v>
      </c>
      <c r="L16" s="75">
        <f>IF(SUMIFS(EnrollmentData!$U:$U,EnrollmentData!$C:$C,$I$15,EnrollmentData!$A:$A,L$5,EnrollmentData!$R:$R,$J16,EnrollmentData!$E:$E,$A$2)=0,"-",SUMIFS(EnrollmentData!$U:$U,EnrollmentData!$C:$C,$I$15,EnrollmentData!$A:$A,L$5,EnrollmentData!$R:$R,$J16,EnrollmentData!$E:$E,$A$2))</f>
        <v>2414</v>
      </c>
      <c r="M16" s="75">
        <f>IF(SUMIFS(EnrollmentData!$U:$U,EnrollmentData!$C:$C,$I$15,EnrollmentData!$A:$A,M$5,EnrollmentData!$R:$R,$J16,EnrollmentData!$E:$E,$A$2)=0,"-",SUMIFS(EnrollmentData!$U:$U,EnrollmentData!$C:$C,$I$15,EnrollmentData!$A:$A,M$5,EnrollmentData!$R:$R,$J16,EnrollmentData!$E:$E,$A$2))</f>
        <v>1700</v>
      </c>
      <c r="N16" s="67">
        <f t="shared" si="3"/>
        <v>-1.1142415683586857E-2</v>
      </c>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row>
    <row r="17" spans="2:254" ht="13.2" x14ac:dyDescent="0.45">
      <c r="B17" s="70" t="s">
        <v>89</v>
      </c>
      <c r="C17" s="5" t="s">
        <v>109</v>
      </c>
      <c r="D17" s="5" t="s">
        <v>175</v>
      </c>
      <c r="E17" s="75">
        <f>IF(SUMIFS(EnrollmentData!$U:$U,EnrollmentData!$C:$C,$B$15,EnrollmentData!$A:$A,E$5,EnrollmentData!$R:$R,$C17,EnrollmentData!$E:$E,$A$2)=0,"-",SUMIFS(EnrollmentData!$U:$U,EnrollmentData!$C:$C,$B$15,EnrollmentData!$A:$A,E$5,EnrollmentData!$R:$R,$C17,EnrollmentData!$E:$E,$A$2))</f>
        <v>5826</v>
      </c>
      <c r="F17" s="75">
        <f>IF(SUMIFS(EnrollmentData!$U:$U,EnrollmentData!$C:$C,$B$15,EnrollmentData!$A:$A,F$5,EnrollmentData!$R:$R,$C17,EnrollmentData!$E:$E,$A$2)=0,"-",SUMIFS(EnrollmentData!$U:$U,EnrollmentData!$C:$C,$B$15,EnrollmentData!$A:$A,F$5,EnrollmentData!$R:$R,$C17,EnrollmentData!$E:$E,$A$2))</f>
        <v>11078</v>
      </c>
      <c r="G17" s="67">
        <f t="shared" si="2"/>
        <v>1.2259968671564508E-2</v>
      </c>
      <c r="H17" s="24"/>
      <c r="I17" s="70"/>
      <c r="J17" s="5" t="s">
        <v>109</v>
      </c>
      <c r="K17" s="5" t="s">
        <v>175</v>
      </c>
      <c r="L17" s="75">
        <f>IF(SUMIFS(EnrollmentData!$U:$U,EnrollmentData!$C:$C,$I$15,EnrollmentData!$A:$A,L$5,EnrollmentData!$R:$R,$J17,EnrollmentData!$E:$E,$A$2)=0,"-",SUMIFS(EnrollmentData!$U:$U,EnrollmentData!$C:$C,$I$15,EnrollmentData!$A:$A,L$5,EnrollmentData!$R:$R,$J17,EnrollmentData!$E:$E,$A$2))</f>
        <v>385</v>
      </c>
      <c r="M17" s="75">
        <f>IF(SUMIFS(EnrollmentData!$U:$U,EnrollmentData!$C:$C,$I$15,EnrollmentData!$A:$A,M$5,EnrollmentData!$R:$R,$J17,EnrollmentData!$E:$E,$A$2)=0,"-",SUMIFS(EnrollmentData!$U:$U,EnrollmentData!$C:$C,$I$15,EnrollmentData!$A:$A,M$5,EnrollmentData!$R:$R,$J17,EnrollmentData!$E:$E,$A$2))</f>
        <v>377</v>
      </c>
      <c r="N17" s="67">
        <f t="shared" si="3"/>
        <v>1.69897744879818E-3</v>
      </c>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row>
    <row r="18" spans="2:254" ht="13.2" x14ac:dyDescent="0.45">
      <c r="B18" s="66"/>
      <c r="C18" s="5" t="s">
        <v>123</v>
      </c>
      <c r="D18" s="5" t="s">
        <v>16</v>
      </c>
      <c r="E18" s="75">
        <f>IF(SUMIFS(EnrollmentData!$U:$U,EnrollmentData!$C:$C,$B$15,EnrollmentData!$A:$A,E$5,EnrollmentData!$R:$R,$C18,EnrollmentData!$E:$E,$A$2)=0,"-",SUMIFS(EnrollmentData!$U:$U,EnrollmentData!$C:$C,$B$15,EnrollmentData!$A:$A,E$5,EnrollmentData!$R:$R,$C18,EnrollmentData!$E:$E,$A$2))</f>
        <v>22689</v>
      </c>
      <c r="F18" s="75">
        <f>IF(SUMIFS(EnrollmentData!$U:$U,EnrollmentData!$C:$C,$B$15,EnrollmentData!$A:$A,F$5,EnrollmentData!$R:$R,$C18,EnrollmentData!$E:$E,$A$2)=0,"-",SUMIFS(EnrollmentData!$U:$U,EnrollmentData!$C:$C,$B$15,EnrollmentData!$A:$A,F$5,EnrollmentData!$R:$R,$C18,EnrollmentData!$E:$E,$A$2))</f>
        <v>44482</v>
      </c>
      <c r="G18" s="67">
        <f t="shared" si="2"/>
        <v>5.5370090938551414E-2</v>
      </c>
      <c r="H18" s="24"/>
      <c r="I18" s="66"/>
      <c r="J18" s="5" t="s">
        <v>123</v>
      </c>
      <c r="K18" s="5" t="s">
        <v>16</v>
      </c>
      <c r="L18" s="75">
        <f>IF(SUMIFS(EnrollmentData!$U:$U,EnrollmentData!$C:$C,$I$15,EnrollmentData!$A:$A,L$5,EnrollmentData!$R:$R,$J18,EnrollmentData!$E:$E,$A$2)=0,"-",SUMIFS(EnrollmentData!$U:$U,EnrollmentData!$C:$C,$I$15,EnrollmentData!$A:$A,L$5,EnrollmentData!$R:$R,$J18,EnrollmentData!$E:$E,$A$2))</f>
        <v>1112</v>
      </c>
      <c r="M18" s="75">
        <f>IF(SUMIFS(EnrollmentData!$U:$U,EnrollmentData!$C:$C,$I$15,EnrollmentData!$A:$A,M$5,EnrollmentData!$R:$R,$J18,EnrollmentData!$E:$E,$A$2)=0,"-",SUMIFS(EnrollmentData!$U:$U,EnrollmentData!$C:$C,$I$15,EnrollmentData!$A:$A,M$5,EnrollmentData!$R:$R,$J18,EnrollmentData!$E:$E,$A$2))</f>
        <v>1699</v>
      </c>
      <c r="N18" s="67">
        <f t="shared" si="3"/>
        <v>2.4938251789832829E-2</v>
      </c>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row>
    <row r="19" spans="2:254" ht="13.2" x14ac:dyDescent="0.45">
      <c r="B19" s="66"/>
      <c r="C19" s="11" t="s">
        <v>121</v>
      </c>
      <c r="D19" s="5" t="s">
        <v>121</v>
      </c>
      <c r="E19" s="75">
        <f>IF(SUMIFS(EnrollmentData!$U:$U,EnrollmentData!$C:$C,$B$15,EnrollmentData!$A:$A,E$5,EnrollmentData!$R:$R,$C19,EnrollmentData!$E:$E,$A$2)=0,"-",SUMIFS(EnrollmentData!$U:$U,EnrollmentData!$C:$C,$B$15,EnrollmentData!$A:$A,E$5,EnrollmentData!$R:$R,$C19,EnrollmentData!$E:$E,$A$2))</f>
        <v>67262</v>
      </c>
      <c r="F19" s="75">
        <f>IF(SUMIFS(EnrollmentData!$U:$U,EnrollmentData!$C:$C,$B$15,EnrollmentData!$A:$A,F$5,EnrollmentData!$R:$R,$C19,EnrollmentData!$E:$E,$A$2)=0,"-",SUMIFS(EnrollmentData!$U:$U,EnrollmentData!$C:$C,$B$15,EnrollmentData!$A:$A,F$5,EnrollmentData!$R:$R,$C19,EnrollmentData!$E:$E,$A$2))</f>
        <v>86185</v>
      </c>
      <c r="G19" s="67">
        <f t="shared" si="2"/>
        <v>-9.5897220554374496E-2</v>
      </c>
      <c r="H19" s="24"/>
      <c r="I19" s="66"/>
      <c r="J19" s="11" t="s">
        <v>121</v>
      </c>
      <c r="K19" s="5" t="s">
        <v>121</v>
      </c>
      <c r="L19" s="75">
        <f>IF(SUMIFS(EnrollmentData!$U:$U,EnrollmentData!$C:$C,$I$15,EnrollmentData!$A:$A,L$5,EnrollmentData!$R:$R,$J19,EnrollmentData!$E:$E,$A$2)=0,"-",SUMIFS(EnrollmentData!$U:$U,EnrollmentData!$C:$C,$I$15,EnrollmentData!$A:$A,L$5,EnrollmentData!$R:$R,$J19,EnrollmentData!$E:$E,$A$2))</f>
        <v>29328</v>
      </c>
      <c r="M19" s="75">
        <f>IF(SUMIFS(EnrollmentData!$U:$U,EnrollmentData!$C:$C,$I$15,EnrollmentData!$A:$A,M$5,EnrollmentData!$R:$R,$J19,EnrollmentData!$E:$E,$A$2)=0,"-",SUMIFS(EnrollmentData!$U:$U,EnrollmentData!$C:$C,$I$15,EnrollmentData!$A:$A,M$5,EnrollmentData!$R:$R,$J19,EnrollmentData!$E:$E,$A$2))</f>
        <v>23682</v>
      </c>
      <c r="N19" s="67">
        <f t="shared" si="3"/>
        <v>-3.5939346392793281E-2</v>
      </c>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row>
    <row r="20" spans="2:254" ht="13.2" x14ac:dyDescent="0.45">
      <c r="B20" s="66"/>
      <c r="C20" s="11" t="s">
        <v>64</v>
      </c>
      <c r="D20" s="5" t="s">
        <v>64</v>
      </c>
      <c r="E20" s="75">
        <f>IF(SUMIFS(EnrollmentData!$U:$U,EnrollmentData!$C:$C,$B$15,EnrollmentData!$A:$A,E$5,EnrollmentData!$R:$R,$C20,EnrollmentData!$E:$E,$A$2)=0,"-",SUMIFS(EnrollmentData!$U:$U,EnrollmentData!$C:$C,$B$15,EnrollmentData!$A:$A,E$5,EnrollmentData!$R:$R,$C20,EnrollmentData!$E:$E,$A$2))</f>
        <v>4005</v>
      </c>
      <c r="F20" s="75">
        <f>IF(SUMIFS(EnrollmentData!$U:$U,EnrollmentData!$C:$C,$B$15,EnrollmentData!$A:$A,F$5,EnrollmentData!$R:$R,$C20,EnrollmentData!$E:$E,$A$2)=0,"-",SUMIFS(EnrollmentData!$U:$U,EnrollmentData!$C:$C,$B$15,EnrollmentData!$A:$A,F$5,EnrollmentData!$R:$R,$C20,EnrollmentData!$E:$E,$A$2))</f>
        <v>8818</v>
      </c>
      <c r="G20" s="67">
        <f t="shared" si="2"/>
        <v>1.5273505852894935E-2</v>
      </c>
      <c r="H20" s="24"/>
      <c r="I20" s="66"/>
      <c r="J20" s="11" t="s">
        <v>64</v>
      </c>
      <c r="K20" s="5" t="s">
        <v>64</v>
      </c>
      <c r="L20" s="75">
        <f>IF(SUMIFS(EnrollmentData!$U:$U,EnrollmentData!$C:$C,$I$15,EnrollmentData!$A:$A,L$5,EnrollmentData!$R:$R,$J20,EnrollmentData!$E:$E,$A$2)=0,"-",SUMIFS(EnrollmentData!$U:$U,EnrollmentData!$C:$C,$I$15,EnrollmentData!$A:$A,L$5,EnrollmentData!$R:$R,$J20,EnrollmentData!$E:$E,$A$2))</f>
        <v>943</v>
      </c>
      <c r="M20" s="75">
        <f>IF(SUMIFS(EnrollmentData!$U:$U,EnrollmentData!$C:$C,$I$15,EnrollmentData!$A:$A,M$5,EnrollmentData!$R:$R,$J20,EnrollmentData!$E:$E,$A$2)=0,"-",SUMIFS(EnrollmentData!$U:$U,EnrollmentData!$C:$C,$I$15,EnrollmentData!$A:$A,M$5,EnrollmentData!$R:$R,$J20,EnrollmentData!$E:$E,$A$2))</f>
        <v>1710</v>
      </c>
      <c r="N20" s="67">
        <f t="shared" si="3"/>
        <v>2.9986948192040622E-2</v>
      </c>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row>
    <row r="21" spans="2:254" ht="13.2" x14ac:dyDescent="0.45">
      <c r="B21" s="66"/>
      <c r="C21" s="11" t="s">
        <v>106</v>
      </c>
      <c r="D21" s="76" t="s">
        <v>106</v>
      </c>
      <c r="E21" s="75">
        <f>IF(SUMIFS(EnrollmentData!$U:$U,EnrollmentData!$C:$C,$B$15,EnrollmentData!$A:$A,E$5,EnrollmentData!$R:$R,$C21,EnrollmentData!$E:$E,$A$2)=0,"-",SUMIFS(EnrollmentData!$U:$U,EnrollmentData!$C:$C,$B$15,EnrollmentData!$A:$A,E$5,EnrollmentData!$R:$R,$C21,EnrollmentData!$E:$E,$A$2))</f>
        <v>1261</v>
      </c>
      <c r="F21" s="75">
        <f>IF(SUMIFS(EnrollmentData!$U:$U,EnrollmentData!$C:$C,$B$15,EnrollmentData!$A:$A,F$5,EnrollmentData!$R:$R,$C21,EnrollmentData!$E:$E,$A$2)=0,"-",SUMIFS(EnrollmentData!$U:$U,EnrollmentData!$C:$C,$B$15,EnrollmentData!$A:$A,F$5,EnrollmentData!$R:$R,$C21,EnrollmentData!$E:$E,$A$2))</f>
        <v>5802</v>
      </c>
      <c r="G21" s="67">
        <f t="shared" si="2"/>
        <v>2.2031749210166721E-2</v>
      </c>
      <c r="H21" s="24"/>
      <c r="I21" s="66"/>
      <c r="J21" s="11" t="s">
        <v>106</v>
      </c>
      <c r="K21" s="76" t="s">
        <v>106</v>
      </c>
      <c r="L21" s="75">
        <f>IF(SUMIFS(EnrollmentData!$U:$U,EnrollmentData!$C:$C,$I$15,EnrollmentData!$A:$A,L$5,EnrollmentData!$R:$R,$J21,EnrollmentData!$E:$E,$A$2)=0,"-",SUMIFS(EnrollmentData!$U:$U,EnrollmentData!$C:$C,$I$15,EnrollmentData!$A:$A,L$5,EnrollmentData!$R:$R,$J21,EnrollmentData!$E:$E,$A$2))</f>
        <v>481</v>
      </c>
      <c r="M21" s="75">
        <f>IF(SUMIFS(EnrollmentData!$U:$U,EnrollmentData!$C:$C,$I$15,EnrollmentData!$A:$A,M$5,EnrollmentData!$R:$R,$J21,EnrollmentData!$E:$E,$A$2)=0,"-",SUMIFS(EnrollmentData!$U:$U,EnrollmentData!$C:$C,$I$15,EnrollmentData!$A:$A,M$5,EnrollmentData!$R:$R,$J21,EnrollmentData!$E:$E,$A$2))</f>
        <v>696</v>
      </c>
      <c r="N21" s="67">
        <f t="shared" si="3"/>
        <v>9.5096697705226683E-3</v>
      </c>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row>
    <row r="22" spans="2:254" ht="13.2" x14ac:dyDescent="0.45">
      <c r="B22" s="66"/>
      <c r="C22" s="11" t="s">
        <v>114</v>
      </c>
      <c r="D22" s="76" t="s">
        <v>85</v>
      </c>
      <c r="E22" s="75">
        <f>IF(SUMIFS(EnrollmentData!$U:$U,EnrollmentData!$C:$C,$B$15,EnrollmentData!$A:$A,E$5,EnrollmentData!$R:$R,$C22,EnrollmentData!$E:$E,$A$2)=0,"-",SUMIFS(EnrollmentData!$U:$U,EnrollmentData!$C:$C,$B$15,EnrollmentData!$A:$A,E$5,EnrollmentData!$R:$R,$C22,EnrollmentData!$E:$E,$A$2))</f>
        <v>4845</v>
      </c>
      <c r="F22" s="75">
        <f>IF(SUMIFS(EnrollmentData!$U:$U,EnrollmentData!$C:$C,$B$15,EnrollmentData!$A:$A,F$5,EnrollmentData!$R:$R,$C22,EnrollmentData!$E:$E,$A$2)=0,"-",SUMIFS(EnrollmentData!$U:$U,EnrollmentData!$C:$C,$B$15,EnrollmentData!$A:$A,F$5,EnrollmentData!$R:$R,$C22,EnrollmentData!$E:$E,$A$2))</f>
        <v>6845</v>
      </c>
      <c r="G22" s="67">
        <f>(F22/$F$23)-(E22/$E$23)</f>
        <v>-3.2819346921476172E-3</v>
      </c>
      <c r="H22" s="88"/>
      <c r="I22" s="66"/>
      <c r="J22" s="11" t="s">
        <v>114</v>
      </c>
      <c r="K22" s="76" t="s">
        <v>85</v>
      </c>
      <c r="L22" s="75">
        <f>IF(SUMIFS(EnrollmentData!$U:$U,EnrollmentData!$C:$C,$I$15,EnrollmentData!$A:$A,L$5,EnrollmentData!$R:$R,$J22,EnrollmentData!$E:$E,$A$2)=0,"-",SUMIFS(EnrollmentData!$U:$U,EnrollmentData!$C:$C,$I$15,EnrollmentData!$A:$A,L$5,EnrollmentData!$R:$R,$J22,EnrollmentData!$E:$E,$A$2))</f>
        <v>1138</v>
      </c>
      <c r="M22" s="75">
        <f>IF(SUMIFS(EnrollmentData!$U:$U,EnrollmentData!$C:$C,$I$15,EnrollmentData!$A:$A,M$5,EnrollmentData!$R:$R,$J22,EnrollmentData!$E:$E,$A$2)=0,"-",SUMIFS(EnrollmentData!$U:$U,EnrollmentData!$C:$C,$I$15,EnrollmentData!$A:$A,M$5,EnrollmentData!$R:$R,$J22,EnrollmentData!$E:$E,$A$2))</f>
        <v>385</v>
      </c>
      <c r="N22" s="67">
        <f t="shared" si="3"/>
        <v>-1.8924283732063375E-2</v>
      </c>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row>
    <row r="23" spans="2:254" ht="13.8" thickBot="1" x14ac:dyDescent="0.55000000000000004">
      <c r="B23" s="68"/>
      <c r="C23" s="58" t="s">
        <v>111</v>
      </c>
      <c r="D23" s="59" t="s">
        <v>111</v>
      </c>
      <c r="E23" s="60">
        <f>IF(SUMIFS(EnrollmentData!$U:$U,EnrollmentData!$C:$C,$B$15,EnrollmentData!$A:$A,E$5,EnrollmentData!$R:$R,$C23,EnrollmentData!$E:$E,$A$2)=0,"-",SUMIFS(EnrollmentData!$U:$U,EnrollmentData!$C:$C,$B$15,EnrollmentData!$A:$A,E$5,EnrollmentData!$R:$R,$C23,EnrollmentData!$E:$E,$A$2))</f>
        <v>114685</v>
      </c>
      <c r="F23" s="60">
        <f>IF(SUMIFS(EnrollmentData!$U:$U,EnrollmentData!$C:$C,$B$15,EnrollmentData!$A:$A,F$5,EnrollmentData!$R:$R,$C23,EnrollmentData!$E:$E,$A$2)=0,"-",SUMIFS(EnrollmentData!$U:$U,EnrollmentData!$C:$C,$B$15,EnrollmentData!$A:$A,F$5,EnrollmentData!$R:$R,$C23,EnrollmentData!$E:$E,$A$2))</f>
        <v>175674</v>
      </c>
      <c r="G23" s="69"/>
      <c r="H23" s="88"/>
      <c r="I23" s="68"/>
      <c r="J23" s="58" t="s">
        <v>111</v>
      </c>
      <c r="K23" s="59" t="s">
        <v>111</v>
      </c>
      <c r="L23" s="60">
        <f>IF(SUMIFS(EnrollmentData!$U:$U,EnrollmentData!$C:$C,$I$15,EnrollmentData!$A:$A,L$5,EnrollmentData!$R:$R,$J23,EnrollmentData!$E:$E,$A$2)=0,"-",SUMIFS(EnrollmentData!$U:$U,EnrollmentData!$C:$C,$I$15,EnrollmentData!$A:$A,L$5,EnrollmentData!$R:$R,$J23,EnrollmentData!$E:$E,$A$2))</f>
        <v>36053</v>
      </c>
      <c r="M23" s="60">
        <f>IF(SUMIFS(EnrollmentData!$U:$U,EnrollmentData!$C:$C,$I$15,EnrollmentData!$A:$A,M$5,EnrollmentData!$R:$R,$J23,EnrollmentData!$E:$E,$A$2)=0,"-",SUMIFS(EnrollmentData!$U:$U,EnrollmentData!$C:$C,$I$15,EnrollmentData!$A:$A,M$5,EnrollmentData!$R:$R,$J23,EnrollmentData!$E:$E,$A$2))</f>
        <v>30458</v>
      </c>
      <c r="N23" s="6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row>
    <row r="24" spans="2:254" x14ac:dyDescent="0.4">
      <c r="B24" s="63" t="s">
        <v>3</v>
      </c>
      <c r="C24" s="64" t="s">
        <v>127</v>
      </c>
      <c r="D24" s="72" t="s">
        <v>176</v>
      </c>
      <c r="E24" s="73">
        <f>IF(SUMIFS(EnrollmentData!$U:$U,EnrollmentData!$C:$C,$B$24,EnrollmentData!$A:$A,E$5,EnrollmentData!$R:$R,$C24,EnrollmentData!$E:$E,$A$2)=0,"-",SUMIFS(EnrollmentData!$U:$U,EnrollmentData!$C:$C,$B$24,EnrollmentData!$A:$A,E$5,EnrollmentData!$R:$R,$C24,EnrollmentData!$E:$E,$A$2))</f>
        <v>23597</v>
      </c>
      <c r="F24" s="73">
        <f>IF(SUMIFS(EnrollmentData!$U:$U,EnrollmentData!$C:$C,$B$24,EnrollmentData!$A:$A,F$5,EnrollmentData!$R:$R,$C24,EnrollmentData!$E:$E,$A$2)=0,"-",SUMIFS(EnrollmentData!$U:$U,EnrollmentData!$C:$C,$B$24,EnrollmentData!$A:$A,F$5,EnrollmentData!$R:$R,$C24,EnrollmentData!$E:$E,$A$2))</f>
        <v>22454</v>
      </c>
      <c r="G24" s="65">
        <f t="shared" ref="G24:G31" si="4">(F24/$F$32)-(E24/$E$32)</f>
        <v>-6.8639231719932262E-3</v>
      </c>
      <c r="H24" s="89"/>
      <c r="I24" s="63" t="s">
        <v>8</v>
      </c>
      <c r="J24" s="64" t="s">
        <v>127</v>
      </c>
      <c r="K24" s="72" t="s">
        <v>176</v>
      </c>
      <c r="L24" s="73">
        <f>IF(SUMIFS(EnrollmentData!$U:$U,EnrollmentData!$C:$C,$I$24,EnrollmentData!$A:$A,L$5,EnrollmentData!$R:$R,$J24,EnrollmentData!$E:$E,$A$2)=0,"-",SUMIFS(EnrollmentData!$U:$U,EnrollmentData!$C:$C,$I$24,EnrollmentData!$A:$A,L$5,EnrollmentData!$R:$R,$J24,EnrollmentData!$E:$E,$A$2))</f>
        <v>2682</v>
      </c>
      <c r="M24" s="73">
        <f>IF(SUMIFS(EnrollmentData!$U:$U,EnrollmentData!$C:$C,$I$24,EnrollmentData!$A:$A,M$5,EnrollmentData!$R:$R,$J24,EnrollmentData!$E:$E,$A$2)=0,"-",SUMIFS(EnrollmentData!$U:$U,EnrollmentData!$C:$C,$I$24,EnrollmentData!$A:$A,M$5,EnrollmentData!$R:$R,$J24,EnrollmentData!$E:$E,$A$2))</f>
        <v>3510</v>
      </c>
      <c r="N24" s="65">
        <f t="shared" ref="N24:N31" si="5">(M24/$M$32)-(L24/$L$32)</f>
        <v>5.4019105938280104E-3</v>
      </c>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row>
    <row r="25" spans="2:254" x14ac:dyDescent="0.4">
      <c r="B25" s="71"/>
      <c r="C25" s="5" t="s">
        <v>20</v>
      </c>
      <c r="D25" s="5" t="s">
        <v>20</v>
      </c>
      <c r="E25" s="75">
        <f>IF(SUMIFS(EnrollmentData!$U:$U,EnrollmentData!$C:$C,$B$24,EnrollmentData!$A:$A,E$5,EnrollmentData!$R:$R,$C25,EnrollmentData!$E:$E,$A$2)=0,"-",SUMIFS(EnrollmentData!$U:$U,EnrollmentData!$C:$C,$B$24,EnrollmentData!$A:$A,E$5,EnrollmentData!$R:$R,$C25,EnrollmentData!$E:$E,$A$2))</f>
        <v>1829</v>
      </c>
      <c r="F25" s="75">
        <f>IF(SUMIFS(EnrollmentData!$U:$U,EnrollmentData!$C:$C,$B$24,EnrollmentData!$A:$A,F$5,EnrollmentData!$R:$R,$C25,EnrollmentData!$E:$E,$A$2)=0,"-",SUMIFS(EnrollmentData!$U:$U,EnrollmentData!$C:$C,$B$24,EnrollmentData!$A:$A,F$5,EnrollmentData!$R:$R,$C25,EnrollmentData!$E:$E,$A$2))</f>
        <v>1067</v>
      </c>
      <c r="G25" s="67">
        <f t="shared" si="4"/>
        <v>-1.574441351898681E-3</v>
      </c>
      <c r="H25" s="90"/>
      <c r="I25" s="71"/>
      <c r="J25" s="5" t="s">
        <v>20</v>
      </c>
      <c r="K25" s="5" t="s">
        <v>20</v>
      </c>
      <c r="L25" s="75">
        <f>IF(SUMIFS(EnrollmentData!$U:$U,EnrollmentData!$C:$C,$I$24,EnrollmentData!$A:$A,L$5,EnrollmentData!$R:$R,$J25,EnrollmentData!$E:$E,$A$2)=0,"-",SUMIFS(EnrollmentData!$U:$U,EnrollmentData!$C:$C,$I$24,EnrollmentData!$A:$A,L$5,EnrollmentData!$R:$R,$J25,EnrollmentData!$E:$E,$A$2))</f>
        <v>252</v>
      </c>
      <c r="M25" s="75">
        <f>IF(SUMIFS(EnrollmentData!$U:$U,EnrollmentData!$C:$C,$I$24,EnrollmentData!$A:$A,M$5,EnrollmentData!$R:$R,$J25,EnrollmentData!$E:$E,$A$2)=0,"-",SUMIFS(EnrollmentData!$U:$U,EnrollmentData!$C:$C,$I$24,EnrollmentData!$A:$A,M$5,EnrollmentData!$R:$R,$J25,EnrollmentData!$E:$E,$A$2))</f>
        <v>183</v>
      </c>
      <c r="N25" s="67">
        <f t="shared" si="5"/>
        <v>-2.4608859059924871E-3</v>
      </c>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row>
    <row r="26" spans="2:254" x14ac:dyDescent="0.4">
      <c r="B26" s="70" t="s">
        <v>89</v>
      </c>
      <c r="C26" s="5" t="s">
        <v>109</v>
      </c>
      <c r="D26" s="5" t="s">
        <v>175</v>
      </c>
      <c r="E26" s="75">
        <f>IF(SUMIFS(EnrollmentData!$U:$U,EnrollmentData!$C:$C,$B$24,EnrollmentData!$A:$A,E$5,EnrollmentData!$R:$R,$C26,EnrollmentData!$E:$E,$A$2)=0,"-",SUMIFS(EnrollmentData!$U:$U,EnrollmentData!$C:$C,$B$24,EnrollmentData!$A:$A,E$5,EnrollmentData!$R:$R,$C26,EnrollmentData!$E:$E,$A$2))</f>
        <v>130189</v>
      </c>
      <c r="F26" s="75">
        <f>IF(SUMIFS(EnrollmentData!$U:$U,EnrollmentData!$C:$C,$B$24,EnrollmentData!$A:$A,F$5,EnrollmentData!$R:$R,$C26,EnrollmentData!$E:$E,$A$2)=0,"-",SUMIFS(EnrollmentData!$U:$U,EnrollmentData!$C:$C,$B$24,EnrollmentData!$A:$A,F$5,EnrollmentData!$R:$R,$C26,EnrollmentData!$E:$E,$A$2))</f>
        <v>140425</v>
      </c>
      <c r="G26" s="67">
        <f t="shared" si="4"/>
        <v>-1.2262618100469302E-2</v>
      </c>
      <c r="H26" s="91"/>
      <c r="I26" s="70"/>
      <c r="J26" s="5" t="s">
        <v>109</v>
      </c>
      <c r="K26" s="5" t="s">
        <v>175</v>
      </c>
      <c r="L26" s="75">
        <f>IF(SUMIFS(EnrollmentData!$U:$U,EnrollmentData!$C:$C,$I$24,EnrollmentData!$A:$A,L$5,EnrollmentData!$R:$R,$J26,EnrollmentData!$E:$E,$A$2)=0,"-",SUMIFS(EnrollmentData!$U:$U,EnrollmentData!$C:$C,$I$24,EnrollmentData!$A:$A,L$5,EnrollmentData!$R:$R,$J26,EnrollmentData!$E:$E,$A$2))</f>
        <v>5453</v>
      </c>
      <c r="M26" s="75">
        <f>IF(SUMIFS(EnrollmentData!$U:$U,EnrollmentData!$C:$C,$I$24,EnrollmentData!$A:$A,M$5,EnrollmentData!$R:$R,$J26,EnrollmentData!$E:$E,$A$2)=0,"-",SUMIFS(EnrollmentData!$U:$U,EnrollmentData!$C:$C,$I$24,EnrollmentData!$A:$A,M$5,EnrollmentData!$R:$R,$J26,EnrollmentData!$E:$E,$A$2))</f>
        <v>6668</v>
      </c>
      <c r="N26" s="67">
        <f t="shared" si="5"/>
        <v>1.5099125756064535E-3</v>
      </c>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row>
    <row r="27" spans="2:254" x14ac:dyDescent="0.4">
      <c r="B27" s="66"/>
      <c r="C27" s="5" t="s">
        <v>123</v>
      </c>
      <c r="D27" s="5" t="s">
        <v>16</v>
      </c>
      <c r="E27" s="75">
        <f>IF(SUMIFS(EnrollmentData!$U:$U,EnrollmentData!$C:$C,$B$24,EnrollmentData!$A:$A,E$5,EnrollmentData!$R:$R,$C27,EnrollmentData!$E:$E,$A$2)=0,"-",SUMIFS(EnrollmentData!$U:$U,EnrollmentData!$C:$C,$B$24,EnrollmentData!$A:$A,E$5,EnrollmentData!$R:$R,$C27,EnrollmentData!$E:$E,$A$2))</f>
        <v>163057</v>
      </c>
      <c r="F27" s="75">
        <f>IF(SUMIFS(EnrollmentData!$U:$U,EnrollmentData!$C:$C,$B$24,EnrollmentData!$A:$A,F$5,EnrollmentData!$R:$R,$C27,EnrollmentData!$E:$E,$A$2)=0,"-",SUMIFS(EnrollmentData!$U:$U,EnrollmentData!$C:$C,$B$24,EnrollmentData!$A:$A,F$5,EnrollmentData!$R:$R,$C27,EnrollmentData!$E:$E,$A$2))</f>
        <v>262376</v>
      </c>
      <c r="G27" s="67">
        <f t="shared" si="4"/>
        <v>0.11853993609039876</v>
      </c>
      <c r="H27" s="89"/>
      <c r="I27" s="66"/>
      <c r="J27" s="5" t="s">
        <v>123</v>
      </c>
      <c r="K27" s="5" t="s">
        <v>16</v>
      </c>
      <c r="L27" s="75">
        <f>IF(SUMIFS(EnrollmentData!$U:$U,EnrollmentData!$C:$C,$I$24,EnrollmentData!$A:$A,L$5,EnrollmentData!$R:$R,$J27,EnrollmentData!$E:$E,$A$2)=0,"-",SUMIFS(EnrollmentData!$U:$U,EnrollmentData!$C:$C,$I$24,EnrollmentData!$A:$A,L$5,EnrollmentData!$R:$R,$J27,EnrollmentData!$E:$E,$A$2))</f>
        <v>7601</v>
      </c>
      <c r="M27" s="75">
        <f>IF(SUMIFS(EnrollmentData!$U:$U,EnrollmentData!$C:$C,$I$24,EnrollmentData!$A:$A,M$5,EnrollmentData!$R:$R,$J27,EnrollmentData!$E:$E,$A$2)=0,"-",SUMIFS(EnrollmentData!$U:$U,EnrollmentData!$C:$C,$I$24,EnrollmentData!$A:$A,M$5,EnrollmentData!$R:$R,$J27,EnrollmentData!$E:$E,$A$2))</f>
        <v>15643</v>
      </c>
      <c r="N27" s="67">
        <f t="shared" si="5"/>
        <v>0.13047702599939676</v>
      </c>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row>
    <row r="28" spans="2:254" x14ac:dyDescent="0.4">
      <c r="B28" s="66"/>
      <c r="C28" s="11" t="s">
        <v>121</v>
      </c>
      <c r="D28" s="5" t="s">
        <v>121</v>
      </c>
      <c r="E28" s="75">
        <f>IF(SUMIFS(EnrollmentData!$U:$U,EnrollmentData!$C:$C,$B$24,EnrollmentData!$A:$A,E$5,EnrollmentData!$R:$R,$C28,EnrollmentData!$E:$E,$A$2)=0,"-",SUMIFS(EnrollmentData!$U:$U,EnrollmentData!$C:$C,$B$24,EnrollmentData!$A:$A,E$5,EnrollmentData!$R:$R,$C28,EnrollmentData!$E:$E,$A$2))</f>
        <v>167906</v>
      </c>
      <c r="F28" s="75">
        <f>IF(SUMIFS(EnrollmentData!$U:$U,EnrollmentData!$C:$C,$B$24,EnrollmentData!$A:$A,F$5,EnrollmentData!$R:$R,$C28,EnrollmentData!$E:$E,$A$2)=0,"-",SUMIFS(EnrollmentData!$U:$U,EnrollmentData!$C:$C,$B$24,EnrollmentData!$A:$A,F$5,EnrollmentData!$R:$R,$C28,EnrollmentData!$E:$E,$A$2))</f>
        <v>134555</v>
      </c>
      <c r="G28" s="67">
        <f t="shared" si="4"/>
        <v>-8.7877524093831871E-2</v>
      </c>
      <c r="H28" s="89"/>
      <c r="I28" s="66"/>
      <c r="J28" s="11" t="s">
        <v>121</v>
      </c>
      <c r="K28" s="5" t="s">
        <v>121</v>
      </c>
      <c r="L28" s="75">
        <f>IF(SUMIFS(EnrollmentData!$U:$U,EnrollmentData!$C:$C,$I$24,EnrollmentData!$A:$A,L$5,EnrollmentData!$R:$R,$J28,EnrollmentData!$E:$E,$A$2)=0,"-",SUMIFS(EnrollmentData!$U:$U,EnrollmentData!$C:$C,$I$24,EnrollmentData!$A:$A,L$5,EnrollmentData!$R:$R,$J28,EnrollmentData!$E:$E,$A$2))</f>
        <v>20628</v>
      </c>
      <c r="M28" s="75">
        <f>IF(SUMIFS(EnrollmentData!$U:$U,EnrollmentData!$C:$C,$I$24,EnrollmentData!$A:$A,M$5,EnrollmentData!$R:$R,$J28,EnrollmentData!$E:$E,$A$2)=0,"-",SUMIFS(EnrollmentData!$U:$U,EnrollmentData!$C:$C,$I$24,EnrollmentData!$A:$A,M$5,EnrollmentData!$R:$R,$J28,EnrollmentData!$E:$E,$A$2))</f>
        <v>15996</v>
      </c>
      <c r="N28" s="67">
        <f t="shared" si="5"/>
        <v>-0.18089344074542241</v>
      </c>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row>
    <row r="29" spans="2:254" x14ac:dyDescent="0.4">
      <c r="B29" s="66"/>
      <c r="C29" s="11" t="s">
        <v>64</v>
      </c>
      <c r="D29" s="5" t="s">
        <v>64</v>
      </c>
      <c r="E29" s="75">
        <f>IF(SUMIFS(EnrollmentData!$U:$U,EnrollmentData!$C:$C,$B$24,EnrollmentData!$A:$A,E$5,EnrollmentData!$R:$R,$C29,EnrollmentData!$E:$E,$A$2)=0,"-",SUMIFS(EnrollmentData!$U:$U,EnrollmentData!$C:$C,$B$24,EnrollmentData!$A:$A,E$5,EnrollmentData!$R:$R,$C29,EnrollmentData!$E:$E,$A$2))</f>
        <v>24247</v>
      </c>
      <c r="F29" s="75">
        <f>IF(SUMIFS(EnrollmentData!$U:$U,EnrollmentData!$C:$C,$B$24,EnrollmentData!$A:$A,F$5,EnrollmentData!$R:$R,$C29,EnrollmentData!$E:$E,$A$2)=0,"-",SUMIFS(EnrollmentData!$U:$U,EnrollmentData!$C:$C,$B$24,EnrollmentData!$A:$A,F$5,EnrollmentData!$R:$R,$C29,EnrollmentData!$E:$E,$A$2))</f>
        <v>32819</v>
      </c>
      <c r="G29" s="67">
        <f t="shared" si="4"/>
        <v>8.0343719758667817E-3</v>
      </c>
      <c r="H29" s="89"/>
      <c r="I29" s="66"/>
      <c r="J29" s="11" t="s">
        <v>64</v>
      </c>
      <c r="K29" s="5" t="s">
        <v>64</v>
      </c>
      <c r="L29" s="75">
        <f>IF(SUMIFS(EnrollmentData!$U:$U,EnrollmentData!$C:$C,$I$24,EnrollmentData!$A:$A,L$5,EnrollmentData!$R:$R,$J29,EnrollmentData!$E:$E,$A$2)=0,"-",SUMIFS(EnrollmentData!$U:$U,EnrollmentData!$C:$C,$I$24,EnrollmentData!$A:$A,L$5,EnrollmentData!$R:$R,$J29,EnrollmentData!$E:$E,$A$2))</f>
        <v>2380</v>
      </c>
      <c r="M29" s="75">
        <f>IF(SUMIFS(EnrollmentData!$U:$U,EnrollmentData!$C:$C,$I$24,EnrollmentData!$A:$A,M$5,EnrollmentData!$R:$R,$J29,EnrollmentData!$E:$E,$A$2)=0,"-",SUMIFS(EnrollmentData!$U:$U,EnrollmentData!$C:$C,$I$24,EnrollmentData!$A:$A,M$5,EnrollmentData!$R:$R,$J29,EnrollmentData!$E:$E,$A$2))</f>
        <v>5363</v>
      </c>
      <c r="N29" s="67">
        <f t="shared" si="5"/>
        <v>5.025569460954183E-2</v>
      </c>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row>
    <row r="30" spans="2:254" x14ac:dyDescent="0.4">
      <c r="B30" s="66"/>
      <c r="C30" s="11" t="s">
        <v>106</v>
      </c>
      <c r="D30" s="76" t="s">
        <v>106</v>
      </c>
      <c r="E30" s="75">
        <f>IF(SUMIFS(EnrollmentData!$U:$U,EnrollmentData!$C:$C,$B$24,EnrollmentData!$A:$A,E$5,EnrollmentData!$R:$R,$C30,EnrollmentData!$E:$E,$A$2)=0,"-",SUMIFS(EnrollmentData!$U:$U,EnrollmentData!$C:$C,$B$24,EnrollmentData!$A:$A,E$5,EnrollmentData!$R:$R,$C30,EnrollmentData!$E:$E,$A$2))</f>
        <v>29944</v>
      </c>
      <c r="F30" s="75">
        <f>IF(SUMIFS(EnrollmentData!$U:$U,EnrollmentData!$C:$C,$B$24,EnrollmentData!$A:$A,F$5,EnrollmentData!$R:$R,$C30,EnrollmentData!$E:$E,$A$2)=0,"-",SUMIFS(EnrollmentData!$U:$U,EnrollmentData!$C:$C,$B$24,EnrollmentData!$A:$A,F$5,EnrollmentData!$R:$R,$C30,EnrollmentData!$E:$E,$A$2))</f>
        <v>18568</v>
      </c>
      <c r="G30" s="67">
        <f t="shared" si="4"/>
        <v>-2.40747212917021E-2</v>
      </c>
      <c r="H30" s="89"/>
      <c r="I30" s="66"/>
      <c r="J30" s="11" t="s">
        <v>106</v>
      </c>
      <c r="K30" s="76" t="s">
        <v>106</v>
      </c>
      <c r="L30" s="75">
        <f>IF(SUMIFS(EnrollmentData!$U:$U,EnrollmentData!$C:$C,$I$24,EnrollmentData!$A:$A,L$5,EnrollmentData!$R:$R,$J30,EnrollmentData!$E:$E,$A$2)=0,"-",SUMIFS(EnrollmentData!$U:$U,EnrollmentData!$C:$C,$I$24,EnrollmentData!$A:$A,L$5,EnrollmentData!$R:$R,$J30,EnrollmentData!$E:$E,$A$2))</f>
        <v>659</v>
      </c>
      <c r="M30" s="75">
        <f>IF(SUMIFS(EnrollmentData!$U:$U,EnrollmentData!$C:$C,$I$24,EnrollmentData!$A:$A,M$5,EnrollmentData!$R:$R,$J30,EnrollmentData!$E:$E,$A$2)=0,"-",SUMIFS(EnrollmentData!$U:$U,EnrollmentData!$C:$C,$I$24,EnrollmentData!$A:$A,M$5,EnrollmentData!$R:$R,$J30,EnrollmentData!$E:$E,$A$2))</f>
        <v>1465</v>
      </c>
      <c r="N30" s="67">
        <f t="shared" si="5"/>
        <v>1.3511618079787992E-2</v>
      </c>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row>
    <row r="31" spans="2:254" x14ac:dyDescent="0.4">
      <c r="B31" s="66"/>
      <c r="C31" s="11" t="s">
        <v>114</v>
      </c>
      <c r="D31" s="76" t="s">
        <v>85</v>
      </c>
      <c r="E31" s="75">
        <f>IF(SUMIFS(EnrollmentData!$U:$U,EnrollmentData!$C:$C,$B$24,EnrollmentData!$A:$A,E$5,EnrollmentData!$R:$R,$C31,EnrollmentData!$E:$E,$A$2)=0,"-",SUMIFS(EnrollmentData!$U:$U,EnrollmentData!$C:$C,$B$24,EnrollmentData!$A:$A,E$5,EnrollmentData!$R:$R,$C31,EnrollmentData!$E:$E,$A$2))</f>
        <v>26163</v>
      </c>
      <c r="F31" s="75">
        <f>IF(SUMIFS(EnrollmentData!$U:$U,EnrollmentData!$C:$C,$B$24,EnrollmentData!$A:$A,F$5,EnrollmentData!$R:$R,$C31,EnrollmentData!$E:$E,$A$2)=0,"-",SUMIFS(EnrollmentData!$U:$U,EnrollmentData!$C:$C,$B$24,EnrollmentData!$A:$A,F$5,EnrollmentData!$R:$R,$C31,EnrollmentData!$E:$E,$A$2))</f>
        <v>33739</v>
      </c>
      <c r="G31" s="67">
        <f t="shared" si="4"/>
        <v>6.0789199436296626E-3</v>
      </c>
      <c r="H31" s="89"/>
      <c r="I31" s="66"/>
      <c r="J31" s="11" t="s">
        <v>114</v>
      </c>
      <c r="K31" s="76" t="s">
        <v>85</v>
      </c>
      <c r="L31" s="75">
        <f>IF(SUMIFS(EnrollmentData!$U:$U,EnrollmentData!$C:$C,$I$24,EnrollmentData!$A:$A,L$5,EnrollmentData!$R:$R,$J31,EnrollmentData!$E:$E,$A$2)=0,"-",SUMIFS(EnrollmentData!$U:$U,EnrollmentData!$C:$C,$I$24,EnrollmentData!$A:$A,L$5,EnrollmentData!$R:$R,$J31,EnrollmentData!$E:$E,$A$2))</f>
        <v>1245</v>
      </c>
      <c r="M31" s="75">
        <f>IF(SUMIFS(EnrollmentData!$U:$U,EnrollmentData!$C:$C,$I$24,EnrollmentData!$A:$A,M$5,EnrollmentData!$R:$R,$J31,EnrollmentData!$E:$E,$A$2)=0,"-",SUMIFS(EnrollmentData!$U:$U,EnrollmentData!$C:$C,$I$24,EnrollmentData!$A:$A,M$5,EnrollmentData!$R:$R,$J31,EnrollmentData!$E:$E,$A$2))</f>
        <v>625</v>
      </c>
      <c r="N31" s="67">
        <f t="shared" si="5"/>
        <v>-1.7801835206746157E-2</v>
      </c>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row>
    <row r="32" spans="2:254" ht="13.8" thickBot="1" x14ac:dyDescent="0.55000000000000004">
      <c r="B32" s="68"/>
      <c r="C32" s="58" t="s">
        <v>111</v>
      </c>
      <c r="D32" s="59" t="s">
        <v>111</v>
      </c>
      <c r="E32" s="60">
        <f>IF(SUMIFS(EnrollmentData!$U:$U,EnrollmentData!$C:$C,$B$24,EnrollmentData!$A:$A,E$5,EnrollmentData!$R:$R,$C32,EnrollmentData!$E:$E,$A$2)=0,"-",SUMIFS(EnrollmentData!$U:$U,EnrollmentData!$C:$C,$B$24,EnrollmentData!$A:$A,E$5,EnrollmentData!$R:$R,$C32,EnrollmentData!$E:$E,$A$2))</f>
        <v>566932</v>
      </c>
      <c r="F32" s="60">
        <f>IF(SUMIFS(EnrollmentData!$U:$U,EnrollmentData!$C:$C,$B$24,EnrollmentData!$A:$A,F$5,EnrollmentData!$R:$R,$C32,EnrollmentData!$E:$E,$A$2)=0,"-",SUMIFS(EnrollmentData!$U:$U,EnrollmentData!$C:$C,$B$24,EnrollmentData!$A:$A,F$5,EnrollmentData!$R:$R,$C32,EnrollmentData!$E:$E,$A$2))</f>
        <v>646003</v>
      </c>
      <c r="G32" s="69"/>
      <c r="H32" s="89"/>
      <c r="I32" s="68"/>
      <c r="J32" s="58" t="s">
        <v>111</v>
      </c>
      <c r="K32" s="59" t="s">
        <v>111</v>
      </c>
      <c r="L32" s="60">
        <f>IF(SUMIFS(EnrollmentData!$U:$U,EnrollmentData!$C:$C,$I$24,EnrollmentData!$A:$A,L$5,EnrollmentData!$R:$R,$J32,EnrollmentData!$E:$E,$A$2)=0,"-",SUMIFS(EnrollmentData!$U:$U,EnrollmentData!$C:$C,$I$24,EnrollmentData!$A:$A,L$5,EnrollmentData!$R:$R,$J32,EnrollmentData!$E:$E,$A$2))</f>
        <v>40900</v>
      </c>
      <c r="M32" s="60">
        <f>IF(SUMIFS(EnrollmentData!$U:$U,EnrollmentData!$C:$C,$I$24,EnrollmentData!$A:$A,M$5,EnrollmentData!$R:$R,$J32,EnrollmentData!$E:$E,$A$2)=0,"-",SUMIFS(EnrollmentData!$U:$U,EnrollmentData!$C:$C,$I$24,EnrollmentData!$A:$A,M$5,EnrollmentData!$R:$R,$J32,EnrollmentData!$E:$E,$A$2))</f>
        <v>49453</v>
      </c>
      <c r="N32" s="6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row>
    <row r="33" spans="2:254" ht="13.5" customHeight="1" x14ac:dyDescent="0.4">
      <c r="B33" s="63" t="s">
        <v>4</v>
      </c>
      <c r="C33" s="64" t="s">
        <v>127</v>
      </c>
      <c r="D33" s="72" t="s">
        <v>176</v>
      </c>
      <c r="E33" s="73">
        <f>IF(SUMIFS(EnrollmentData!$U:$U,EnrollmentData!$C:$C,$B$33,EnrollmentData!$A:$A,E$5,EnrollmentData!$R:$R,$C33,EnrollmentData!$E:$E,$A$2)=0,"-",SUMIFS(EnrollmentData!$U:$U,EnrollmentData!$C:$C,$B$33,EnrollmentData!$A:$A,E$5,EnrollmentData!$R:$R,$C33,EnrollmentData!$E:$E,$A$2))</f>
        <v>4784</v>
      </c>
      <c r="F33" s="73">
        <f>IF(SUMIFS(EnrollmentData!$U:$U,EnrollmentData!$C:$C,$B$33,EnrollmentData!$A:$A,F$5,EnrollmentData!$R:$R,$C33,EnrollmentData!$E:$E,$A$2)=0,"-",SUMIFS(EnrollmentData!$U:$U,EnrollmentData!$C:$C,$B$33,EnrollmentData!$A:$A,F$5,EnrollmentData!$R:$R,$C33,EnrollmentData!$E:$E,$A$2))</f>
        <v>5111</v>
      </c>
      <c r="G33" s="65">
        <f t="shared" ref="G33:G40" si="6">(F33/$F$41)-(E33/$E$41)</f>
        <v>2.1633160654609337E-3</v>
      </c>
      <c r="H33" s="89"/>
      <c r="I33" s="63" t="s">
        <v>9</v>
      </c>
      <c r="J33" s="64" t="s">
        <v>127</v>
      </c>
      <c r="K33" s="72" t="s">
        <v>176</v>
      </c>
      <c r="L33" s="73">
        <f>IF(SUMIFS(EnrollmentData!$U:$U,EnrollmentData!$C:$C,$I$33,EnrollmentData!$A:$A,L$5,EnrollmentData!$R:$R,$J33,EnrollmentData!$E:$E,$A$2)=0,"-",SUMIFS(EnrollmentData!$U:$U,EnrollmentData!$C:$C,$I$33,EnrollmentData!$A:$A,L$5,EnrollmentData!$R:$R,$J33,EnrollmentData!$E:$E,$A$2))</f>
        <v>1543</v>
      </c>
      <c r="M33" s="73">
        <f>IF(SUMIFS(EnrollmentData!$U:$U,EnrollmentData!$C:$C,$I$33,EnrollmentData!$A:$A,M$5,EnrollmentData!$R:$R,$J33,EnrollmentData!$E:$E,$A$2)=0,"-",SUMIFS(EnrollmentData!$U:$U,EnrollmentData!$C:$C,$I$33,EnrollmentData!$A:$A,M$5,EnrollmentData!$R:$R,$J33,EnrollmentData!$E:$E,$A$2))</f>
        <v>1188</v>
      </c>
      <c r="N33" s="65">
        <f t="shared" ref="N33:N40" si="7">(M33/$M$41)-(L33/$L$41)</f>
        <v>-6.7957344282758986E-5</v>
      </c>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row>
    <row r="34" spans="2:254" x14ac:dyDescent="0.4">
      <c r="B34" s="71"/>
      <c r="C34" s="5" t="s">
        <v>20</v>
      </c>
      <c r="D34" s="5" t="s">
        <v>20</v>
      </c>
      <c r="E34" s="75">
        <f>IF(SUMIFS(EnrollmentData!$U:$U,EnrollmentData!$C:$C,$B$33,EnrollmentData!$A:$A,E$5,EnrollmentData!$R:$R,$C34,EnrollmentData!$E:$E,$A$2)=0,"-",SUMIFS(EnrollmentData!$U:$U,EnrollmentData!$C:$C,$B$33,EnrollmentData!$A:$A,E$5,EnrollmentData!$R:$R,$C34,EnrollmentData!$E:$E,$A$2))</f>
        <v>1613</v>
      </c>
      <c r="F34" s="75">
        <f>IF(SUMIFS(EnrollmentData!$U:$U,EnrollmentData!$C:$C,$B$33,EnrollmentData!$A:$A,F$5,EnrollmentData!$R:$R,$C34,EnrollmentData!$E:$E,$A$2)=0,"-",SUMIFS(EnrollmentData!$U:$U,EnrollmentData!$C:$C,$B$33,EnrollmentData!$A:$A,F$5,EnrollmentData!$R:$R,$C34,EnrollmentData!$E:$E,$A$2))</f>
        <v>1691</v>
      </c>
      <c r="G34" s="67">
        <f t="shared" si="6"/>
        <v>5.018715436723338E-4</v>
      </c>
      <c r="H34" s="90"/>
      <c r="I34" s="71"/>
      <c r="J34" s="5" t="s">
        <v>20</v>
      </c>
      <c r="K34" s="5" t="s">
        <v>20</v>
      </c>
      <c r="L34" s="75">
        <f>IF(SUMIFS(EnrollmentData!$U:$U,EnrollmentData!$C:$C,$I$33,EnrollmentData!$A:$A,L$5,EnrollmentData!$R:$R,$J34,EnrollmentData!$E:$E,$A$2)=0,"-",SUMIFS(EnrollmentData!$U:$U,EnrollmentData!$C:$C,$I$33,EnrollmentData!$A:$A,L$5,EnrollmentData!$R:$R,$J34,EnrollmentData!$E:$E,$A$2))</f>
        <v>4234</v>
      </c>
      <c r="M34" s="75">
        <f>IF(SUMIFS(EnrollmentData!$U:$U,EnrollmentData!$C:$C,$I$33,EnrollmentData!$A:$A,M$5,EnrollmentData!$R:$R,$J34,EnrollmentData!$E:$E,$A$2)=0,"-",SUMIFS(EnrollmentData!$U:$U,EnrollmentData!$C:$C,$I$33,EnrollmentData!$A:$A,M$5,EnrollmentData!$R:$R,$J34,EnrollmentData!$E:$E,$A$2))</f>
        <v>3389</v>
      </c>
      <c r="N34" s="67">
        <f t="shared" si="7"/>
        <v>3.017302095398855E-3</v>
      </c>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row>
    <row r="35" spans="2:254" x14ac:dyDescent="0.4">
      <c r="B35" s="70" t="s">
        <v>89</v>
      </c>
      <c r="C35" s="5" t="s">
        <v>109</v>
      </c>
      <c r="D35" s="5" t="s">
        <v>175</v>
      </c>
      <c r="E35" s="75">
        <f>IF(SUMIFS(EnrollmentData!$U:$U,EnrollmentData!$C:$C,$B$33,EnrollmentData!$A:$A,E$5,EnrollmentData!$R:$R,$C35,EnrollmentData!$E:$E,$A$2)=0,"-",SUMIFS(EnrollmentData!$U:$U,EnrollmentData!$C:$C,$B$33,EnrollmentData!$A:$A,E$5,EnrollmentData!$R:$R,$C35,EnrollmentData!$E:$E,$A$2))</f>
        <v>5079</v>
      </c>
      <c r="F35" s="75">
        <f>IF(SUMIFS(EnrollmentData!$U:$U,EnrollmentData!$C:$C,$B$33,EnrollmentData!$A:$A,F$5,EnrollmentData!$R:$R,$C35,EnrollmentData!$E:$E,$A$2)=0,"-",SUMIFS(EnrollmentData!$U:$U,EnrollmentData!$C:$C,$B$33,EnrollmentData!$A:$A,F$5,EnrollmentData!$R:$R,$C35,EnrollmentData!$E:$E,$A$2))</f>
        <v>6600</v>
      </c>
      <c r="G35" s="67">
        <f t="shared" si="6"/>
        <v>1.05773349644439E-2</v>
      </c>
      <c r="H35" s="91"/>
      <c r="I35" s="70"/>
      <c r="J35" s="5" t="s">
        <v>109</v>
      </c>
      <c r="K35" s="5" t="s">
        <v>175</v>
      </c>
      <c r="L35" s="75">
        <f>IF(SUMIFS(EnrollmentData!$U:$U,EnrollmentData!$C:$C,$I$33,EnrollmentData!$A:$A,L$5,EnrollmentData!$R:$R,$J35,EnrollmentData!$E:$E,$A$2)=0,"-",SUMIFS(EnrollmentData!$U:$U,EnrollmentData!$C:$C,$I$33,EnrollmentData!$A:$A,L$5,EnrollmentData!$R:$R,$J35,EnrollmentData!$E:$E,$A$2))</f>
        <v>1124</v>
      </c>
      <c r="M35" s="75">
        <f>IF(SUMIFS(EnrollmentData!$U:$U,EnrollmentData!$C:$C,$I$33,EnrollmentData!$A:$A,M$5,EnrollmentData!$R:$R,$J35,EnrollmentData!$E:$E,$A$2)=0,"-",SUMIFS(EnrollmentData!$U:$U,EnrollmentData!$C:$C,$I$33,EnrollmentData!$A:$A,M$5,EnrollmentData!$R:$R,$J35,EnrollmentData!$E:$E,$A$2))</f>
        <v>1033</v>
      </c>
      <c r="N35" s="67">
        <f t="shared" si="7"/>
        <v>4.1089989832590046E-3</v>
      </c>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row>
    <row r="36" spans="2:254" x14ac:dyDescent="0.4">
      <c r="B36" s="66"/>
      <c r="C36" s="5" t="s">
        <v>123</v>
      </c>
      <c r="D36" s="5" t="s">
        <v>16</v>
      </c>
      <c r="E36" s="75">
        <f>IF(SUMIFS(EnrollmentData!$U:$U,EnrollmentData!$C:$C,$B$33,EnrollmentData!$A:$A,E$5,EnrollmentData!$R:$R,$C36,EnrollmentData!$E:$E,$A$2)=0,"-",SUMIFS(EnrollmentData!$U:$U,EnrollmentData!$C:$C,$B$33,EnrollmentData!$A:$A,E$5,EnrollmentData!$R:$R,$C36,EnrollmentData!$E:$E,$A$2))</f>
        <v>19025</v>
      </c>
      <c r="F36" s="75">
        <f>IF(SUMIFS(EnrollmentData!$U:$U,EnrollmentData!$C:$C,$B$33,EnrollmentData!$A:$A,F$5,EnrollmentData!$R:$R,$C36,EnrollmentData!$E:$E,$A$2)=0,"-",SUMIFS(EnrollmentData!$U:$U,EnrollmentData!$C:$C,$B$33,EnrollmentData!$A:$A,F$5,EnrollmentData!$R:$R,$C36,EnrollmentData!$E:$E,$A$2))</f>
        <v>29318</v>
      </c>
      <c r="G36" s="67">
        <f t="shared" si="6"/>
        <v>7.2039705954819455E-2</v>
      </c>
      <c r="H36" s="89"/>
      <c r="I36" s="66"/>
      <c r="J36" s="5" t="s">
        <v>123</v>
      </c>
      <c r="K36" s="5" t="s">
        <v>16</v>
      </c>
      <c r="L36" s="75">
        <f>IF(SUMIFS(EnrollmentData!$U:$U,EnrollmentData!$C:$C,$I$33,EnrollmentData!$A:$A,L$5,EnrollmentData!$R:$R,$J36,EnrollmentData!$E:$E,$A$2)=0,"-",SUMIFS(EnrollmentData!$U:$U,EnrollmentData!$C:$C,$I$33,EnrollmentData!$A:$A,L$5,EnrollmentData!$R:$R,$J36,EnrollmentData!$E:$E,$A$2))</f>
        <v>22755</v>
      </c>
      <c r="M36" s="75">
        <f>IF(SUMIFS(EnrollmentData!$U:$U,EnrollmentData!$C:$C,$I$33,EnrollmentData!$A:$A,M$5,EnrollmentData!$R:$R,$J36,EnrollmentData!$E:$E,$A$2)=0,"-",SUMIFS(EnrollmentData!$U:$U,EnrollmentData!$C:$C,$I$33,EnrollmentData!$A:$A,M$5,EnrollmentData!$R:$R,$J36,EnrollmentData!$E:$E,$A$2))</f>
        <v>20687</v>
      </c>
      <c r="N36" s="67">
        <f t="shared" si="7"/>
        <v>7.7584328448151996E-2</v>
      </c>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row>
    <row r="37" spans="2:254" x14ac:dyDescent="0.4">
      <c r="B37" s="66"/>
      <c r="C37" s="11" t="s">
        <v>121</v>
      </c>
      <c r="D37" s="5" t="s">
        <v>121</v>
      </c>
      <c r="E37" s="75">
        <f>IF(SUMIFS(EnrollmentData!$U:$U,EnrollmentData!$C:$C,$B$33,EnrollmentData!$A:$A,E$5,EnrollmentData!$R:$R,$C37,EnrollmentData!$E:$E,$A$2)=0,"-",SUMIFS(EnrollmentData!$U:$U,EnrollmentData!$C:$C,$B$33,EnrollmentData!$A:$A,E$5,EnrollmentData!$R:$R,$C37,EnrollmentData!$E:$E,$A$2))</f>
        <v>95007</v>
      </c>
      <c r="F37" s="75">
        <f>IF(SUMIFS(EnrollmentData!$U:$U,EnrollmentData!$C:$C,$B$33,EnrollmentData!$A:$A,F$5,EnrollmentData!$R:$R,$C37,EnrollmentData!$E:$E,$A$2)=0,"-",SUMIFS(EnrollmentData!$U:$U,EnrollmentData!$C:$C,$B$33,EnrollmentData!$A:$A,F$5,EnrollmentData!$R:$R,$C37,EnrollmentData!$E:$E,$A$2))</f>
        <v>84697</v>
      </c>
      <c r="G37" s="67">
        <f t="shared" si="6"/>
        <v>-7.5578881082687621E-2</v>
      </c>
      <c r="H37" s="89"/>
      <c r="I37" s="66"/>
      <c r="J37" s="11" t="s">
        <v>121</v>
      </c>
      <c r="K37" s="5" t="s">
        <v>121</v>
      </c>
      <c r="L37" s="75">
        <f>IF(SUMIFS(EnrollmentData!$U:$U,EnrollmentData!$C:$C,$I$33,EnrollmentData!$A:$A,L$5,EnrollmentData!$R:$R,$J37,EnrollmentData!$E:$E,$A$2)=0,"-",SUMIFS(EnrollmentData!$U:$U,EnrollmentData!$C:$C,$I$33,EnrollmentData!$A:$A,L$5,EnrollmentData!$R:$R,$J37,EnrollmentData!$E:$E,$A$2))</f>
        <v>17970</v>
      </c>
      <c r="M37" s="75">
        <f>IF(SUMIFS(EnrollmentData!$U:$U,EnrollmentData!$C:$C,$I$33,EnrollmentData!$A:$A,M$5,EnrollmentData!$R:$R,$J37,EnrollmentData!$E:$E,$A$2)=0,"-",SUMIFS(EnrollmentData!$U:$U,EnrollmentData!$C:$C,$I$33,EnrollmentData!$A:$A,M$5,EnrollmentData!$R:$R,$J37,EnrollmentData!$E:$E,$A$2))</f>
        <v>10324</v>
      </c>
      <c r="N37" s="67">
        <f t="shared" si="7"/>
        <v>-8.7921900879739223E-2</v>
      </c>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row>
    <row r="38" spans="2:254" x14ac:dyDescent="0.4">
      <c r="B38" s="66"/>
      <c r="C38" s="11" t="s">
        <v>64</v>
      </c>
      <c r="D38" s="5" t="s">
        <v>64</v>
      </c>
      <c r="E38" s="75">
        <f>IF(SUMIFS(EnrollmentData!$U:$U,EnrollmentData!$C:$C,$B$33,EnrollmentData!$A:$A,E$5,EnrollmentData!$R:$R,$C38,EnrollmentData!$E:$E,$A$2)=0,"-",SUMIFS(EnrollmentData!$U:$U,EnrollmentData!$C:$C,$B$33,EnrollmentData!$A:$A,E$5,EnrollmentData!$R:$R,$C38,EnrollmentData!$E:$E,$A$2))</f>
        <v>4122</v>
      </c>
      <c r="F38" s="75">
        <f>IF(SUMIFS(EnrollmentData!$U:$U,EnrollmentData!$C:$C,$B$33,EnrollmentData!$A:$A,F$5,EnrollmentData!$R:$R,$C38,EnrollmentData!$E:$E,$A$2)=0,"-",SUMIFS(EnrollmentData!$U:$U,EnrollmentData!$C:$C,$B$33,EnrollmentData!$A:$A,F$5,EnrollmentData!$R:$R,$C38,EnrollmentData!$E:$E,$A$2))</f>
        <v>7772</v>
      </c>
      <c r="G38" s="67">
        <f t="shared" si="6"/>
        <v>2.5624689317448938E-2</v>
      </c>
      <c r="H38" s="89"/>
      <c r="I38" s="66"/>
      <c r="J38" s="11" t="s">
        <v>64</v>
      </c>
      <c r="K38" s="5" t="s">
        <v>64</v>
      </c>
      <c r="L38" s="75">
        <f>IF(SUMIFS(EnrollmentData!$U:$U,EnrollmentData!$C:$C,$I$33,EnrollmentData!$A:$A,L$5,EnrollmentData!$R:$R,$J38,EnrollmentData!$E:$E,$A$2)=0,"-",SUMIFS(EnrollmentData!$U:$U,EnrollmentData!$C:$C,$I$33,EnrollmentData!$A:$A,L$5,EnrollmentData!$R:$R,$J38,EnrollmentData!$E:$E,$A$2))</f>
        <v>1082</v>
      </c>
      <c r="M38" s="75">
        <f>IF(SUMIFS(EnrollmentData!$U:$U,EnrollmentData!$C:$C,$I$33,EnrollmentData!$A:$A,M$5,EnrollmentData!$R:$R,$J38,EnrollmentData!$E:$E,$A$2)=0,"-",SUMIFS(EnrollmentData!$U:$U,EnrollmentData!$C:$C,$I$33,EnrollmentData!$A:$A,M$5,EnrollmentData!$R:$R,$J38,EnrollmentData!$E:$E,$A$2))</f>
        <v>1304</v>
      </c>
      <c r="N38" s="67">
        <f t="shared" si="7"/>
        <v>1.1637261332508454E-2</v>
      </c>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row>
    <row r="39" spans="2:254" x14ac:dyDescent="0.4">
      <c r="B39" s="66"/>
      <c r="C39" s="11" t="s">
        <v>106</v>
      </c>
      <c r="D39" s="76" t="s">
        <v>106</v>
      </c>
      <c r="E39" s="75">
        <f>IF(SUMIFS(EnrollmentData!$U:$U,EnrollmentData!$C:$C,$B$33,EnrollmentData!$A:$A,E$5,EnrollmentData!$R:$R,$C39,EnrollmentData!$E:$E,$A$2)=0,"-",SUMIFS(EnrollmentData!$U:$U,EnrollmentData!$C:$C,$B$33,EnrollmentData!$A:$A,E$5,EnrollmentData!$R:$R,$C39,EnrollmentData!$E:$E,$A$2))</f>
        <v>8328</v>
      </c>
      <c r="F39" s="75">
        <f>IF(SUMIFS(EnrollmentData!$U:$U,EnrollmentData!$C:$C,$B$33,EnrollmentData!$A:$A,F$5,EnrollmentData!$R:$R,$C39,EnrollmentData!$E:$E,$A$2)=0,"-",SUMIFS(EnrollmentData!$U:$U,EnrollmentData!$C:$C,$B$33,EnrollmentData!$A:$A,F$5,EnrollmentData!$R:$R,$C39,EnrollmentData!$E:$E,$A$2))</f>
        <v>3128</v>
      </c>
      <c r="G39" s="67">
        <f t="shared" si="6"/>
        <v>-3.6932207101559866E-2</v>
      </c>
      <c r="H39" s="89"/>
      <c r="I39" s="66"/>
      <c r="J39" s="11" t="s">
        <v>106</v>
      </c>
      <c r="K39" s="76" t="s">
        <v>106</v>
      </c>
      <c r="L39" s="75">
        <f>IF(SUMIFS(EnrollmentData!$U:$U,EnrollmentData!$C:$C,$I$33,EnrollmentData!$A:$A,L$5,EnrollmentData!$R:$R,$J39,EnrollmentData!$E:$E,$A$2)=0,"-",SUMIFS(EnrollmentData!$U:$U,EnrollmentData!$C:$C,$I$33,EnrollmentData!$A:$A,L$5,EnrollmentData!$R:$R,$J39,EnrollmentData!$E:$E,$A$2))</f>
        <v>2116</v>
      </c>
      <c r="M39" s="75">
        <f>IF(SUMIFS(EnrollmentData!$U:$U,EnrollmentData!$C:$C,$I$33,EnrollmentData!$A:$A,M$5,EnrollmentData!$R:$R,$J39,EnrollmentData!$E:$E,$A$2)=0,"-",SUMIFS(EnrollmentData!$U:$U,EnrollmentData!$C:$C,$I$33,EnrollmentData!$A:$A,M$5,EnrollmentData!$R:$R,$J39,EnrollmentData!$E:$E,$A$2))</f>
        <v>1455</v>
      </c>
      <c r="N39" s="67">
        <f t="shared" si="7"/>
        <v>-4.4146870723142106E-3</v>
      </c>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row>
    <row r="40" spans="2:254" x14ac:dyDescent="0.4">
      <c r="B40" s="66"/>
      <c r="C40" s="11" t="s">
        <v>114</v>
      </c>
      <c r="D40" s="76" t="s">
        <v>85</v>
      </c>
      <c r="E40" s="75">
        <f>IF(SUMIFS(EnrollmentData!$U:$U,EnrollmentData!$C:$C,$B$33,EnrollmentData!$A:$A,E$5,EnrollmentData!$R:$R,$C40,EnrollmentData!$E:$E,$A$2)=0,"-",SUMIFS(EnrollmentData!$U:$U,EnrollmentData!$C:$C,$B$33,EnrollmentData!$A:$A,E$5,EnrollmentData!$R:$R,$C40,EnrollmentData!$E:$E,$A$2))</f>
        <v>3199</v>
      </c>
      <c r="F40" s="75">
        <f>IF(SUMIFS(EnrollmentData!$U:$U,EnrollmentData!$C:$C,$B$33,EnrollmentData!$A:$A,F$5,EnrollmentData!$R:$R,$C40,EnrollmentData!$E:$E,$A$2)=0,"-",SUMIFS(EnrollmentData!$U:$U,EnrollmentData!$C:$C,$B$33,EnrollmentData!$A:$A,F$5,EnrollmentData!$R:$R,$C40,EnrollmentData!$E:$E,$A$2))</f>
        <v>3440</v>
      </c>
      <c r="G40" s="67">
        <f t="shared" si="6"/>
        <v>1.6041703384019022E-3</v>
      </c>
      <c r="H40" s="89"/>
      <c r="I40" s="66"/>
      <c r="J40" s="11" t="s">
        <v>114</v>
      </c>
      <c r="K40" s="76" t="s">
        <v>85</v>
      </c>
      <c r="L40" s="75">
        <f>IF(SUMIFS(EnrollmentData!$U:$U,EnrollmentData!$C:$C,$I$33,EnrollmentData!$A:$A,L$5,EnrollmentData!$R:$R,$J40,EnrollmentData!$E:$E,$A$2)=0,"-",SUMIFS(EnrollmentData!$U:$U,EnrollmentData!$C:$C,$I$33,EnrollmentData!$A:$A,L$5,EnrollmentData!$R:$R,$J40,EnrollmentData!$E:$E,$A$2))</f>
        <v>1402</v>
      </c>
      <c r="M40" s="75">
        <f>IF(SUMIFS(EnrollmentData!$U:$U,EnrollmentData!$C:$C,$I$33,EnrollmentData!$A:$A,M$5,EnrollmentData!$R:$R,$J40,EnrollmentData!$E:$E,$A$2)=0,"-",SUMIFS(EnrollmentData!$U:$U,EnrollmentData!$C:$C,$I$33,EnrollmentData!$A:$A,M$5,EnrollmentData!$R:$R,$J40,EnrollmentData!$E:$E,$A$2))</f>
        <v>923</v>
      </c>
      <c r="N40" s="67">
        <f t="shared" si="7"/>
        <v>-3.9433455629821305E-3</v>
      </c>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row>
    <row r="41" spans="2:254" ht="13.8" thickBot="1" x14ac:dyDescent="0.55000000000000004">
      <c r="B41" s="68"/>
      <c r="C41" s="58" t="s">
        <v>111</v>
      </c>
      <c r="D41" s="59" t="s">
        <v>111</v>
      </c>
      <c r="E41" s="60">
        <f>IF(SUMIFS(EnrollmentData!$U:$U,EnrollmentData!$C:$C,$B$33,EnrollmentData!$A:$A,E$5,EnrollmentData!$R:$R,$C41,EnrollmentData!$E:$E,$A$2)=0,"-",SUMIFS(EnrollmentData!$U:$U,EnrollmentData!$C:$C,$B$33,EnrollmentData!$A:$A,E$5,EnrollmentData!$R:$R,$C41,EnrollmentData!$E:$E,$A$2))</f>
        <v>141157</v>
      </c>
      <c r="F41" s="60">
        <f>IF(SUMIFS(EnrollmentData!$U:$U,EnrollmentData!$C:$C,$B$33,EnrollmentData!$A:$A,F$5,EnrollmentData!$R:$R,$C41,EnrollmentData!$E:$E,$A$2)=0,"-",SUMIFS(EnrollmentData!$U:$U,EnrollmentData!$C:$C,$B$33,EnrollmentData!$A:$A,F$5,EnrollmentData!$R:$R,$C41,EnrollmentData!$E:$E,$A$2))</f>
        <v>141757</v>
      </c>
      <c r="G41" s="69"/>
      <c r="H41" s="89"/>
      <c r="I41" s="68"/>
      <c r="J41" s="58" t="s">
        <v>111</v>
      </c>
      <c r="K41" s="59" t="s">
        <v>111</v>
      </c>
      <c r="L41" s="60">
        <f>IF(SUMIFS(EnrollmentData!$U:$U,EnrollmentData!$C:$C,$I$33,EnrollmentData!$A:$A,L$5,EnrollmentData!$R:$R,$J41,EnrollmentData!$E:$E,$A$2)=0,"-",SUMIFS(EnrollmentData!$U:$U,EnrollmentData!$C:$C,$I$33,EnrollmentData!$A:$A,L$5,EnrollmentData!$R:$R,$J41,EnrollmentData!$E:$E,$A$2))</f>
        <v>52226</v>
      </c>
      <c r="M41" s="60">
        <f>IF(SUMIFS(EnrollmentData!$U:$U,EnrollmentData!$C:$C,$I$33,EnrollmentData!$A:$A,M$5,EnrollmentData!$R:$R,$J41,EnrollmentData!$E:$E,$A$2)=0,"-",SUMIFS(EnrollmentData!$U:$U,EnrollmentData!$C:$C,$I$33,EnrollmentData!$A:$A,M$5,EnrollmentData!$R:$R,$J41,EnrollmentData!$E:$E,$A$2))</f>
        <v>40303</v>
      </c>
      <c r="N41" s="6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row>
    <row r="42" spans="2:254" ht="13.5" customHeight="1" x14ac:dyDescent="0.4">
      <c r="B42" s="63" t="s">
        <v>5</v>
      </c>
      <c r="C42" s="64" t="s">
        <v>127</v>
      </c>
      <c r="D42" s="72" t="s">
        <v>176</v>
      </c>
      <c r="E42" s="73">
        <f>IF(SUMIFS(EnrollmentData!$U:$U,EnrollmentData!$C:$C,$B$42,EnrollmentData!$A:$A,E$5,EnrollmentData!$R:$R,$C42,EnrollmentData!$E:$E,$A$2)=0,"-",SUMIFS(EnrollmentData!$U:$U,EnrollmentData!$C:$C,$B$42,EnrollmentData!$A:$A,E$5,EnrollmentData!$R:$R,$C42,EnrollmentData!$E:$E,$A$2))</f>
        <v>257</v>
      </c>
      <c r="F42" s="73">
        <f>IF(SUMIFS(EnrollmentData!$U:$U,EnrollmentData!$C:$C,$B$42,EnrollmentData!$A:$A,F$5,EnrollmentData!$R:$R,$C42,EnrollmentData!$E:$E,$A$2)=0,"-",SUMIFS(EnrollmentData!$U:$U,EnrollmentData!$C:$C,$B$42,EnrollmentData!$A:$A,F$5,EnrollmentData!$R:$R,$C42,EnrollmentData!$E:$E,$A$2))</f>
        <v>288</v>
      </c>
      <c r="G42" s="65">
        <f t="shared" ref="G42:G49" si="8">(F42/$F$50)-(E42/$E$50)</f>
        <v>1.9061336263344365E-3</v>
      </c>
      <c r="H42" s="89"/>
      <c r="I42" s="63" t="s">
        <v>10</v>
      </c>
      <c r="J42" s="64" t="s">
        <v>127</v>
      </c>
      <c r="K42" s="72" t="s">
        <v>176</v>
      </c>
      <c r="L42" s="73">
        <f>IF(SUMIFS(EnrollmentData!$U:$U,EnrollmentData!$C:$C,$I$42,EnrollmentData!$A:$A,L$5,EnrollmentData!$R:$R,$J42,EnrollmentData!$E:$E,$A$2)=0,"-",SUMIFS(EnrollmentData!$U:$U,EnrollmentData!$C:$C,$I$42,EnrollmentData!$A:$A,L$5,EnrollmentData!$R:$R,$J42,EnrollmentData!$E:$E,$A$2))</f>
        <v>824</v>
      </c>
      <c r="M42" s="73">
        <f>IF(SUMIFS(EnrollmentData!$U:$U,EnrollmentData!$C:$C,$I$42,EnrollmentData!$A:$A,M$5,EnrollmentData!$R:$R,$J42,EnrollmentData!$E:$E,$A$2)=0,"-",SUMIFS(EnrollmentData!$U:$U,EnrollmentData!$C:$C,$I$42,EnrollmentData!$A:$A,M$5,EnrollmentData!$R:$R,$J42,EnrollmentData!$E:$E,$A$2))</f>
        <v>794</v>
      </c>
      <c r="N42" s="65">
        <f t="shared" ref="N42:N49" si="9">(M42/$M$50)-(L42/$L$50)</f>
        <v>3.500718134977196E-3</v>
      </c>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row>
    <row r="43" spans="2:254" x14ac:dyDescent="0.4">
      <c r="B43" s="71"/>
      <c r="C43" s="5" t="s">
        <v>20</v>
      </c>
      <c r="D43" s="5" t="s">
        <v>20</v>
      </c>
      <c r="E43" s="75">
        <f>IF(SUMIFS(EnrollmentData!$U:$U,EnrollmentData!$C:$C,$B$42,EnrollmentData!$A:$A,E$5,EnrollmentData!$R:$R,$C43,EnrollmentData!$E:$E,$A$2)=0,"-",SUMIFS(EnrollmentData!$U:$U,EnrollmentData!$C:$C,$B$42,EnrollmentData!$A:$A,E$5,EnrollmentData!$R:$R,$C43,EnrollmentData!$E:$E,$A$2))</f>
        <v>53</v>
      </c>
      <c r="F43" s="75">
        <f>IF(SUMIFS(EnrollmentData!$U:$U,EnrollmentData!$C:$C,$B$42,EnrollmentData!$A:$A,F$5,EnrollmentData!$R:$R,$C43,EnrollmentData!$E:$E,$A$2)=0,"-",SUMIFS(EnrollmentData!$U:$U,EnrollmentData!$C:$C,$B$42,EnrollmentData!$A:$A,F$5,EnrollmentData!$R:$R,$C43,EnrollmentData!$E:$E,$A$2))</f>
        <v>56</v>
      </c>
      <c r="G43" s="67">
        <f t="shared" si="8"/>
        <v>2.2089536414904992E-4</v>
      </c>
      <c r="H43" s="71"/>
      <c r="I43" s="71"/>
      <c r="J43" s="5" t="s">
        <v>20</v>
      </c>
      <c r="K43" s="5" t="s">
        <v>20</v>
      </c>
      <c r="L43" s="75">
        <f>IF(SUMIFS(EnrollmentData!$U:$U,EnrollmentData!$C:$C,$I$42,EnrollmentData!$A:$A,L$5,EnrollmentData!$R:$R,$J43,EnrollmentData!$E:$E,$A$2)=0,"-",SUMIFS(EnrollmentData!$U:$U,EnrollmentData!$C:$C,$I$42,EnrollmentData!$A:$A,L$5,EnrollmentData!$R:$R,$J43,EnrollmentData!$E:$E,$A$2))</f>
        <v>871</v>
      </c>
      <c r="M43" s="75">
        <f>IF(SUMIFS(EnrollmentData!$U:$U,EnrollmentData!$C:$C,$I$42,EnrollmentData!$A:$A,M$5,EnrollmentData!$R:$R,$J43,EnrollmentData!$E:$E,$A$2)=0,"-",SUMIFS(EnrollmentData!$U:$U,EnrollmentData!$C:$C,$I$42,EnrollmentData!$A:$A,M$5,EnrollmentData!$R:$R,$J43,EnrollmentData!$E:$E,$A$2))</f>
        <v>574</v>
      </c>
      <c r="N43" s="67">
        <f t="shared" si="9"/>
        <v>-6.1375058544862367E-3</v>
      </c>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row>
    <row r="44" spans="2:254" x14ac:dyDescent="0.4">
      <c r="B44" s="70" t="s">
        <v>89</v>
      </c>
      <c r="C44" s="5" t="s">
        <v>109</v>
      </c>
      <c r="D44" s="5" t="s">
        <v>175</v>
      </c>
      <c r="E44" s="75">
        <f>IF(SUMIFS(EnrollmentData!$U:$U,EnrollmentData!$C:$C,$B$42,EnrollmentData!$A:$A,E$5,EnrollmentData!$R:$R,$C44,EnrollmentData!$E:$E,$A$2)=0,"-",SUMIFS(EnrollmentData!$U:$U,EnrollmentData!$C:$C,$B$42,EnrollmentData!$A:$A,E$5,EnrollmentData!$R:$R,$C44,EnrollmentData!$E:$E,$A$2))</f>
        <v>8535</v>
      </c>
      <c r="F44" s="75">
        <f>IF(SUMIFS(EnrollmentData!$U:$U,EnrollmentData!$C:$C,$B$42,EnrollmentData!$A:$A,F$5,EnrollmentData!$R:$R,$C44,EnrollmentData!$E:$E,$A$2)=0,"-",SUMIFS(EnrollmentData!$U:$U,EnrollmentData!$C:$C,$B$42,EnrollmentData!$A:$A,F$5,EnrollmentData!$R:$R,$C44,EnrollmentData!$E:$E,$A$2))</f>
        <v>6811</v>
      </c>
      <c r="G44" s="67">
        <f t="shared" si="8"/>
        <v>-7.6440970277013742E-2</v>
      </c>
      <c r="H44" s="70"/>
      <c r="I44" s="70"/>
      <c r="J44" s="5" t="s">
        <v>109</v>
      </c>
      <c r="K44" s="5" t="s">
        <v>175</v>
      </c>
      <c r="L44" s="75">
        <f>IF(SUMIFS(EnrollmentData!$U:$U,EnrollmentData!$C:$C,$I$42,EnrollmentData!$A:$A,L$5,EnrollmentData!$R:$R,$J44,EnrollmentData!$E:$E,$A$2)=0,"-",SUMIFS(EnrollmentData!$U:$U,EnrollmentData!$C:$C,$I$42,EnrollmentData!$A:$A,L$5,EnrollmentData!$R:$R,$J44,EnrollmentData!$E:$E,$A$2))</f>
        <v>452</v>
      </c>
      <c r="M44" s="75">
        <f>IF(SUMIFS(EnrollmentData!$U:$U,EnrollmentData!$C:$C,$I$42,EnrollmentData!$A:$A,M$5,EnrollmentData!$R:$R,$J44,EnrollmentData!$E:$E,$A$2)=0,"-",SUMIFS(EnrollmentData!$U:$U,EnrollmentData!$C:$C,$I$42,EnrollmentData!$A:$A,M$5,EnrollmentData!$R:$R,$J44,EnrollmentData!$E:$E,$A$2))</f>
        <v>514</v>
      </c>
      <c r="N44" s="67">
        <f t="shared" si="9"/>
        <v>4.8297498811413798E-3</v>
      </c>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row>
    <row r="45" spans="2:254" x14ac:dyDescent="0.4">
      <c r="B45" s="66"/>
      <c r="C45" s="5" t="s">
        <v>123</v>
      </c>
      <c r="D45" s="5" t="s">
        <v>16</v>
      </c>
      <c r="E45" s="75">
        <f>IF(SUMIFS(EnrollmentData!$U:$U,EnrollmentData!$C:$C,$B$42,EnrollmentData!$A:$A,E$5,EnrollmentData!$R:$R,$C45,EnrollmentData!$E:$E,$A$2)=0,"-",SUMIFS(EnrollmentData!$U:$U,EnrollmentData!$C:$C,$B$42,EnrollmentData!$A:$A,E$5,EnrollmentData!$R:$R,$C45,EnrollmentData!$E:$E,$A$2))</f>
        <v>1764</v>
      </c>
      <c r="F45" s="75">
        <f>IF(SUMIFS(EnrollmentData!$U:$U,EnrollmentData!$C:$C,$B$42,EnrollmentData!$A:$A,F$5,EnrollmentData!$R:$R,$C45,EnrollmentData!$E:$E,$A$2)=0,"-",SUMIFS(EnrollmentData!$U:$U,EnrollmentData!$C:$C,$B$42,EnrollmentData!$A:$A,F$5,EnrollmentData!$R:$R,$C45,EnrollmentData!$E:$E,$A$2))</f>
        <v>2810</v>
      </c>
      <c r="G45" s="67">
        <f t="shared" si="8"/>
        <v>5.5370281350937495E-2</v>
      </c>
      <c r="H45" s="66"/>
      <c r="I45" s="66"/>
      <c r="J45" s="5" t="s">
        <v>123</v>
      </c>
      <c r="K45" s="5" t="s">
        <v>16</v>
      </c>
      <c r="L45" s="75">
        <f>IF(SUMIFS(EnrollmentData!$U:$U,EnrollmentData!$C:$C,$I$42,EnrollmentData!$A:$A,L$5,EnrollmentData!$R:$R,$J45,EnrollmentData!$E:$E,$A$2)=0,"-",SUMIFS(EnrollmentData!$U:$U,EnrollmentData!$C:$C,$I$42,EnrollmentData!$A:$A,L$5,EnrollmentData!$R:$R,$J45,EnrollmentData!$E:$E,$A$2))</f>
        <v>713</v>
      </c>
      <c r="M45" s="75">
        <f>IF(SUMIFS(EnrollmentData!$U:$U,EnrollmentData!$C:$C,$I$42,EnrollmentData!$A:$A,M$5,EnrollmentData!$R:$R,$J45,EnrollmentData!$E:$E,$A$2)=0,"-",SUMIFS(EnrollmentData!$U:$U,EnrollmentData!$C:$C,$I$42,EnrollmentData!$A:$A,M$5,EnrollmentData!$R:$R,$J45,EnrollmentData!$E:$E,$A$2))</f>
        <v>1285</v>
      </c>
      <c r="N45" s="67">
        <f t="shared" si="9"/>
        <v>2.5203684233409795E-2</v>
      </c>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row>
    <row r="46" spans="2:254" x14ac:dyDescent="0.4">
      <c r="B46" s="66"/>
      <c r="C46" s="11" t="s">
        <v>121</v>
      </c>
      <c r="D46" s="5" t="s">
        <v>121</v>
      </c>
      <c r="E46" s="75">
        <f>IF(SUMIFS(EnrollmentData!$U:$U,EnrollmentData!$C:$C,$B$42,EnrollmentData!$A:$A,E$5,EnrollmentData!$R:$R,$C46,EnrollmentData!$E:$E,$A$2)=0,"-",SUMIFS(EnrollmentData!$U:$U,EnrollmentData!$C:$C,$B$42,EnrollmentData!$A:$A,E$5,EnrollmentData!$R:$R,$C46,EnrollmentData!$E:$E,$A$2))</f>
        <v>3861</v>
      </c>
      <c r="F46" s="75">
        <f>IF(SUMIFS(EnrollmentData!$U:$U,EnrollmentData!$C:$C,$B$42,EnrollmentData!$A:$A,F$5,EnrollmentData!$R:$R,$C46,EnrollmentData!$E:$E,$A$2)=0,"-",SUMIFS(EnrollmentData!$U:$U,EnrollmentData!$C:$C,$B$42,EnrollmentData!$A:$A,F$5,EnrollmentData!$R:$R,$C46,EnrollmentData!$E:$E,$A$2))</f>
        <v>3639</v>
      </c>
      <c r="G46" s="67">
        <f t="shared" si="8"/>
        <v>-6.2662418632556949E-3</v>
      </c>
      <c r="H46" s="66"/>
      <c r="I46" s="66"/>
      <c r="J46" s="11" t="s">
        <v>121</v>
      </c>
      <c r="K46" s="5" t="s">
        <v>121</v>
      </c>
      <c r="L46" s="75">
        <f>IF(SUMIFS(EnrollmentData!$U:$U,EnrollmentData!$C:$C,$I$42,EnrollmentData!$A:$A,L$5,EnrollmentData!$R:$R,$J46,EnrollmentData!$E:$E,$A$2)=0,"-",SUMIFS(EnrollmentData!$U:$U,EnrollmentData!$C:$C,$I$42,EnrollmentData!$A:$A,L$5,EnrollmentData!$R:$R,$J46,EnrollmentData!$E:$E,$A$2))</f>
        <v>25787</v>
      </c>
      <c r="M46" s="75">
        <f>IF(SUMIFS(EnrollmentData!$U:$U,EnrollmentData!$C:$C,$I$42,EnrollmentData!$A:$A,M$5,EnrollmentData!$R:$R,$J46,EnrollmentData!$E:$E,$A$2)=0,"-",SUMIFS(EnrollmentData!$U:$U,EnrollmentData!$C:$C,$I$42,EnrollmentData!$A:$A,M$5,EnrollmentData!$R:$R,$J46,EnrollmentData!$E:$E,$A$2))</f>
        <v>21204</v>
      </c>
      <c r="N46" s="67">
        <f t="shared" si="9"/>
        <v>-2.5584167021490578E-2</v>
      </c>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row>
    <row r="47" spans="2:254" x14ac:dyDescent="0.4">
      <c r="B47" s="66"/>
      <c r="C47" s="11" t="s">
        <v>64</v>
      </c>
      <c r="D47" s="5" t="s">
        <v>64</v>
      </c>
      <c r="E47" s="75">
        <f>IF(SUMIFS(EnrollmentData!$U:$U,EnrollmentData!$C:$C,$B$42,EnrollmentData!$A:$A,E$5,EnrollmentData!$R:$R,$C47,EnrollmentData!$E:$E,$A$2)=0,"-",SUMIFS(EnrollmentData!$U:$U,EnrollmentData!$C:$C,$B$42,EnrollmentData!$A:$A,E$5,EnrollmentData!$R:$R,$C47,EnrollmentData!$E:$E,$A$2))</f>
        <v>5099</v>
      </c>
      <c r="F47" s="75">
        <f>IF(SUMIFS(EnrollmentData!$U:$U,EnrollmentData!$C:$C,$B$42,EnrollmentData!$A:$A,F$5,EnrollmentData!$R:$R,$C47,EnrollmentData!$E:$E,$A$2)=0,"-",SUMIFS(EnrollmentData!$U:$U,EnrollmentData!$C:$C,$B$42,EnrollmentData!$A:$A,F$5,EnrollmentData!$R:$R,$C47,EnrollmentData!$E:$E,$A$2))</f>
        <v>5304</v>
      </c>
      <c r="G47" s="67">
        <f t="shared" si="8"/>
        <v>1.7007858742625226E-2</v>
      </c>
      <c r="H47" s="66"/>
      <c r="I47" s="66"/>
      <c r="J47" s="11" t="s">
        <v>64</v>
      </c>
      <c r="K47" s="5" t="s">
        <v>64</v>
      </c>
      <c r="L47" s="75">
        <f>IF(SUMIFS(EnrollmentData!$U:$U,EnrollmentData!$C:$C,$I$42,EnrollmentData!$A:$A,L$5,EnrollmentData!$R:$R,$J47,EnrollmentData!$E:$E,$A$2)=0,"-",SUMIFS(EnrollmentData!$U:$U,EnrollmentData!$C:$C,$I$42,EnrollmentData!$A:$A,L$5,EnrollmentData!$R:$R,$J47,EnrollmentData!$E:$E,$A$2))</f>
        <v>603</v>
      </c>
      <c r="M47" s="75">
        <f>IF(SUMIFS(EnrollmentData!$U:$U,EnrollmentData!$C:$C,$I$42,EnrollmentData!$A:$A,M$5,EnrollmentData!$R:$R,$J47,EnrollmentData!$E:$E,$A$2)=0,"-",SUMIFS(EnrollmentData!$U:$U,EnrollmentData!$C:$C,$I$42,EnrollmentData!$A:$A,M$5,EnrollmentData!$R:$R,$J47,EnrollmentData!$E:$E,$A$2))</f>
        <v>1217</v>
      </c>
      <c r="N47" s="67">
        <f t="shared" si="9"/>
        <v>2.6145357270840542E-2</v>
      </c>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row>
    <row r="48" spans="2:254" x14ac:dyDescent="0.4">
      <c r="B48" s="66"/>
      <c r="C48" s="11" t="s">
        <v>106</v>
      </c>
      <c r="D48" s="76" t="s">
        <v>106</v>
      </c>
      <c r="E48" s="75">
        <f>IF(SUMIFS(EnrollmentData!$U:$U,EnrollmentData!$C:$C,$B$42,EnrollmentData!$A:$A,E$5,EnrollmentData!$R:$R,$C48,EnrollmentData!$E:$E,$A$2)=0,"-",SUMIFS(EnrollmentData!$U:$U,EnrollmentData!$C:$C,$B$42,EnrollmentData!$A:$A,E$5,EnrollmentData!$R:$R,$C48,EnrollmentData!$E:$E,$A$2))</f>
        <v>40</v>
      </c>
      <c r="F48" s="75">
        <f>IF(SUMIFS(EnrollmentData!$U:$U,EnrollmentData!$C:$C,$B$42,EnrollmentData!$A:$A,F$5,EnrollmentData!$R:$R,$C48,EnrollmentData!$E:$E,$A$2)=0,"-",SUMIFS(EnrollmentData!$U:$U,EnrollmentData!$C:$C,$B$42,EnrollmentData!$A:$A,F$5,EnrollmentData!$R:$R,$C48,EnrollmentData!$E:$E,$A$2))</f>
        <v>107</v>
      </c>
      <c r="G48" s="67">
        <f t="shared" si="8"/>
        <v>3.4521301011648966E-3</v>
      </c>
      <c r="H48" s="66"/>
      <c r="I48" s="66"/>
      <c r="J48" s="11" t="s">
        <v>106</v>
      </c>
      <c r="K48" s="76" t="s">
        <v>106</v>
      </c>
      <c r="L48" s="75">
        <f>IF(SUMIFS(EnrollmentData!$U:$U,EnrollmentData!$C:$C,$I$42,EnrollmentData!$A:$A,L$5,EnrollmentData!$R:$R,$J48,EnrollmentData!$E:$E,$A$2)=0,"-",SUMIFS(EnrollmentData!$U:$U,EnrollmentData!$C:$C,$I$42,EnrollmentData!$A:$A,L$5,EnrollmentData!$R:$R,$J48,EnrollmentData!$E:$E,$A$2))</f>
        <v>762</v>
      </c>
      <c r="M48" s="75">
        <f>IF(SUMIFS(EnrollmentData!$U:$U,EnrollmentData!$C:$C,$I$42,EnrollmentData!$A:$A,M$5,EnrollmentData!$R:$R,$J48,EnrollmentData!$E:$E,$A$2)=0,"-",SUMIFS(EnrollmentData!$U:$U,EnrollmentData!$C:$C,$I$42,EnrollmentData!$A:$A,M$5,EnrollmentData!$R:$R,$J48,EnrollmentData!$E:$E,$A$2))</f>
        <v>531</v>
      </c>
      <c r="N48" s="67">
        <f t="shared" si="9"/>
        <v>-4.3002245949601108E-3</v>
      </c>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row>
    <row r="49" spans="1:254" x14ac:dyDescent="0.4">
      <c r="B49" s="66"/>
      <c r="C49" s="11" t="s">
        <v>114</v>
      </c>
      <c r="D49" s="76" t="s">
        <v>85</v>
      </c>
      <c r="E49" s="75">
        <f>IF(SUMIFS(EnrollmentData!$U:$U,EnrollmentData!$C:$C,$B$42,EnrollmentData!$A:$A,E$5,EnrollmentData!$R:$R,$C49,EnrollmentData!$E:$E,$A$2)=0,"-",SUMIFS(EnrollmentData!$U:$U,EnrollmentData!$C:$C,$B$42,EnrollmentData!$A:$A,E$5,EnrollmentData!$R:$R,$C49,EnrollmentData!$E:$E,$A$2))</f>
        <v>611</v>
      </c>
      <c r="F49" s="75">
        <f>IF(SUMIFS(EnrollmentData!$U:$U,EnrollmentData!$C:$C,$B$42,EnrollmentData!$A:$A,F$5,EnrollmentData!$R:$R,$C49,EnrollmentData!$E:$E,$A$2)=0,"-",SUMIFS(EnrollmentData!$U:$U,EnrollmentData!$C:$C,$B$42,EnrollmentData!$A:$A,F$5,EnrollmentData!$R:$R,$C49,EnrollmentData!$E:$E,$A$2))</f>
        <v>689</v>
      </c>
      <c r="G49" s="67">
        <f t="shared" si="8"/>
        <v>4.7499129550583018E-3</v>
      </c>
      <c r="H49" s="66"/>
      <c r="I49" s="66"/>
      <c r="J49" s="11" t="s">
        <v>114</v>
      </c>
      <c r="K49" s="76" t="s">
        <v>85</v>
      </c>
      <c r="L49" s="75">
        <f>IF(SUMIFS(EnrollmentData!$U:$U,EnrollmentData!$C:$C,$I$42,EnrollmentData!$A:$A,L$5,EnrollmentData!$R:$R,$J49,EnrollmentData!$E:$E,$A$2)=0,"-",SUMIFS(EnrollmentData!$U:$U,EnrollmentData!$C:$C,$I$42,EnrollmentData!$A:$A,L$5,EnrollmentData!$R:$R,$J49,EnrollmentData!$E:$E,$A$2))</f>
        <v>1749</v>
      </c>
      <c r="M49" s="75">
        <f>IF(SUMIFS(EnrollmentData!$U:$U,EnrollmentData!$C:$C,$I$42,EnrollmentData!$A:$A,M$5,EnrollmentData!$R:$R,$J49,EnrollmentData!$E:$E,$A$2)=0,"-",SUMIFS(EnrollmentData!$U:$U,EnrollmentData!$C:$C,$I$42,EnrollmentData!$A:$A,M$5,EnrollmentData!$R:$R,$J49,EnrollmentData!$E:$E,$A$2))</f>
        <v>847</v>
      </c>
      <c r="N49" s="67">
        <f t="shared" si="9"/>
        <v>-2.3657612049432009E-2</v>
      </c>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row>
    <row r="50" spans="1:254" ht="13.8" thickBot="1" x14ac:dyDescent="0.55000000000000004">
      <c r="B50" s="68"/>
      <c r="C50" s="58" t="s">
        <v>111</v>
      </c>
      <c r="D50" s="59" t="s">
        <v>111</v>
      </c>
      <c r="E50" s="60">
        <f>IF(SUMIFS(EnrollmentData!$U:$U,EnrollmentData!$C:$C,$B$42,EnrollmentData!$A:$A,E$5,EnrollmentData!$R:$R,$C50,EnrollmentData!$E:$E,$A$2)=0,"-",SUMIFS(EnrollmentData!$U:$U,EnrollmentData!$C:$C,$B$42,EnrollmentData!$A:$A,E$5,EnrollmentData!$R:$R,$C50,EnrollmentData!$E:$E,$A$2))</f>
        <v>20220</v>
      </c>
      <c r="F50" s="60">
        <f>IF(SUMIFS(EnrollmentData!$U:$U,EnrollmentData!$C:$C,$B$42,EnrollmentData!$A:$A,F$5,EnrollmentData!$R:$R,$C50,EnrollmentData!$E:$E,$A$2)=0,"-",SUMIFS(EnrollmentData!$U:$U,EnrollmentData!$C:$C,$B$42,EnrollmentData!$A:$A,F$5,EnrollmentData!$R:$R,$C50,EnrollmentData!$E:$E,$A$2))</f>
        <v>19704</v>
      </c>
      <c r="G50" s="69"/>
      <c r="H50" s="68"/>
      <c r="I50" s="68"/>
      <c r="J50" s="58" t="s">
        <v>111</v>
      </c>
      <c r="K50" s="59" t="s">
        <v>111</v>
      </c>
      <c r="L50" s="60">
        <f>IF(SUMIFS(EnrollmentData!$U:$U,EnrollmentData!$C:$C,$I$42,EnrollmentData!$A:$A,L$5,EnrollmentData!$R:$R,$J50,EnrollmentData!$E:$E,$A$2)=0,"-",SUMIFS(EnrollmentData!$U:$U,EnrollmentData!$C:$C,$I$42,EnrollmentData!$A:$A,L$5,EnrollmentData!$R:$R,$J50,EnrollmentData!$E:$E,$A$2))</f>
        <v>31761</v>
      </c>
      <c r="M50" s="60">
        <f>IF(SUMIFS(EnrollmentData!$U:$U,EnrollmentData!$C:$C,$I$42,EnrollmentData!$A:$A,M$5,EnrollmentData!$R:$R,$J50,EnrollmentData!$E:$E,$A$2)=0,"-",SUMIFS(EnrollmentData!$U:$U,EnrollmentData!$C:$C,$I$42,EnrollmentData!$A:$A,M$5,EnrollmentData!$R:$R,$J50,EnrollmentData!$E:$E,$A$2))</f>
        <v>26966</v>
      </c>
      <c r="N50" s="6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row>
    <row r="51" spans="1:254" ht="13.2" x14ac:dyDescent="0.45">
      <c r="B51" s="11"/>
      <c r="C51" s="11"/>
      <c r="D51" s="12"/>
      <c r="E51" s="13"/>
      <c r="F51" s="13"/>
      <c r="G51" s="13"/>
      <c r="H51" s="13"/>
      <c r="I51" s="9"/>
      <c r="J51" s="9"/>
      <c r="K51" s="9"/>
      <c r="L51" s="47"/>
      <c r="M51" s="9"/>
      <c r="N51" s="13"/>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row>
    <row r="52" spans="1:254" ht="13.2" x14ac:dyDescent="0.45">
      <c r="B52" s="11"/>
      <c r="C52" s="11"/>
      <c r="D52" s="12"/>
      <c r="E52" s="13"/>
      <c r="F52" s="13"/>
      <c r="G52" s="13"/>
      <c r="H52" s="13"/>
      <c r="I52" s="9"/>
      <c r="J52" s="9"/>
      <c r="K52" s="9"/>
      <c r="L52" s="47"/>
      <c r="M52" s="9"/>
      <c r="N52" s="13"/>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row>
    <row r="53" spans="1:254" s="82" customFormat="1" ht="45" customHeight="1" thickBot="1" x14ac:dyDescent="0.45">
      <c r="A53" s="15"/>
      <c r="B53" s="10"/>
      <c r="C53" s="10"/>
      <c r="D53" s="10"/>
      <c r="E53" s="52">
        <f>E5</f>
        <v>2012</v>
      </c>
      <c r="F53" s="52">
        <f>F5</f>
        <v>2022</v>
      </c>
      <c r="G53" s="53" t="str">
        <f>G5</f>
        <v>Change in Share of Total</v>
      </c>
      <c r="H53" s="14"/>
      <c r="I53" s="15"/>
      <c r="J53" s="15"/>
      <c r="K53" s="15"/>
      <c r="L53" s="52">
        <f>L5</f>
        <v>2012</v>
      </c>
      <c r="M53" s="52">
        <f>M5</f>
        <v>2022</v>
      </c>
      <c r="N53" s="53" t="str">
        <f>N5</f>
        <v>Change in Share of Total</v>
      </c>
      <c r="O53" s="22"/>
      <c r="P53" s="26"/>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c r="FW53" s="11"/>
      <c r="FX53" s="11"/>
      <c r="FY53" s="11"/>
      <c r="FZ53" s="11"/>
      <c r="GA53" s="11"/>
      <c r="GB53" s="11"/>
      <c r="GC53" s="11"/>
      <c r="GD53" s="11"/>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c r="HI53" s="11"/>
      <c r="HJ53" s="11"/>
      <c r="HK53" s="11"/>
      <c r="HL53" s="11"/>
      <c r="HM53" s="11"/>
      <c r="HN53" s="11"/>
      <c r="HO53" s="11"/>
      <c r="HP53" s="11"/>
      <c r="HQ53" s="11"/>
      <c r="HR53" s="11"/>
      <c r="HS53" s="11"/>
      <c r="HT53" s="11"/>
      <c r="HU53" s="11"/>
      <c r="HV53" s="11"/>
      <c r="HW53" s="11"/>
      <c r="HX53" s="11"/>
      <c r="HY53" s="11"/>
      <c r="HZ53" s="11"/>
      <c r="IA53" s="11"/>
      <c r="IB53" s="11"/>
      <c r="IC53" s="11"/>
      <c r="ID53" s="11"/>
      <c r="IE53" s="11"/>
      <c r="IF53" s="11"/>
      <c r="IG53" s="11"/>
      <c r="IH53" s="11"/>
      <c r="II53" s="11"/>
      <c r="IJ53" s="11"/>
      <c r="IK53" s="11"/>
      <c r="IL53" s="11"/>
      <c r="IM53" s="11"/>
      <c r="IN53" s="11"/>
      <c r="IO53" s="11"/>
      <c r="IP53" s="11"/>
      <c r="IQ53" s="11"/>
      <c r="IR53" s="11"/>
      <c r="IS53" s="11"/>
      <c r="IT53" s="11"/>
    </row>
    <row r="54" spans="1:254" ht="13.5" thickTop="1" x14ac:dyDescent="0.45">
      <c r="B54" s="54" t="s">
        <v>11</v>
      </c>
      <c r="C54" s="55" t="s">
        <v>127</v>
      </c>
      <c r="D54" s="77" t="s">
        <v>176</v>
      </c>
      <c r="E54" s="78">
        <f>IF(SUMIFS(EnrollmentData!$U:$U,EnrollmentData!$C:$C,$B$54,EnrollmentData!$A:$A,E$5,EnrollmentData!$R:$R,$C54,EnrollmentData!$E:$E,$A$2)=0,"-",SUMIFS(EnrollmentData!$U:$U,EnrollmentData!$C:$C,$B$54,EnrollmentData!$A:$A,E$5,EnrollmentData!$R:$R,$C54,EnrollmentData!$E:$E,$A$2))</f>
        <v>1868</v>
      </c>
      <c r="F54" s="78">
        <f>IF(SUMIFS(EnrollmentData!$U:$U,EnrollmentData!$C:$C,$B$54,EnrollmentData!$A:$A,F$5,EnrollmentData!$R:$R,$C54,EnrollmentData!$E:$E,$A$2)=0,"-",SUMIFS(EnrollmentData!$U:$U,EnrollmentData!$C:$C,$B$54,EnrollmentData!$A:$A,F$5,EnrollmentData!$R:$R,$C54,EnrollmentData!$E:$E,$A$2))</f>
        <v>2152</v>
      </c>
      <c r="G54" s="79">
        <f t="shared" ref="G54:G61" si="10">(F54/$F$62)-(E54/$E$62)</f>
        <v>4.500152883457148E-3</v>
      </c>
      <c r="H54" s="24"/>
      <c r="I54" s="54" t="s">
        <v>0</v>
      </c>
      <c r="J54" s="55" t="s">
        <v>127</v>
      </c>
      <c r="K54" s="77" t="s">
        <v>176</v>
      </c>
      <c r="L54" s="78">
        <f>IF(SUMIFS(EnrollmentData!$U:$U,EnrollmentData!$B:$B,$O$54,EnrollmentData!$A:$A,L$5,EnrollmentData!$R:$R,$J54,EnrollmentData!$E:$E,$A$2)=0,"-",SUMIFS(EnrollmentData!$U:$U,EnrollmentData!$B:$B,$O$54,EnrollmentData!$A:$A,L$5,EnrollmentData!$R:$R,$J54,EnrollmentData!$E:$E,$A$2))</f>
        <v>47003</v>
      </c>
      <c r="M54" s="78">
        <f>IF(SUMIFS(EnrollmentData!$U:$U,EnrollmentData!$B:$B,$O$54,EnrollmentData!$A:$A,M$5,EnrollmentData!$R:$R,$J54,EnrollmentData!$E:$E,$A$2)=0,"-",SUMIFS(EnrollmentData!$U:$U,EnrollmentData!$B:$B,$O$54,EnrollmentData!$A:$A,M$5,EnrollmentData!$R:$R,$J54,EnrollmentData!$E:$E,$A$2))</f>
        <v>51653</v>
      </c>
      <c r="N54" s="79">
        <f t="shared" ref="N54:N61" si="11">(M54/$M$62)-(L54/$L$62)</f>
        <v>2.4152299316509973E-4</v>
      </c>
      <c r="O54" s="21" t="s">
        <v>91</v>
      </c>
      <c r="P54" s="83"/>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c r="IS54" s="9"/>
      <c r="IT54" s="9"/>
    </row>
    <row r="55" spans="1:254" ht="13.2" x14ac:dyDescent="0.45">
      <c r="B55" s="70"/>
      <c r="C55" s="5" t="s">
        <v>20</v>
      </c>
      <c r="D55" s="5" t="s">
        <v>20</v>
      </c>
      <c r="E55" s="75">
        <f>IF(SUMIFS(EnrollmentData!$U:$U,EnrollmentData!$C:$C,$B$54,EnrollmentData!$A:$A,E$5,EnrollmentData!$R:$R,$C55,EnrollmentData!$E:$E,$A$2)=0,"-",SUMIFS(EnrollmentData!$U:$U,EnrollmentData!$C:$C,$B$54,EnrollmentData!$A:$A,E$5,EnrollmentData!$R:$R,$C55,EnrollmentData!$E:$E,$A$2))</f>
        <v>1009</v>
      </c>
      <c r="F55" s="75">
        <f>IF(SUMIFS(EnrollmentData!$U:$U,EnrollmentData!$C:$C,$B$54,EnrollmentData!$A:$A,F$5,EnrollmentData!$R:$R,$C55,EnrollmentData!$E:$E,$A$2)=0,"-",SUMIFS(EnrollmentData!$U:$U,EnrollmentData!$C:$C,$B$54,EnrollmentData!$A:$A,F$5,EnrollmentData!$R:$R,$C55,EnrollmentData!$E:$E,$A$2))</f>
        <v>658</v>
      </c>
      <c r="G55" s="67">
        <f t="shared" si="10"/>
        <v>-3.7243970189771696E-3</v>
      </c>
      <c r="H55" s="24"/>
      <c r="I55" s="70" t="s">
        <v>91</v>
      </c>
      <c r="J55" s="5" t="s">
        <v>20</v>
      </c>
      <c r="K55" s="5" t="s">
        <v>20</v>
      </c>
      <c r="L55" s="75">
        <f>IF(SUMIFS(EnrollmentData!$U:$U,EnrollmentData!$B:$B,$O$54,EnrollmentData!$A:$A,L$5,EnrollmentData!$R:$R,$J55,EnrollmentData!$E:$E,$A$2)=0,"-",SUMIFS(EnrollmentData!$U:$U,EnrollmentData!$B:$B,$O$54,EnrollmentData!$A:$A,L$5,EnrollmentData!$R:$R,$J55,EnrollmentData!$E:$E,$A$2))</f>
        <v>25197</v>
      </c>
      <c r="M55" s="75">
        <f>IF(SUMIFS(EnrollmentData!$U:$U,EnrollmentData!$B:$B,$O$54,EnrollmentData!$A:$A,M$5,EnrollmentData!$R:$R,$J55,EnrollmentData!$E:$E,$A$2)=0,"-",SUMIFS(EnrollmentData!$U:$U,EnrollmentData!$B:$B,$O$54,EnrollmentData!$A:$A,M$5,EnrollmentData!$R:$R,$J55,EnrollmentData!$E:$E,$A$2))</f>
        <v>19351</v>
      </c>
      <c r="N55" s="67">
        <f t="shared" si="11"/>
        <v>-5.2002664041945756E-3</v>
      </c>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row>
    <row r="56" spans="1:254" ht="13.2" x14ac:dyDescent="0.45">
      <c r="B56" s="70" t="s">
        <v>89</v>
      </c>
      <c r="C56" s="5" t="s">
        <v>109</v>
      </c>
      <c r="D56" s="5" t="s">
        <v>175</v>
      </c>
      <c r="E56" s="75">
        <f>IF(SUMIFS(EnrollmentData!$U:$U,EnrollmentData!$C:$C,$B$54,EnrollmentData!$A:$A,E$5,EnrollmentData!$R:$R,$C56,EnrollmentData!$E:$E,$A$2)=0,"-",SUMIFS(EnrollmentData!$U:$U,EnrollmentData!$C:$C,$B$54,EnrollmentData!$A:$A,E$5,EnrollmentData!$R:$R,$C56,EnrollmentData!$E:$E,$A$2))</f>
        <v>5677</v>
      </c>
      <c r="F56" s="75">
        <f>IF(SUMIFS(EnrollmentData!$U:$U,EnrollmentData!$C:$C,$B$54,EnrollmentData!$A:$A,F$5,EnrollmentData!$R:$R,$C56,EnrollmentData!$E:$E,$A$2)=0,"-",SUMIFS(EnrollmentData!$U:$U,EnrollmentData!$C:$C,$B$54,EnrollmentData!$A:$A,F$5,EnrollmentData!$R:$R,$C56,EnrollmentData!$E:$E,$A$2))</f>
        <v>6582</v>
      </c>
      <c r="G56" s="67">
        <f t="shared" si="10"/>
        <v>1.4187639295898238E-2</v>
      </c>
      <c r="H56" s="24"/>
      <c r="I56" s="70" t="s">
        <v>89</v>
      </c>
      <c r="J56" s="5" t="s">
        <v>109</v>
      </c>
      <c r="K56" s="5" t="s">
        <v>175</v>
      </c>
      <c r="L56" s="75">
        <f>IF(SUMIFS(EnrollmentData!$U:$U,EnrollmentData!$B:$B,$O$54,EnrollmentData!$A:$A,L$5,EnrollmentData!$R:$R,$J56,EnrollmentData!$E:$E,$A$2)=0,"-",SUMIFS(EnrollmentData!$U:$U,EnrollmentData!$B:$B,$O$54,EnrollmentData!$A:$A,L$5,EnrollmentData!$R:$R,$J56,EnrollmentData!$E:$E,$A$2))</f>
        <v>183805</v>
      </c>
      <c r="M56" s="75">
        <f>IF(SUMIFS(EnrollmentData!$U:$U,EnrollmentData!$B:$B,$O$54,EnrollmentData!$A:$A,M$5,EnrollmentData!$R:$R,$J56,EnrollmentData!$E:$E,$A$2)=0,"-",SUMIFS(EnrollmentData!$U:$U,EnrollmentData!$B:$B,$O$54,EnrollmentData!$A:$A,M$5,EnrollmentData!$R:$R,$J56,EnrollmentData!$E:$E,$A$2))</f>
        <v>205047</v>
      </c>
      <c r="N56" s="67">
        <f t="shared" si="11"/>
        <v>2.899135350887011E-3</v>
      </c>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row>
    <row r="57" spans="1:254" ht="13.2" x14ac:dyDescent="0.45">
      <c r="B57" s="56"/>
      <c r="C57" s="5" t="s">
        <v>123</v>
      </c>
      <c r="D57" s="5" t="s">
        <v>16</v>
      </c>
      <c r="E57" s="75">
        <f>IF(SUMIFS(EnrollmentData!$U:$U,EnrollmentData!$C:$C,$B$54,EnrollmentData!$A:$A,E$5,EnrollmentData!$R:$R,$C57,EnrollmentData!$E:$E,$A$2)=0,"-",SUMIFS(EnrollmentData!$U:$U,EnrollmentData!$C:$C,$B$54,EnrollmentData!$A:$A,E$5,EnrollmentData!$R:$R,$C57,EnrollmentData!$E:$E,$A$2))</f>
        <v>6394</v>
      </c>
      <c r="F57" s="75">
        <f>IF(SUMIFS(EnrollmentData!$U:$U,EnrollmentData!$C:$C,$B$54,EnrollmentData!$A:$A,F$5,EnrollmentData!$R:$R,$C57,EnrollmentData!$E:$E,$A$2)=0,"-",SUMIFS(EnrollmentData!$U:$U,EnrollmentData!$C:$C,$B$54,EnrollmentData!$A:$A,F$5,EnrollmentData!$R:$R,$C57,EnrollmentData!$E:$E,$A$2))</f>
        <v>12727</v>
      </c>
      <c r="G57" s="67">
        <f t="shared" si="10"/>
        <v>8.0821856054456589E-2</v>
      </c>
      <c r="H57" s="24"/>
      <c r="I57" s="56"/>
      <c r="J57" s="5" t="s">
        <v>123</v>
      </c>
      <c r="K57" s="5" t="s">
        <v>16</v>
      </c>
      <c r="L57" s="75">
        <f>IF(SUMIFS(EnrollmentData!$U:$U,EnrollmentData!$B:$B,$O$54,EnrollmentData!$A:$A,L$5,EnrollmentData!$R:$R,$J57,EnrollmentData!$E:$E,$A$2)=0,"-",SUMIFS(EnrollmentData!$U:$U,EnrollmentData!$B:$B,$O$54,EnrollmentData!$A:$A,L$5,EnrollmentData!$R:$R,$J57,EnrollmentData!$E:$E,$A$2))</f>
        <v>268715</v>
      </c>
      <c r="M57" s="75">
        <f>IF(SUMIFS(EnrollmentData!$U:$U,EnrollmentData!$B:$B,$O$54,EnrollmentData!$A:$A,M$5,EnrollmentData!$R:$R,$J57,EnrollmentData!$E:$E,$A$2)=0,"-",SUMIFS(EnrollmentData!$U:$U,EnrollmentData!$B:$B,$O$54,EnrollmentData!$A:$A,M$5,EnrollmentData!$R:$R,$J57,EnrollmentData!$E:$E,$A$2))</f>
        <v>429355</v>
      </c>
      <c r="N57" s="67">
        <f t="shared" si="11"/>
        <v>8.7063314203772252E-2</v>
      </c>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c r="IS57" s="9"/>
      <c r="IT57" s="9"/>
    </row>
    <row r="58" spans="1:254" ht="13.2" x14ac:dyDescent="0.45">
      <c r="B58" s="56"/>
      <c r="C58" s="11" t="s">
        <v>121</v>
      </c>
      <c r="D58" s="5" t="s">
        <v>121</v>
      </c>
      <c r="E58" s="75">
        <f>IF(SUMIFS(EnrollmentData!$U:$U,EnrollmentData!$C:$C,$B$54,EnrollmentData!$A:$A,E$5,EnrollmentData!$R:$R,$C58,EnrollmentData!$E:$E,$A$2)=0,"-",SUMIFS(EnrollmentData!$U:$U,EnrollmentData!$C:$C,$B$54,EnrollmentData!$A:$A,E$5,EnrollmentData!$R:$R,$C58,EnrollmentData!$E:$E,$A$2))</f>
        <v>57634</v>
      </c>
      <c r="F58" s="75">
        <f>IF(SUMIFS(EnrollmentData!$U:$U,EnrollmentData!$C:$C,$B$54,EnrollmentData!$A:$A,F$5,EnrollmentData!$R:$R,$C58,EnrollmentData!$E:$E,$A$2)=0,"-",SUMIFS(EnrollmentData!$U:$U,EnrollmentData!$C:$C,$B$54,EnrollmentData!$A:$A,F$5,EnrollmentData!$R:$R,$C58,EnrollmentData!$E:$E,$A$2))</f>
        <v>48694</v>
      </c>
      <c r="G58" s="67">
        <f t="shared" si="10"/>
        <v>-7.7174562053210383E-2</v>
      </c>
      <c r="H58" s="24"/>
      <c r="I58" s="56"/>
      <c r="J58" s="11" t="s">
        <v>121</v>
      </c>
      <c r="K58" s="5" t="s">
        <v>121</v>
      </c>
      <c r="L58" s="75">
        <f>IF(SUMIFS(EnrollmentData!$U:$U,EnrollmentData!$B:$B,$O$54,EnrollmentData!$A:$A,L$5,EnrollmentData!$R:$R,$J58,EnrollmentData!$E:$E,$A$2)=0,"-",SUMIFS(EnrollmentData!$U:$U,EnrollmentData!$B:$B,$O$54,EnrollmentData!$A:$A,L$5,EnrollmentData!$R:$R,$J58,EnrollmentData!$E:$E,$A$2))</f>
        <v>723550</v>
      </c>
      <c r="M58" s="75">
        <f>IF(SUMIFS(EnrollmentData!$U:$U,EnrollmentData!$B:$B,$O$54,EnrollmentData!$A:$A,M$5,EnrollmentData!$R:$R,$J58,EnrollmentData!$E:$E,$A$2)=0,"-",SUMIFS(EnrollmentData!$U:$U,EnrollmentData!$B:$B,$O$54,EnrollmentData!$A:$A,M$5,EnrollmentData!$R:$R,$J58,EnrollmentData!$E:$E,$A$2))</f>
        <v>657582</v>
      </c>
      <c r="N58" s="67">
        <f t="shared" si="11"/>
        <v>-8.4196933165048782E-2</v>
      </c>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c r="IS58" s="9"/>
      <c r="IT58" s="9"/>
    </row>
    <row r="59" spans="1:254" ht="13.2" x14ac:dyDescent="0.45">
      <c r="B59" s="56"/>
      <c r="C59" s="11" t="s">
        <v>64</v>
      </c>
      <c r="D59" s="5" t="s">
        <v>64</v>
      </c>
      <c r="E59" s="75">
        <f>IF(SUMIFS(EnrollmentData!$U:$U,EnrollmentData!$C:$C,$B$54,EnrollmentData!$A:$A,E$5,EnrollmentData!$R:$R,$C59,EnrollmentData!$E:$E,$A$2)=0,"-",SUMIFS(EnrollmentData!$U:$U,EnrollmentData!$C:$C,$B$54,EnrollmentData!$A:$A,E$5,EnrollmentData!$R:$R,$C59,EnrollmentData!$E:$E,$A$2))</f>
        <v>3446</v>
      </c>
      <c r="F59" s="75">
        <f>IF(SUMIFS(EnrollmentData!$U:$U,EnrollmentData!$C:$C,$B$54,EnrollmentData!$A:$A,F$5,EnrollmentData!$R:$R,$C59,EnrollmentData!$E:$E,$A$2)=0,"-",SUMIFS(EnrollmentData!$U:$U,EnrollmentData!$C:$C,$B$54,EnrollmentData!$A:$A,F$5,EnrollmentData!$R:$R,$C59,EnrollmentData!$E:$E,$A$2))</f>
        <v>5957</v>
      </c>
      <c r="G59" s="67">
        <f t="shared" si="10"/>
        <v>3.2549854885183638E-2</v>
      </c>
      <c r="H59" s="24"/>
      <c r="I59" s="56"/>
      <c r="J59" s="11" t="s">
        <v>64</v>
      </c>
      <c r="K59" s="5" t="s">
        <v>64</v>
      </c>
      <c r="L59" s="75">
        <f>IF(SUMIFS(EnrollmentData!$U:$U,EnrollmentData!$B:$B,$O$54,EnrollmentData!$A:$A,L$5,EnrollmentData!$R:$R,$J59,EnrollmentData!$E:$E,$A$2)=0,"-",SUMIFS(EnrollmentData!$U:$U,EnrollmentData!$B:$B,$O$54,EnrollmentData!$A:$A,L$5,EnrollmentData!$R:$R,$J59,EnrollmentData!$E:$E,$A$2))</f>
        <v>57443</v>
      </c>
      <c r="M59" s="75">
        <f>IF(SUMIFS(EnrollmentData!$U:$U,EnrollmentData!$B:$B,$O$54,EnrollmentData!$A:$A,M$5,EnrollmentData!$R:$R,$J59,EnrollmentData!$E:$E,$A$2)=0,"-",SUMIFS(EnrollmentData!$U:$U,EnrollmentData!$B:$B,$O$54,EnrollmentData!$A:$A,M$5,EnrollmentData!$R:$R,$J59,EnrollmentData!$E:$E,$A$2))</f>
        <v>88324</v>
      </c>
      <c r="N59" s="67">
        <f t="shared" si="11"/>
        <v>1.6400693107020997E-2</v>
      </c>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c r="IS59" s="9"/>
      <c r="IT59" s="9"/>
    </row>
    <row r="60" spans="1:254" ht="13.2" x14ac:dyDescent="0.45">
      <c r="B60" s="56"/>
      <c r="C60" s="11" t="s">
        <v>106</v>
      </c>
      <c r="D60" s="5" t="s">
        <v>106</v>
      </c>
      <c r="E60" s="75">
        <f>IF(SUMIFS(EnrollmentData!$U:$U,EnrollmentData!$C:$C,$B$54,EnrollmentData!$A:$A,E$5,EnrollmentData!$R:$R,$C60,EnrollmentData!$E:$E,$A$2)=0,"-",SUMIFS(EnrollmentData!$U:$U,EnrollmentData!$C:$C,$B$54,EnrollmentData!$A:$A,E$5,EnrollmentData!$R:$R,$C60,EnrollmentData!$E:$E,$A$2))</f>
        <v>4380</v>
      </c>
      <c r="F60" s="75">
        <f>IF(SUMIFS(EnrollmentData!$U:$U,EnrollmentData!$C:$C,$B$54,EnrollmentData!$A:$A,F$5,EnrollmentData!$R:$R,$C60,EnrollmentData!$E:$E,$A$2)=0,"-",SUMIFS(EnrollmentData!$U:$U,EnrollmentData!$C:$C,$B$54,EnrollmentData!$A:$A,F$5,EnrollmentData!$R:$R,$C60,EnrollmentData!$E:$E,$A$2))</f>
        <v>2780</v>
      </c>
      <c r="G60" s="67">
        <f t="shared" si="10"/>
        <v>-1.7098833743620326E-2</v>
      </c>
      <c r="H60" s="24"/>
      <c r="I60" s="56"/>
      <c r="J60" s="11" t="s">
        <v>106</v>
      </c>
      <c r="K60" s="5" t="s">
        <v>106</v>
      </c>
      <c r="L60" s="75">
        <f>IF(SUMIFS(EnrollmentData!$U:$U,EnrollmentData!$B:$B,$O$54,EnrollmentData!$A:$A,L$5,EnrollmentData!$R:$R,$J60,EnrollmentData!$E:$E,$A$2)=0,"-",SUMIFS(EnrollmentData!$U:$U,EnrollmentData!$B:$B,$O$54,EnrollmentData!$A:$A,L$5,EnrollmentData!$R:$R,$J60,EnrollmentData!$E:$E,$A$2))</f>
        <v>70567</v>
      </c>
      <c r="M60" s="75">
        <f>IF(SUMIFS(EnrollmentData!$U:$U,EnrollmentData!$B:$B,$O$54,EnrollmentData!$A:$A,M$5,EnrollmentData!$R:$R,$J60,EnrollmentData!$E:$E,$A$2)=0,"-",SUMIFS(EnrollmentData!$U:$U,EnrollmentData!$B:$B,$O$54,EnrollmentData!$A:$A,M$5,EnrollmentData!$R:$R,$J60,EnrollmentData!$E:$E,$A$2))</f>
        <v>52282</v>
      </c>
      <c r="N60" s="67">
        <f t="shared" si="11"/>
        <v>-1.5786388369580184E-2</v>
      </c>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c r="IO60" s="9"/>
      <c r="IP60" s="9"/>
      <c r="IQ60" s="9"/>
      <c r="IR60" s="9"/>
      <c r="IS60" s="9"/>
      <c r="IT60" s="9"/>
    </row>
    <row r="61" spans="1:254" ht="13.2" x14ac:dyDescent="0.45">
      <c r="B61" s="56"/>
      <c r="C61" s="11" t="s">
        <v>114</v>
      </c>
      <c r="D61" s="5" t="s">
        <v>85</v>
      </c>
      <c r="E61" s="75">
        <f>IF(SUMIFS(EnrollmentData!$U:$U,EnrollmentData!$C:$C,$B$54,EnrollmentData!$A:$A,E$5,EnrollmentData!$R:$R,$C61,EnrollmentData!$E:$E,$A$2)=0,"-",SUMIFS(EnrollmentData!$U:$U,EnrollmentData!$C:$C,$B$54,EnrollmentData!$A:$A,E$5,EnrollmentData!$R:$R,$C61,EnrollmentData!$E:$E,$A$2))</f>
        <v>5436</v>
      </c>
      <c r="F61" s="75">
        <f>IF(SUMIFS(EnrollmentData!$U:$U,EnrollmentData!$C:$C,$B$54,EnrollmentData!$A:$A,F$5,EnrollmentData!$R:$R,$C61,EnrollmentData!$E:$E,$A$2)=0,"-",SUMIFS(EnrollmentData!$U:$U,EnrollmentData!$C:$C,$B$54,EnrollmentData!$A:$A,F$5,EnrollmentData!$R:$R,$C61,EnrollmentData!$E:$E,$A$2))</f>
        <v>2398</v>
      </c>
      <c r="G61" s="67">
        <f t="shared" si="10"/>
        <v>-3.4061710303187782E-2</v>
      </c>
      <c r="H61" s="24"/>
      <c r="I61" s="56"/>
      <c r="J61" s="11" t="s">
        <v>114</v>
      </c>
      <c r="K61" s="5" t="s">
        <v>85</v>
      </c>
      <c r="L61" s="75">
        <f>IF(SUMIFS(EnrollmentData!$U:$U,EnrollmentData!$B:$B,$O$54,EnrollmentData!$A:$A,L$5,EnrollmentData!$R:$R,$J61,EnrollmentData!$E:$E,$A$2)=0,"-",SUMIFS(EnrollmentData!$U:$U,EnrollmentData!$B:$B,$O$54,EnrollmentData!$A:$A,L$5,EnrollmentData!$R:$R,$J61,EnrollmentData!$E:$E,$A$2))</f>
        <v>57931</v>
      </c>
      <c r="M61" s="75">
        <f>IF(SUMIFS(EnrollmentData!$U:$U,EnrollmentData!$B:$B,$O$54,EnrollmentData!$A:$A,M$5,EnrollmentData!$R:$R,$J61,EnrollmentData!$E:$E,$A$2)=0,"-",SUMIFS(EnrollmentData!$U:$U,EnrollmentData!$B:$B,$O$54,EnrollmentData!$A:$A,M$5,EnrollmentData!$R:$R,$J61,EnrollmentData!$E:$E,$A$2))</f>
        <v>60973</v>
      </c>
      <c r="N61" s="67">
        <f t="shared" si="11"/>
        <v>-1.4210777160219012E-3</v>
      </c>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row>
    <row r="62" spans="1:254" ht="13.8" thickBot="1" x14ac:dyDescent="0.55000000000000004">
      <c r="B62" s="57"/>
      <c r="C62" s="58" t="s">
        <v>111</v>
      </c>
      <c r="D62" s="59" t="s">
        <v>111</v>
      </c>
      <c r="E62" s="60">
        <f>IF(SUMIFS(EnrollmentData!$U:$U,EnrollmentData!$C:$C,$B$54,EnrollmentData!$A:$A,E$5,EnrollmentData!$R:$R,$C62,EnrollmentData!$E:$E,$A$2)=0,"-",SUMIFS(EnrollmentData!$U:$U,EnrollmentData!$C:$C,$B$54,EnrollmentData!$A:$A,E$5,EnrollmentData!$R:$R,$C62,EnrollmentData!$E:$E,$A$2))</f>
        <v>85844</v>
      </c>
      <c r="F62" s="60">
        <f>IF(SUMIFS(EnrollmentData!$U:$U,EnrollmentData!$C:$C,$B$54,EnrollmentData!$A:$A,F$5,EnrollmentData!$R:$R,$C62,EnrollmentData!$E:$E,$A$2)=0,"-",SUMIFS(EnrollmentData!$U:$U,EnrollmentData!$C:$C,$B$54,EnrollmentData!$A:$A,F$5,EnrollmentData!$R:$R,$C62,EnrollmentData!$E:$E,$A$2))</f>
        <v>81948</v>
      </c>
      <c r="G62" s="62"/>
      <c r="H62" s="45"/>
      <c r="I62" s="57"/>
      <c r="J62" s="58" t="s">
        <v>111</v>
      </c>
      <c r="K62" s="59" t="s">
        <v>111</v>
      </c>
      <c r="L62" s="60">
        <f>IF(SUMIFS(EnrollmentData!$U:$U,EnrollmentData!$B:$B,$O$54,EnrollmentData!$A:$A,L$5,EnrollmentData!$R:$R,$J62,EnrollmentData!$E:$E,$A$2)=0,"-",SUMIFS(EnrollmentData!$U:$U,EnrollmentData!$B:$B,$O$54,EnrollmentData!$A:$A,L$5,EnrollmentData!$R:$R,$J62,EnrollmentData!$E:$E,$A$2))</f>
        <v>1434211</v>
      </c>
      <c r="M62" s="60">
        <f>IF(SUMIFS(EnrollmentData!$U:$U,EnrollmentData!$B:$B,$O$54,EnrollmentData!$A:$A,M$5,EnrollmentData!$R:$R,$J62,EnrollmentData!$E:$E,$A$2)=0,"-",SUMIFS(EnrollmentData!$U:$U,EnrollmentData!$B:$B,$O$54,EnrollmentData!$A:$A,M$5,EnrollmentData!$R:$R,$J62,EnrollmentData!$E:$E,$A$2))</f>
        <v>1564567</v>
      </c>
      <c r="N62" s="62"/>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c r="IS62" s="9"/>
      <c r="IT62" s="9"/>
    </row>
    <row r="63" spans="1:254" ht="13.5" customHeight="1" x14ac:dyDescent="0.45">
      <c r="B63" s="63" t="s">
        <v>12</v>
      </c>
      <c r="C63" s="64" t="s">
        <v>127</v>
      </c>
      <c r="D63" s="72" t="s">
        <v>176</v>
      </c>
      <c r="E63" s="73">
        <f>IF(SUMIFS(EnrollmentData!$U:$U,EnrollmentData!$C:$C,$B$63,EnrollmentData!$A:$A,E$5,EnrollmentData!$R:$R,$C63,EnrollmentData!$E:$E,$A$2)=0,"-",SUMIFS(EnrollmentData!$U:$U,EnrollmentData!$C:$C,$B$63,EnrollmentData!$A:$A,E$5,EnrollmentData!$R:$R,$C63,EnrollmentData!$E:$E,$A$2))</f>
        <v>508</v>
      </c>
      <c r="F63" s="73">
        <f>IF(SUMIFS(EnrollmentData!$U:$U,EnrollmentData!$C:$C,$B$63,EnrollmentData!$A:$A,F$5,EnrollmentData!$R:$R,$C63,EnrollmentData!$E:$E,$A$2)=0,"-",SUMIFS(EnrollmentData!$U:$U,EnrollmentData!$C:$C,$B$63,EnrollmentData!$A:$A,F$5,EnrollmentData!$R:$R,$C63,EnrollmentData!$E:$E,$A$2))</f>
        <v>593</v>
      </c>
      <c r="G63" s="65">
        <f t="shared" ref="G63:G70" si="12">(F63/$F$71)-(E63/$E$71)</f>
        <v>4.5077083423705165E-3</v>
      </c>
      <c r="H63" s="24"/>
      <c r="I63" s="63" t="s">
        <v>60</v>
      </c>
      <c r="J63" s="64" t="s">
        <v>127</v>
      </c>
      <c r="K63" s="72" t="s">
        <v>176</v>
      </c>
      <c r="L63" s="73">
        <f>IF(SUMIFS(EnrollmentData!$U:$U,EnrollmentData!$B:$B,$O$63,EnrollmentData!$A:$A,L$5,EnrollmentData!$R:$R,$J63,EnrollmentData!$E:$E,$A$2)=0,"-",SUMIFS(EnrollmentData!$U:$U,EnrollmentData!$B:$B,$O$63,EnrollmentData!$A:$A,L$5,EnrollmentData!$R:$R,$J63,EnrollmentData!$E:$E,$A$2))</f>
        <v>109781</v>
      </c>
      <c r="M63" s="73">
        <f>IF(SUMIFS(EnrollmentData!$U:$U,EnrollmentData!$B:$B,$O$63,EnrollmentData!$A:$A,M$5,EnrollmentData!$R:$R,$J63,EnrollmentData!$E:$E,$A$2)=0,"-",SUMIFS(EnrollmentData!$U:$U,EnrollmentData!$B:$B,$O$63,EnrollmentData!$A:$A,M$5,EnrollmentData!$R:$R,$J63,EnrollmentData!$E:$E,$A$2))</f>
        <v>92613</v>
      </c>
      <c r="N63" s="65">
        <f t="shared" ref="N63:N70" si="13">(M63/$M$71)-(L63/$L$71)</f>
        <v>-5.9857369558512508E-3</v>
      </c>
      <c r="O63" s="21" t="s">
        <v>92</v>
      </c>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c r="IN63" s="9"/>
      <c r="IO63" s="9"/>
      <c r="IP63" s="9"/>
      <c r="IQ63" s="9"/>
      <c r="IR63" s="9"/>
      <c r="IS63" s="9"/>
    </row>
    <row r="64" spans="1:254" ht="13.2" x14ac:dyDescent="0.45">
      <c r="B64" s="71"/>
      <c r="C64" s="5" t="s">
        <v>20</v>
      </c>
      <c r="D64" s="5" t="s">
        <v>20</v>
      </c>
      <c r="E64" s="75">
        <f>IF(SUMIFS(EnrollmentData!$U:$U,EnrollmentData!$C:$C,$B$63,EnrollmentData!$A:$A,E$5,EnrollmentData!$R:$R,$C64,EnrollmentData!$E:$E,$A$2)=0,"-",SUMIFS(EnrollmentData!$U:$U,EnrollmentData!$C:$C,$B$63,EnrollmentData!$A:$A,E$5,EnrollmentData!$R:$R,$C64,EnrollmentData!$E:$E,$A$2))</f>
        <v>2820</v>
      </c>
      <c r="F64" s="75">
        <f>IF(SUMIFS(EnrollmentData!$U:$U,EnrollmentData!$C:$C,$B$63,EnrollmentData!$A:$A,F$5,EnrollmentData!$R:$R,$C64,EnrollmentData!$E:$E,$A$2)=0,"-",SUMIFS(EnrollmentData!$U:$U,EnrollmentData!$C:$C,$B$63,EnrollmentData!$A:$A,F$5,EnrollmentData!$R:$R,$C64,EnrollmentData!$E:$E,$A$2))</f>
        <v>2123</v>
      </c>
      <c r="G64" s="67">
        <f t="shared" si="12"/>
        <v>-1.4072803712732562E-2</v>
      </c>
      <c r="H64" s="24"/>
      <c r="I64" s="71" t="s">
        <v>92</v>
      </c>
      <c r="J64" s="5" t="s">
        <v>20</v>
      </c>
      <c r="K64" s="5" t="s">
        <v>20</v>
      </c>
      <c r="L64" s="75">
        <f>IF(SUMIFS(EnrollmentData!$U:$U,EnrollmentData!$B:$B,$O$63,EnrollmentData!$A:$A,L$5,EnrollmentData!$R:$R,$J64,EnrollmentData!$E:$E,$A$2)=0,"-",SUMIFS(EnrollmentData!$U:$U,EnrollmentData!$B:$B,$O$63,EnrollmentData!$A:$A,L$5,EnrollmentData!$R:$R,$J64,EnrollmentData!$E:$E,$A$2))</f>
        <v>6736</v>
      </c>
      <c r="M64" s="75">
        <f>IF(SUMIFS(EnrollmentData!$U:$U,EnrollmentData!$B:$B,$O$63,EnrollmentData!$A:$A,M$5,EnrollmentData!$R:$R,$J64,EnrollmentData!$E:$E,$A$2)=0,"-",SUMIFS(EnrollmentData!$U:$U,EnrollmentData!$B:$B,$O$63,EnrollmentData!$A:$A,M$5,EnrollmentData!$R:$R,$J64,EnrollmentData!$E:$E,$A$2))</f>
        <v>5225</v>
      </c>
      <c r="N64" s="67">
        <f t="shared" si="13"/>
        <v>-7.3310998222335735E-4</v>
      </c>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c r="IS64" s="9"/>
    </row>
    <row r="65" spans="2:253" ht="13.2" x14ac:dyDescent="0.45">
      <c r="B65" s="70" t="s">
        <v>89</v>
      </c>
      <c r="C65" s="5" t="s">
        <v>109</v>
      </c>
      <c r="D65" s="5" t="s">
        <v>175</v>
      </c>
      <c r="E65" s="75">
        <f>IF(SUMIFS(EnrollmentData!$U:$U,EnrollmentData!$C:$C,$B$63,EnrollmentData!$A:$A,E$5,EnrollmentData!$R:$R,$C65,EnrollmentData!$E:$E,$A$2)=0,"-",SUMIFS(EnrollmentData!$U:$U,EnrollmentData!$C:$C,$B$63,EnrollmentData!$A:$A,E$5,EnrollmentData!$R:$R,$C65,EnrollmentData!$E:$E,$A$2))</f>
        <v>356</v>
      </c>
      <c r="F65" s="75">
        <f>IF(SUMIFS(EnrollmentData!$U:$U,EnrollmentData!$C:$C,$B$63,EnrollmentData!$A:$A,F$5,EnrollmentData!$R:$R,$C65,EnrollmentData!$E:$E,$A$2)=0,"-",SUMIFS(EnrollmentData!$U:$U,EnrollmentData!$C:$C,$B$63,EnrollmentData!$A:$A,F$5,EnrollmentData!$R:$R,$C65,EnrollmentData!$E:$E,$A$2))</f>
        <v>412</v>
      </c>
      <c r="G65" s="67">
        <f t="shared" si="12"/>
        <v>3.0396379569210628E-3</v>
      </c>
      <c r="H65" s="24"/>
      <c r="I65" s="70" t="s">
        <v>89</v>
      </c>
      <c r="J65" s="5" t="s">
        <v>109</v>
      </c>
      <c r="K65" s="5" t="s">
        <v>175</v>
      </c>
      <c r="L65" s="75">
        <f>IF(SUMIFS(EnrollmentData!$U:$U,EnrollmentData!$B:$B,$O$63,EnrollmentData!$A:$A,L$5,EnrollmentData!$R:$R,$J65,EnrollmentData!$E:$E,$A$2)=0,"-",SUMIFS(EnrollmentData!$U:$U,EnrollmentData!$B:$B,$O$63,EnrollmentData!$A:$A,L$5,EnrollmentData!$R:$R,$J65,EnrollmentData!$E:$E,$A$2))</f>
        <v>49381</v>
      </c>
      <c r="M65" s="75">
        <f>IF(SUMIFS(EnrollmentData!$U:$U,EnrollmentData!$B:$B,$O$63,EnrollmentData!$A:$A,M$5,EnrollmentData!$R:$R,$J65,EnrollmentData!$E:$E,$A$2)=0,"-",SUMIFS(EnrollmentData!$U:$U,EnrollmentData!$B:$B,$O$63,EnrollmentData!$A:$A,M$5,EnrollmentData!$R:$R,$J65,EnrollmentData!$E:$E,$A$2))</f>
        <v>75746</v>
      </c>
      <c r="N65" s="67">
        <f t="shared" si="13"/>
        <v>2.4559316162633731E-2</v>
      </c>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c r="IS65" s="9"/>
    </row>
    <row r="66" spans="2:253" ht="13.2" x14ac:dyDescent="0.45">
      <c r="B66" s="66"/>
      <c r="C66" s="5" t="s">
        <v>123</v>
      </c>
      <c r="D66" s="5" t="s">
        <v>16</v>
      </c>
      <c r="E66" s="75">
        <f>IF(SUMIFS(EnrollmentData!$U:$U,EnrollmentData!$C:$C,$B$63,EnrollmentData!$A:$A,E$5,EnrollmentData!$R:$R,$C66,EnrollmentData!$E:$E,$A$2)=0,"-",SUMIFS(EnrollmentData!$U:$U,EnrollmentData!$C:$C,$B$63,EnrollmentData!$A:$A,E$5,EnrollmentData!$R:$R,$C66,EnrollmentData!$E:$E,$A$2))</f>
        <v>768</v>
      </c>
      <c r="F66" s="75">
        <f>IF(SUMIFS(EnrollmentData!$U:$U,EnrollmentData!$C:$C,$B$63,EnrollmentData!$A:$A,F$5,EnrollmentData!$R:$R,$C66,EnrollmentData!$E:$E,$A$2)=0,"-",SUMIFS(EnrollmentData!$U:$U,EnrollmentData!$C:$C,$B$63,EnrollmentData!$A:$A,F$5,EnrollmentData!$R:$R,$C66,EnrollmentData!$E:$E,$A$2))</f>
        <v>1060</v>
      </c>
      <c r="G66" s="67">
        <f t="shared" si="12"/>
        <v>1.2283447608936474E-2</v>
      </c>
      <c r="H66" s="24"/>
      <c r="I66" s="66"/>
      <c r="J66" s="5" t="s">
        <v>123</v>
      </c>
      <c r="K66" s="5" t="s">
        <v>16</v>
      </c>
      <c r="L66" s="75">
        <f>IF(SUMIFS(EnrollmentData!$U:$U,EnrollmentData!$B:$B,$O$63,EnrollmentData!$A:$A,L$5,EnrollmentData!$R:$R,$J66,EnrollmentData!$E:$E,$A$2)=0,"-",SUMIFS(EnrollmentData!$U:$U,EnrollmentData!$B:$B,$O$63,EnrollmentData!$A:$A,L$5,EnrollmentData!$R:$R,$J66,EnrollmentData!$E:$E,$A$2))</f>
        <v>59738</v>
      </c>
      <c r="M66" s="75">
        <f>IF(SUMIFS(EnrollmentData!$U:$U,EnrollmentData!$B:$B,$O$63,EnrollmentData!$A:$A,M$5,EnrollmentData!$R:$R,$J66,EnrollmentData!$E:$E,$A$2)=0,"-",SUMIFS(EnrollmentData!$U:$U,EnrollmentData!$B:$B,$O$63,EnrollmentData!$A:$A,M$5,EnrollmentData!$R:$R,$J66,EnrollmentData!$E:$E,$A$2))</f>
        <v>106292</v>
      </c>
      <c r="N66" s="67">
        <f t="shared" si="13"/>
        <v>4.1429938461981092E-2</v>
      </c>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c r="IS66" s="9"/>
    </row>
    <row r="67" spans="2:253" ht="13.2" x14ac:dyDescent="0.45">
      <c r="B67" s="66"/>
      <c r="C67" s="11" t="s">
        <v>121</v>
      </c>
      <c r="D67" s="5" t="s">
        <v>121</v>
      </c>
      <c r="E67" s="75">
        <f>IF(SUMIFS(EnrollmentData!$U:$U,EnrollmentData!$C:$C,$B$63,EnrollmentData!$A:$A,E$5,EnrollmentData!$R:$R,$C67,EnrollmentData!$E:$E,$A$2)=0,"-",SUMIFS(EnrollmentData!$U:$U,EnrollmentData!$C:$C,$B$63,EnrollmentData!$A:$A,E$5,EnrollmentData!$R:$R,$C67,EnrollmentData!$E:$E,$A$2))</f>
        <v>27106</v>
      </c>
      <c r="F67" s="75">
        <f>IF(SUMIFS(EnrollmentData!$U:$U,EnrollmentData!$C:$C,$B$63,EnrollmentData!$A:$A,F$5,EnrollmentData!$R:$R,$C67,EnrollmentData!$E:$E,$A$2)=0,"-",SUMIFS(EnrollmentData!$U:$U,EnrollmentData!$C:$C,$B$63,EnrollmentData!$A:$A,F$5,EnrollmentData!$R:$R,$C67,EnrollmentData!$E:$E,$A$2))</f>
        <v>23628</v>
      </c>
      <c r="G67" s="67">
        <f t="shared" si="12"/>
        <v>-2.7511838033084102E-2</v>
      </c>
      <c r="H67" s="24"/>
      <c r="I67" s="66"/>
      <c r="J67" s="11" t="s">
        <v>121</v>
      </c>
      <c r="K67" s="5" t="s">
        <v>121</v>
      </c>
      <c r="L67" s="75">
        <f>IF(SUMIFS(EnrollmentData!$U:$U,EnrollmentData!$B:$B,$O$63,EnrollmentData!$A:$A,L$5,EnrollmentData!$R:$R,$J67,EnrollmentData!$E:$E,$A$2)=0,"-",SUMIFS(EnrollmentData!$U:$U,EnrollmentData!$B:$B,$O$63,EnrollmentData!$A:$A,L$5,EnrollmentData!$R:$R,$J67,EnrollmentData!$E:$E,$A$2))</f>
        <v>1011346</v>
      </c>
      <c r="M67" s="75">
        <f>IF(SUMIFS(EnrollmentData!$U:$U,EnrollmentData!$B:$B,$O$63,EnrollmentData!$A:$A,M$5,EnrollmentData!$R:$R,$J67,EnrollmentData!$E:$E,$A$2)=0,"-",SUMIFS(EnrollmentData!$U:$U,EnrollmentData!$B:$B,$O$63,EnrollmentData!$A:$A,M$5,EnrollmentData!$R:$R,$J67,EnrollmentData!$E:$E,$A$2))</f>
        <v>833488</v>
      </c>
      <c r="N67" s="67">
        <f t="shared" si="13"/>
        <v>-7.0892168100665676E-2</v>
      </c>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c r="IS67" s="9"/>
    </row>
    <row r="68" spans="2:253" ht="13.2" x14ac:dyDescent="0.45">
      <c r="B68" s="66"/>
      <c r="C68" s="11" t="s">
        <v>64</v>
      </c>
      <c r="D68" s="5" t="s">
        <v>64</v>
      </c>
      <c r="E68" s="75">
        <f>IF(SUMIFS(EnrollmentData!$U:$U,EnrollmentData!$C:$C,$B$63,EnrollmentData!$A:$A,E$5,EnrollmentData!$R:$R,$C68,EnrollmentData!$E:$E,$A$2)=0,"-",SUMIFS(EnrollmentData!$U:$U,EnrollmentData!$C:$C,$B$63,EnrollmentData!$A:$A,E$5,EnrollmentData!$R:$R,$C68,EnrollmentData!$E:$E,$A$2))</f>
        <v>688</v>
      </c>
      <c r="F68" s="75">
        <f>IF(SUMIFS(EnrollmentData!$U:$U,EnrollmentData!$C:$C,$B$63,EnrollmentData!$A:$A,F$5,EnrollmentData!$R:$R,$C68,EnrollmentData!$E:$E,$A$2)=0,"-",SUMIFS(EnrollmentData!$U:$U,EnrollmentData!$C:$C,$B$63,EnrollmentData!$A:$A,F$5,EnrollmentData!$R:$R,$C68,EnrollmentData!$E:$E,$A$2))</f>
        <v>747</v>
      </c>
      <c r="G68" s="67">
        <f t="shared" si="12"/>
        <v>4.2278796270445659E-3</v>
      </c>
      <c r="H68" s="24"/>
      <c r="I68" s="66"/>
      <c r="J68" s="11" t="s">
        <v>64</v>
      </c>
      <c r="K68" s="5" t="s">
        <v>64</v>
      </c>
      <c r="L68" s="75">
        <f>IF(SUMIFS(EnrollmentData!$U:$U,EnrollmentData!$B:$B,$O$63,EnrollmentData!$A:$A,L$5,EnrollmentData!$R:$R,$J68,EnrollmentData!$E:$E,$A$2)=0,"-",SUMIFS(EnrollmentData!$U:$U,EnrollmentData!$B:$B,$O$63,EnrollmentData!$A:$A,L$5,EnrollmentData!$R:$R,$J68,EnrollmentData!$E:$E,$A$2))</f>
        <v>29302</v>
      </c>
      <c r="M68" s="75">
        <f>IF(SUMIFS(EnrollmentData!$U:$U,EnrollmentData!$B:$B,$O$63,EnrollmentData!$A:$A,M$5,EnrollmentData!$R:$R,$J68,EnrollmentData!$E:$E,$A$2)=0,"-",SUMIFS(EnrollmentData!$U:$U,EnrollmentData!$B:$B,$O$63,EnrollmentData!$A:$A,M$5,EnrollmentData!$R:$R,$J68,EnrollmentData!$E:$E,$A$2))</f>
        <v>50031</v>
      </c>
      <c r="N68" s="67">
        <f t="shared" si="13"/>
        <v>1.8637951757969787E-2</v>
      </c>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c r="IS68" s="9"/>
    </row>
    <row r="69" spans="2:253" ht="13.2" x14ac:dyDescent="0.45">
      <c r="B69" s="66"/>
      <c r="C69" s="11" t="s">
        <v>106</v>
      </c>
      <c r="D69" s="76" t="s">
        <v>106</v>
      </c>
      <c r="E69" s="75">
        <f>IF(SUMIFS(EnrollmentData!$U:$U,EnrollmentData!$C:$C,$B$63,EnrollmentData!$A:$A,E$5,EnrollmentData!$R:$R,$C69,EnrollmentData!$E:$E,$A$2)=0,"-",SUMIFS(EnrollmentData!$U:$U,EnrollmentData!$C:$C,$B$63,EnrollmentData!$A:$A,E$5,EnrollmentData!$R:$R,$C69,EnrollmentData!$E:$E,$A$2))</f>
        <v>220</v>
      </c>
      <c r="F69" s="75">
        <f>IF(SUMIFS(EnrollmentData!$U:$U,EnrollmentData!$C:$C,$B$63,EnrollmentData!$A:$A,F$5,EnrollmentData!$R:$R,$C69,EnrollmentData!$E:$E,$A$2)=0,"-",SUMIFS(EnrollmentData!$U:$U,EnrollmentData!$C:$C,$B$63,EnrollmentData!$A:$A,F$5,EnrollmentData!$R:$R,$C69,EnrollmentData!$E:$E,$A$2))</f>
        <v>706</v>
      </c>
      <c r="G69" s="67">
        <f t="shared" si="12"/>
        <v>1.697670732432054E-2</v>
      </c>
      <c r="H69" s="24"/>
      <c r="I69" s="66"/>
      <c r="J69" s="11" t="s">
        <v>106</v>
      </c>
      <c r="K69" s="76" t="s">
        <v>106</v>
      </c>
      <c r="L69" s="75">
        <f>IF(SUMIFS(EnrollmentData!$U:$U,EnrollmentData!$B:$B,$O$63,EnrollmentData!$A:$A,L$5,EnrollmentData!$R:$R,$J69,EnrollmentData!$E:$E,$A$2)=0,"-",SUMIFS(EnrollmentData!$U:$U,EnrollmentData!$B:$B,$O$63,EnrollmentData!$A:$A,L$5,EnrollmentData!$R:$R,$J69,EnrollmentData!$E:$E,$A$2))</f>
        <v>39485</v>
      </c>
      <c r="M69" s="75">
        <f>IF(SUMIFS(EnrollmentData!$U:$U,EnrollmentData!$B:$B,$O$63,EnrollmentData!$A:$A,M$5,EnrollmentData!$R:$R,$J69,EnrollmentData!$E:$E,$A$2)=0,"-",SUMIFS(EnrollmentData!$U:$U,EnrollmentData!$B:$B,$O$63,EnrollmentData!$A:$A,M$5,EnrollmentData!$R:$R,$J69,EnrollmentData!$E:$E,$A$2))</f>
        <v>36381</v>
      </c>
      <c r="N69" s="67">
        <f t="shared" si="13"/>
        <v>3.0213235232686222E-4</v>
      </c>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row>
    <row r="70" spans="2:253" ht="13.2" x14ac:dyDescent="0.45">
      <c r="B70" s="66"/>
      <c r="C70" s="11" t="s">
        <v>114</v>
      </c>
      <c r="D70" s="76" t="s">
        <v>85</v>
      </c>
      <c r="E70" s="75">
        <f>IF(SUMIFS(EnrollmentData!$U:$U,EnrollmentData!$C:$C,$B$63,EnrollmentData!$A:$A,E$5,EnrollmentData!$R:$R,$C70,EnrollmentData!$E:$E,$A$2)=0,"-",SUMIFS(EnrollmentData!$U:$U,EnrollmentData!$C:$C,$B$63,EnrollmentData!$A:$A,E$5,EnrollmentData!$R:$R,$C70,EnrollmentData!$E:$E,$A$2))</f>
        <v>678</v>
      </c>
      <c r="F70" s="75">
        <f>IF(SUMIFS(EnrollmentData!$U:$U,EnrollmentData!$C:$C,$B$63,EnrollmentData!$A:$A,F$5,EnrollmentData!$R:$R,$C70,EnrollmentData!$E:$E,$A$2)=0,"-",SUMIFS(EnrollmentData!$U:$U,EnrollmentData!$C:$C,$B$63,EnrollmentData!$A:$A,F$5,EnrollmentData!$R:$R,$C70,EnrollmentData!$E:$E,$A$2))</f>
        <v>628</v>
      </c>
      <c r="G70" s="67">
        <f t="shared" si="12"/>
        <v>5.4926088622348629E-4</v>
      </c>
      <c r="H70" s="24"/>
      <c r="I70" s="66"/>
      <c r="J70" s="11" t="s">
        <v>114</v>
      </c>
      <c r="K70" s="76" t="s">
        <v>85</v>
      </c>
      <c r="L70" s="75">
        <f>IF(SUMIFS(EnrollmentData!$U:$U,EnrollmentData!$B:$B,$O$63,EnrollmentData!$A:$A,L$5,EnrollmentData!$R:$R,$J70,EnrollmentData!$E:$E,$A$2)=0,"-",SUMIFS(EnrollmentData!$U:$U,EnrollmentData!$B:$B,$O$63,EnrollmentData!$A:$A,L$5,EnrollmentData!$R:$R,$J70,EnrollmentData!$E:$E,$A$2))</f>
        <v>66033</v>
      </c>
      <c r="M70" s="75">
        <f>IF(SUMIFS(EnrollmentData!$U:$U,EnrollmentData!$B:$B,$O$63,EnrollmentData!$A:$A,M$5,EnrollmentData!$R:$R,$J70,EnrollmentData!$E:$E,$A$2)=0,"-",SUMIFS(EnrollmentData!$U:$U,EnrollmentData!$B:$B,$O$63,EnrollmentData!$A:$A,M$5,EnrollmentData!$R:$R,$J70,EnrollmentData!$E:$E,$A$2))</f>
        <v>51056</v>
      </c>
      <c r="N70" s="67">
        <f t="shared" si="13"/>
        <v>-7.3183236961712542E-3</v>
      </c>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c r="IS70" s="9"/>
    </row>
    <row r="71" spans="2:253" ht="13.8" thickBot="1" x14ac:dyDescent="0.55000000000000004">
      <c r="B71" s="68"/>
      <c r="C71" s="58" t="s">
        <v>111</v>
      </c>
      <c r="D71" s="59" t="s">
        <v>111</v>
      </c>
      <c r="E71" s="60">
        <f>IF(SUMIFS(EnrollmentData!$U:$U,EnrollmentData!$C:$C,$B$63,EnrollmentData!$A:$A,E$5,EnrollmentData!$R:$R,$C71,EnrollmentData!$E:$E,$A$2)=0,"-",SUMIFS(EnrollmentData!$U:$U,EnrollmentData!$C:$C,$B$63,EnrollmentData!$A:$A,E$5,EnrollmentData!$R:$R,$C71,EnrollmentData!$E:$E,$A$2))</f>
        <v>33144</v>
      </c>
      <c r="F71" s="60">
        <f>IF(SUMIFS(EnrollmentData!$U:$U,EnrollmentData!$C:$C,$B$63,EnrollmentData!$A:$A,F$5,EnrollmentData!$R:$R,$C71,EnrollmentData!$E:$E,$A$2)=0,"-",SUMIFS(EnrollmentData!$U:$U,EnrollmentData!$C:$C,$B$63,EnrollmentData!$A:$A,F$5,EnrollmentData!$R:$R,$C71,EnrollmentData!$E:$E,$A$2))</f>
        <v>29897</v>
      </c>
      <c r="G71" s="69"/>
      <c r="H71" s="45"/>
      <c r="I71" s="68"/>
      <c r="J71" s="58" t="s">
        <v>111</v>
      </c>
      <c r="K71" s="59" t="s">
        <v>111</v>
      </c>
      <c r="L71" s="60">
        <f>IF(SUMIFS(EnrollmentData!$U:$U,EnrollmentData!$B:$B,$O$63,EnrollmentData!$A:$A,L$5,EnrollmentData!$R:$R,$J71,EnrollmentData!$E:$E,$A$2)=0,"-",SUMIFS(EnrollmentData!$U:$U,EnrollmentData!$B:$B,$O$63,EnrollmentData!$A:$A,L$5,EnrollmentData!$R:$R,$J71,EnrollmentData!$E:$E,$A$2))</f>
        <v>1371802</v>
      </c>
      <c r="M71" s="60">
        <f>IF(SUMIFS(EnrollmentData!$U:$U,EnrollmentData!$B:$B,$O$63,EnrollmentData!$A:$A,M$5,EnrollmentData!$R:$R,$J71,EnrollmentData!$E:$E,$A$2)=0,"-",SUMIFS(EnrollmentData!$U:$U,EnrollmentData!$B:$B,$O$63,EnrollmentData!$A:$A,M$5,EnrollmentData!$R:$R,$J71,EnrollmentData!$E:$E,$A$2))</f>
        <v>1250832</v>
      </c>
      <c r="N71" s="6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c r="IS71" s="9"/>
    </row>
    <row r="72" spans="2:253" ht="13.2" x14ac:dyDescent="0.45">
      <c r="B72" s="63" t="s">
        <v>13</v>
      </c>
      <c r="C72" s="64" t="s">
        <v>127</v>
      </c>
      <c r="D72" s="72" t="s">
        <v>176</v>
      </c>
      <c r="E72" s="73">
        <f>IF(SUMIFS(EnrollmentData!$U:$U,EnrollmentData!$C:$C,$B$72,EnrollmentData!$A:$A,E$5,EnrollmentData!$R:$R,$C72,EnrollmentData!$E:$E,$A$2)=0,"-",SUMIFS(EnrollmentData!$U:$U,EnrollmentData!$C:$C,$B$72,EnrollmentData!$A:$A,E$5,EnrollmentData!$R:$R,$C72,EnrollmentData!$E:$E,$A$2))</f>
        <v>1406</v>
      </c>
      <c r="F72" s="73">
        <f>IF(SUMIFS(EnrollmentData!$U:$U,EnrollmentData!$C:$C,$B$72,EnrollmentData!$A:$A,F$5,EnrollmentData!$R:$R,$C72,EnrollmentData!$E:$E,$A$2)=0,"-",SUMIFS(EnrollmentData!$U:$U,EnrollmentData!$C:$C,$B$72,EnrollmentData!$A:$A,F$5,EnrollmentData!$R:$R,$C72,EnrollmentData!$E:$E,$A$2))</f>
        <v>1707</v>
      </c>
      <c r="G72" s="65">
        <f t="shared" ref="G72:G79" si="14">(F72/$F$80)-(E72/$E$80)</f>
        <v>2.3551509540421442E-4</v>
      </c>
      <c r="H72" s="24"/>
      <c r="I72" s="63" t="s">
        <v>19</v>
      </c>
      <c r="J72" s="64" t="s">
        <v>127</v>
      </c>
      <c r="K72" s="72" t="s">
        <v>176</v>
      </c>
      <c r="L72" s="73">
        <f>IF(SUMIFS(EnrollmentData!$U:$U,EnrollmentData!$B:$B,$O$72,EnrollmentData!$A:$A,L$5,EnrollmentData!$R:$R,$J72,EnrollmentData!$E:$E,$A$2)=0,"-",SUMIFS(EnrollmentData!$U:$U,EnrollmentData!$B:$B,$O$72,EnrollmentData!$A:$A,L$5,EnrollmentData!$R:$R,$J72,EnrollmentData!$E:$E,$A$2))</f>
        <v>96169</v>
      </c>
      <c r="M72" s="73">
        <f>IF(SUMIFS(EnrollmentData!$U:$U,EnrollmentData!$B:$B,$O$72,EnrollmentData!$A:$A,M$5,EnrollmentData!$R:$R,$J72,EnrollmentData!$E:$E,$A$2)=0,"-",SUMIFS(EnrollmentData!$U:$U,EnrollmentData!$B:$B,$O$72,EnrollmentData!$A:$A,M$5,EnrollmentData!$R:$R,$J72,EnrollmentData!$E:$E,$A$2))</f>
        <v>92822</v>
      </c>
      <c r="N72" s="65">
        <f t="shared" ref="N72:N79" si="15">(M72/$M$80)-(L72/$L$80)</f>
        <v>3.3361671431601514E-3</v>
      </c>
      <c r="O72" s="21" t="s">
        <v>93</v>
      </c>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c r="IS72" s="9"/>
    </row>
    <row r="73" spans="2:253" ht="13.2" x14ac:dyDescent="0.45">
      <c r="B73" s="71"/>
      <c r="C73" s="5" t="s">
        <v>20</v>
      </c>
      <c r="D73" s="5" t="s">
        <v>20</v>
      </c>
      <c r="E73" s="75">
        <f>IF(SUMIFS(EnrollmentData!$U:$U,EnrollmentData!$C:$C,$B$72,EnrollmentData!$A:$A,E$5,EnrollmentData!$R:$R,$C73,EnrollmentData!$E:$E,$A$2)=0,"-",SUMIFS(EnrollmentData!$U:$U,EnrollmentData!$C:$C,$B$72,EnrollmentData!$A:$A,E$5,EnrollmentData!$R:$R,$C73,EnrollmentData!$E:$E,$A$2))</f>
        <v>1203</v>
      </c>
      <c r="F73" s="75">
        <f>IF(SUMIFS(EnrollmentData!$U:$U,EnrollmentData!$C:$C,$B$72,EnrollmentData!$A:$A,F$5,EnrollmentData!$R:$R,$C73,EnrollmentData!$E:$E,$A$2)=0,"-",SUMIFS(EnrollmentData!$U:$U,EnrollmentData!$C:$C,$B$72,EnrollmentData!$A:$A,F$5,EnrollmentData!$R:$R,$C73,EnrollmentData!$E:$E,$A$2))</f>
        <v>969</v>
      </c>
      <c r="G73" s="67">
        <f t="shared" si="14"/>
        <v>-3.1305427113687608E-3</v>
      </c>
      <c r="H73" s="24"/>
      <c r="I73" s="71" t="s">
        <v>93</v>
      </c>
      <c r="J73" s="5" t="s">
        <v>20</v>
      </c>
      <c r="K73" s="5" t="s">
        <v>20</v>
      </c>
      <c r="L73" s="75">
        <f>IF(SUMIFS(EnrollmentData!$U:$U,EnrollmentData!$B:$B,$O$72,EnrollmentData!$A:$A,L$5,EnrollmentData!$R:$R,$J73,EnrollmentData!$E:$E,$A$2)=0,"-",SUMIFS(EnrollmentData!$U:$U,EnrollmentData!$B:$B,$O$72,EnrollmentData!$A:$A,L$5,EnrollmentData!$R:$R,$J73,EnrollmentData!$E:$E,$A$2))</f>
        <v>2307</v>
      </c>
      <c r="M73" s="75">
        <f>IF(SUMIFS(EnrollmentData!$U:$U,EnrollmentData!$B:$B,$O$72,EnrollmentData!$A:$A,M$5,EnrollmentData!$R:$R,$J73,EnrollmentData!$E:$E,$A$2)=0,"-",SUMIFS(EnrollmentData!$U:$U,EnrollmentData!$B:$B,$O$72,EnrollmentData!$A:$A,M$5,EnrollmentData!$R:$R,$J73,EnrollmentData!$E:$E,$A$2))</f>
        <v>1835</v>
      </c>
      <c r="N73" s="67">
        <f t="shared" si="15"/>
        <v>-3.8223002011385059E-4</v>
      </c>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c r="IS73" s="9"/>
    </row>
    <row r="74" spans="2:253" ht="13.2" x14ac:dyDescent="0.45">
      <c r="B74" s="70" t="s">
        <v>89</v>
      </c>
      <c r="C74" s="5" t="s">
        <v>109</v>
      </c>
      <c r="D74" s="5" t="s">
        <v>175</v>
      </c>
      <c r="E74" s="75">
        <f>IF(SUMIFS(EnrollmentData!$U:$U,EnrollmentData!$C:$C,$B$72,EnrollmentData!$A:$A,E$5,EnrollmentData!$R:$R,$C74,EnrollmentData!$E:$E,$A$2)=0,"-",SUMIFS(EnrollmentData!$U:$U,EnrollmentData!$C:$C,$B$72,EnrollmentData!$A:$A,E$5,EnrollmentData!$R:$R,$C74,EnrollmentData!$E:$E,$A$2))</f>
        <v>3147</v>
      </c>
      <c r="F74" s="75">
        <f>IF(SUMIFS(EnrollmentData!$U:$U,EnrollmentData!$C:$C,$B$72,EnrollmentData!$A:$A,F$5,EnrollmentData!$R:$R,$C74,EnrollmentData!$E:$E,$A$2)=0,"-",SUMIFS(EnrollmentData!$U:$U,EnrollmentData!$C:$C,$B$72,EnrollmentData!$A:$A,F$5,EnrollmentData!$R:$R,$C74,EnrollmentData!$E:$E,$A$2))</f>
        <v>4456</v>
      </c>
      <c r="G74" s="67">
        <f t="shared" si="14"/>
        <v>4.833589427483187E-3</v>
      </c>
      <c r="H74" s="24"/>
      <c r="I74" s="70" t="s">
        <v>89</v>
      </c>
      <c r="J74" s="5" t="s">
        <v>109</v>
      </c>
      <c r="K74" s="5" t="s">
        <v>175</v>
      </c>
      <c r="L74" s="75">
        <f>IF(SUMIFS(EnrollmentData!$U:$U,EnrollmentData!$B:$B,$O$72,EnrollmentData!$A:$A,L$5,EnrollmentData!$R:$R,$J74,EnrollmentData!$E:$E,$A$2)=0,"-",SUMIFS(EnrollmentData!$U:$U,EnrollmentData!$B:$B,$O$72,EnrollmentData!$A:$A,L$5,EnrollmentData!$R:$R,$J74,EnrollmentData!$E:$E,$A$2))</f>
        <v>74337</v>
      </c>
      <c r="M74" s="75">
        <f>IF(SUMIFS(EnrollmentData!$U:$U,EnrollmentData!$B:$B,$O$72,EnrollmentData!$A:$A,M$5,EnrollmentData!$R:$R,$J74,EnrollmentData!$E:$E,$A$2)=0,"-",SUMIFS(EnrollmentData!$U:$U,EnrollmentData!$B:$B,$O$72,EnrollmentData!$A:$A,M$5,EnrollmentData!$R:$R,$J74,EnrollmentData!$E:$E,$A$2))</f>
        <v>97248</v>
      </c>
      <c r="N74" s="67">
        <f t="shared" si="15"/>
        <v>3.2669579615835123E-2</v>
      </c>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c r="IS74" s="9"/>
    </row>
    <row r="75" spans="2:253" ht="13.2" x14ac:dyDescent="0.45">
      <c r="B75" s="66"/>
      <c r="C75" s="5" t="s">
        <v>123</v>
      </c>
      <c r="D75" s="5" t="s">
        <v>16</v>
      </c>
      <c r="E75" s="75">
        <f>IF(SUMIFS(EnrollmentData!$U:$U,EnrollmentData!$C:$C,$B$72,EnrollmentData!$A:$A,E$5,EnrollmentData!$R:$R,$C75,EnrollmentData!$E:$E,$A$2)=0,"-",SUMIFS(EnrollmentData!$U:$U,EnrollmentData!$C:$C,$B$72,EnrollmentData!$A:$A,E$5,EnrollmentData!$R:$R,$C75,EnrollmentData!$E:$E,$A$2))</f>
        <v>8977</v>
      </c>
      <c r="F75" s="75">
        <f>IF(SUMIFS(EnrollmentData!$U:$U,EnrollmentData!$C:$C,$B$72,EnrollmentData!$A:$A,F$5,EnrollmentData!$R:$R,$C75,EnrollmentData!$E:$E,$A$2)=0,"-",SUMIFS(EnrollmentData!$U:$U,EnrollmentData!$C:$C,$B$72,EnrollmentData!$A:$A,F$5,EnrollmentData!$R:$R,$C75,EnrollmentData!$E:$E,$A$2))</f>
        <v>16238</v>
      </c>
      <c r="G75" s="67">
        <f t="shared" si="14"/>
        <v>3.769688955151855E-2</v>
      </c>
      <c r="H75" s="24"/>
      <c r="I75" s="66"/>
      <c r="J75" s="5" t="s">
        <v>123</v>
      </c>
      <c r="K75" s="5" t="s">
        <v>16</v>
      </c>
      <c r="L75" s="75">
        <f>IF(SUMIFS(EnrollmentData!$U:$U,EnrollmentData!$B:$B,$O$72,EnrollmentData!$A:$A,L$5,EnrollmentData!$R:$R,$J75,EnrollmentData!$E:$E,$A$2)=0,"-",SUMIFS(EnrollmentData!$U:$U,EnrollmentData!$B:$B,$O$72,EnrollmentData!$A:$A,L$5,EnrollmentData!$R:$R,$J75,EnrollmentData!$E:$E,$A$2))</f>
        <v>99512</v>
      </c>
      <c r="M75" s="75">
        <f>IF(SUMIFS(EnrollmentData!$U:$U,EnrollmentData!$B:$B,$O$72,EnrollmentData!$A:$A,M$5,EnrollmentData!$R:$R,$J75,EnrollmentData!$E:$E,$A$2)=0,"-",SUMIFS(EnrollmentData!$U:$U,EnrollmentData!$B:$B,$O$72,EnrollmentData!$A:$A,M$5,EnrollmentData!$R:$R,$J75,EnrollmentData!$E:$E,$A$2))</f>
        <v>142353</v>
      </c>
      <c r="N75" s="67">
        <f t="shared" si="15"/>
        <v>5.8096595919889041E-2</v>
      </c>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c r="IS75" s="9"/>
    </row>
    <row r="76" spans="2:253" ht="13.2" x14ac:dyDescent="0.45">
      <c r="B76" s="66"/>
      <c r="C76" s="11" t="s">
        <v>121</v>
      </c>
      <c r="D76" s="5" t="s">
        <v>121</v>
      </c>
      <c r="E76" s="75">
        <f>IF(SUMIFS(EnrollmentData!$U:$U,EnrollmentData!$C:$C,$B$72,EnrollmentData!$A:$A,E$5,EnrollmentData!$R:$R,$C76,EnrollmentData!$E:$E,$A$2)=0,"-",SUMIFS(EnrollmentData!$U:$U,EnrollmentData!$C:$C,$B$72,EnrollmentData!$A:$A,E$5,EnrollmentData!$R:$R,$C76,EnrollmentData!$E:$E,$A$2))</f>
        <v>91663</v>
      </c>
      <c r="F76" s="75">
        <f>IF(SUMIFS(EnrollmentData!$U:$U,EnrollmentData!$C:$C,$B$72,EnrollmentData!$A:$A,F$5,EnrollmentData!$R:$R,$C76,EnrollmentData!$E:$E,$A$2)=0,"-",SUMIFS(EnrollmentData!$U:$U,EnrollmentData!$C:$C,$B$72,EnrollmentData!$A:$A,F$5,EnrollmentData!$R:$R,$C76,EnrollmentData!$E:$E,$A$2))</f>
        <v>109619</v>
      </c>
      <c r="G76" s="67">
        <f t="shared" si="14"/>
        <v>4.0509580399784584E-3</v>
      </c>
      <c r="H76" s="24"/>
      <c r="I76" s="66"/>
      <c r="J76" s="11" t="s">
        <v>121</v>
      </c>
      <c r="K76" s="5" t="s">
        <v>121</v>
      </c>
      <c r="L76" s="75">
        <f>IF(SUMIFS(EnrollmentData!$U:$U,EnrollmentData!$B:$B,$O$72,EnrollmentData!$A:$A,L$5,EnrollmentData!$R:$R,$J76,EnrollmentData!$E:$E,$A$2)=0,"-",SUMIFS(EnrollmentData!$U:$U,EnrollmentData!$B:$B,$O$72,EnrollmentData!$A:$A,L$5,EnrollmentData!$R:$R,$J76,EnrollmentData!$E:$E,$A$2))</f>
        <v>541508</v>
      </c>
      <c r="M76" s="75">
        <f>IF(SUMIFS(EnrollmentData!$U:$U,EnrollmentData!$B:$B,$O$72,EnrollmentData!$A:$A,M$5,EnrollmentData!$R:$R,$J76,EnrollmentData!$E:$E,$A$2)=0,"-",SUMIFS(EnrollmentData!$U:$U,EnrollmentData!$B:$B,$O$72,EnrollmentData!$A:$A,M$5,EnrollmentData!$R:$R,$J76,EnrollmentData!$E:$E,$A$2))</f>
        <v>429248</v>
      </c>
      <c r="N76" s="67">
        <f t="shared" si="15"/>
        <v>-9.1453669676864635E-2</v>
      </c>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c r="IS76" s="9"/>
    </row>
    <row r="77" spans="2:253" ht="13.2" x14ac:dyDescent="0.45">
      <c r="B77" s="66"/>
      <c r="C77" s="11" t="s">
        <v>64</v>
      </c>
      <c r="D77" s="5" t="s">
        <v>64</v>
      </c>
      <c r="E77" s="75">
        <f>IF(SUMIFS(EnrollmentData!$U:$U,EnrollmentData!$C:$C,$B$72,EnrollmentData!$A:$A,E$5,EnrollmentData!$R:$R,$C77,EnrollmentData!$E:$E,$A$2)=0,"-",SUMIFS(EnrollmentData!$U:$U,EnrollmentData!$C:$C,$B$72,EnrollmentData!$A:$A,E$5,EnrollmentData!$R:$R,$C77,EnrollmentData!$E:$E,$A$2))</f>
        <v>2735</v>
      </c>
      <c r="F77" s="75">
        <f>IF(SUMIFS(EnrollmentData!$U:$U,EnrollmentData!$C:$C,$B$72,EnrollmentData!$A:$A,F$5,EnrollmentData!$R:$R,$C77,EnrollmentData!$E:$E,$A$2)=0,"-",SUMIFS(EnrollmentData!$U:$U,EnrollmentData!$C:$C,$B$72,EnrollmentData!$A:$A,F$5,EnrollmentData!$R:$R,$C77,EnrollmentData!$E:$E,$A$2))</f>
        <v>5552</v>
      </c>
      <c r="G77" s="67">
        <f t="shared" si="14"/>
        <v>1.5584891082702713E-2</v>
      </c>
      <c r="H77" s="24"/>
      <c r="I77" s="66"/>
      <c r="J77" s="11" t="s">
        <v>64</v>
      </c>
      <c r="K77" s="5" t="s">
        <v>64</v>
      </c>
      <c r="L77" s="75">
        <f>IF(SUMIFS(EnrollmentData!$U:$U,EnrollmentData!$B:$B,$O$72,EnrollmentData!$A:$A,L$5,EnrollmentData!$R:$R,$J77,EnrollmentData!$E:$E,$A$2)=0,"-",SUMIFS(EnrollmentData!$U:$U,EnrollmentData!$B:$B,$O$72,EnrollmentData!$A:$A,L$5,EnrollmentData!$R:$R,$J77,EnrollmentData!$E:$E,$A$2))</f>
        <v>16610</v>
      </c>
      <c r="M77" s="75">
        <f>IF(SUMIFS(EnrollmentData!$U:$U,EnrollmentData!$B:$B,$O$72,EnrollmentData!$A:$A,M$5,EnrollmentData!$R:$R,$J77,EnrollmentData!$E:$E,$A$2)=0,"-",SUMIFS(EnrollmentData!$U:$U,EnrollmentData!$B:$B,$O$72,EnrollmentData!$A:$A,M$5,EnrollmentData!$R:$R,$J77,EnrollmentData!$E:$E,$A$2))</f>
        <v>28380</v>
      </c>
      <c r="N77" s="67">
        <f t="shared" si="15"/>
        <v>1.5148370844731595E-2</v>
      </c>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c r="IS77" s="9"/>
    </row>
    <row r="78" spans="2:253" ht="13.2" x14ac:dyDescent="0.45">
      <c r="B78" s="66"/>
      <c r="C78" s="11" t="s">
        <v>106</v>
      </c>
      <c r="D78" s="76" t="s">
        <v>106</v>
      </c>
      <c r="E78" s="75">
        <f>IF(SUMIFS(EnrollmentData!$U:$U,EnrollmentData!$C:$C,$B$72,EnrollmentData!$A:$A,E$5,EnrollmentData!$R:$R,$C78,EnrollmentData!$E:$E,$A$2)=0,"-",SUMIFS(EnrollmentData!$U:$U,EnrollmentData!$C:$C,$B$72,EnrollmentData!$A:$A,E$5,EnrollmentData!$R:$R,$C78,EnrollmentData!$E:$E,$A$2))</f>
        <v>11341</v>
      </c>
      <c r="F78" s="75">
        <f>IF(SUMIFS(EnrollmentData!$U:$U,EnrollmentData!$C:$C,$B$72,EnrollmentData!$A:$A,F$5,EnrollmentData!$R:$R,$C78,EnrollmentData!$E:$E,$A$2)=0,"-",SUMIFS(EnrollmentData!$U:$U,EnrollmentData!$C:$C,$B$72,EnrollmentData!$A:$A,F$5,EnrollmentData!$R:$R,$C78,EnrollmentData!$E:$E,$A$2))</f>
        <v>5616</v>
      </c>
      <c r="G78" s="67">
        <f t="shared" si="14"/>
        <v>-5.336714583361634E-2</v>
      </c>
      <c r="H78" s="24"/>
      <c r="I78" s="66"/>
      <c r="J78" s="11" t="s">
        <v>106</v>
      </c>
      <c r="K78" s="76" t="s">
        <v>106</v>
      </c>
      <c r="L78" s="75">
        <f>IF(SUMIFS(EnrollmentData!$U:$U,EnrollmentData!$B:$B,$O$72,EnrollmentData!$A:$A,L$5,EnrollmentData!$R:$R,$J78,EnrollmentData!$E:$E,$A$2)=0,"-",SUMIFS(EnrollmentData!$U:$U,EnrollmentData!$B:$B,$O$72,EnrollmentData!$A:$A,L$5,EnrollmentData!$R:$R,$J78,EnrollmentData!$E:$E,$A$2))</f>
        <v>44069</v>
      </c>
      <c r="M78" s="75">
        <f>IF(SUMIFS(EnrollmentData!$U:$U,EnrollmentData!$B:$B,$O$72,EnrollmentData!$A:$A,M$5,EnrollmentData!$R:$R,$J78,EnrollmentData!$E:$E,$A$2)=0,"-",SUMIFS(EnrollmentData!$U:$U,EnrollmentData!$B:$B,$O$72,EnrollmentData!$A:$A,M$5,EnrollmentData!$R:$R,$J78,EnrollmentData!$E:$E,$A$2))</f>
        <v>22290</v>
      </c>
      <c r="N78" s="67">
        <f t="shared" si="15"/>
        <v>-2.2362944460842422E-2</v>
      </c>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c r="IS78" s="9"/>
    </row>
    <row r="79" spans="2:253" ht="13.2" x14ac:dyDescent="0.45">
      <c r="B79" s="66"/>
      <c r="C79" s="11" t="s">
        <v>114</v>
      </c>
      <c r="D79" s="76" t="s">
        <v>85</v>
      </c>
      <c r="E79" s="75">
        <f>IF(SUMIFS(EnrollmentData!$U:$U,EnrollmentData!$C:$C,$B$72,EnrollmentData!$A:$A,E$5,EnrollmentData!$R:$R,$C79,EnrollmentData!$E:$E,$A$2)=0,"-",SUMIFS(EnrollmentData!$U:$U,EnrollmentData!$C:$C,$B$72,EnrollmentData!$A:$A,E$5,EnrollmentData!$R:$R,$C79,EnrollmentData!$E:$E,$A$2))</f>
        <v>3559</v>
      </c>
      <c r="F79" s="75">
        <f>IF(SUMIFS(EnrollmentData!$U:$U,EnrollmentData!$C:$C,$B$72,EnrollmentData!$A:$A,F$5,EnrollmentData!$R:$R,$C79,EnrollmentData!$E:$E,$A$2)=0,"-",SUMIFS(EnrollmentData!$U:$U,EnrollmentData!$C:$C,$B$72,EnrollmentData!$A:$A,F$5,EnrollmentData!$R:$R,$C79,EnrollmentData!$E:$E,$A$2))</f>
        <v>3362</v>
      </c>
      <c r="G79" s="67">
        <f t="shared" si="14"/>
        <v>-5.904154652102013E-3</v>
      </c>
      <c r="H79" s="24"/>
      <c r="I79" s="66"/>
      <c r="J79" s="11" t="s">
        <v>114</v>
      </c>
      <c r="K79" s="76" t="s">
        <v>85</v>
      </c>
      <c r="L79" s="75">
        <f>IF(SUMIFS(EnrollmentData!$U:$U,EnrollmentData!$B:$B,$O$72,EnrollmentData!$A:$A,L$5,EnrollmentData!$R:$R,$J79,EnrollmentData!$E:$E,$A$2)=0,"-",SUMIFS(EnrollmentData!$U:$U,EnrollmentData!$B:$B,$O$72,EnrollmentData!$A:$A,L$5,EnrollmentData!$R:$R,$J79,EnrollmentData!$E:$E,$A$2))</f>
        <v>30996</v>
      </c>
      <c r="M79" s="75">
        <f>IF(SUMIFS(EnrollmentData!$U:$U,EnrollmentData!$B:$B,$O$72,EnrollmentData!$A:$A,M$5,EnrollmentData!$R:$R,$J79,EnrollmentData!$E:$E,$A$2)=0,"-",SUMIFS(EnrollmentData!$U:$U,EnrollmentData!$B:$B,$O$72,EnrollmentData!$A:$A,M$5,EnrollmentData!$R:$R,$J79,EnrollmentData!$E:$E,$A$2))</f>
        <v>33199</v>
      </c>
      <c r="N79" s="67">
        <f t="shared" si="15"/>
        <v>4.9481306342050516E-3</v>
      </c>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c r="IS79" s="9"/>
    </row>
    <row r="80" spans="2:253" ht="13.8" thickBot="1" x14ac:dyDescent="0.55000000000000004">
      <c r="B80" s="68"/>
      <c r="C80" s="58" t="s">
        <v>111</v>
      </c>
      <c r="D80" s="59" t="s">
        <v>111</v>
      </c>
      <c r="E80" s="60">
        <f>IF(SUMIFS(EnrollmentData!$U:$U,EnrollmentData!$C:$C,$B$72,EnrollmentData!$A:$A,E$5,EnrollmentData!$R:$R,$C80,EnrollmentData!$E:$E,$A$2)=0,"-",SUMIFS(EnrollmentData!$U:$U,EnrollmentData!$C:$C,$B$72,EnrollmentData!$A:$A,E$5,EnrollmentData!$R:$R,$C80,EnrollmentData!$E:$E,$A$2))</f>
        <v>124031</v>
      </c>
      <c r="F80" s="60">
        <f>IF(SUMIFS(EnrollmentData!$U:$U,EnrollmentData!$C:$C,$B$72,EnrollmentData!$A:$A,F$5,EnrollmentData!$R:$R,$C80,EnrollmentData!$E:$E,$A$2)=0,"-",SUMIFS(EnrollmentData!$U:$U,EnrollmentData!$C:$C,$B$72,EnrollmentData!$A:$A,F$5,EnrollmentData!$R:$R,$C80,EnrollmentData!$E:$E,$A$2))</f>
        <v>147519</v>
      </c>
      <c r="G80" s="69"/>
      <c r="H80" s="24"/>
      <c r="I80" s="68"/>
      <c r="J80" s="58" t="s">
        <v>111</v>
      </c>
      <c r="K80" s="59" t="s">
        <v>111</v>
      </c>
      <c r="L80" s="60">
        <f>IF(SUMIFS(EnrollmentData!$U:$U,EnrollmentData!$B:$B,$O$72,EnrollmentData!$A:$A,L$5,EnrollmentData!$R:$R,$J80,EnrollmentData!$E:$E,$A$2)=0,"-",SUMIFS(EnrollmentData!$U:$U,EnrollmentData!$B:$B,$O$72,EnrollmentData!$A:$A,L$5,EnrollmentData!$R:$R,$J80,EnrollmentData!$E:$E,$A$2))</f>
        <v>905508</v>
      </c>
      <c r="M80" s="60">
        <f>IF(SUMIFS(EnrollmentData!$U:$U,EnrollmentData!$B:$B,$O$72,EnrollmentData!$A:$A,M$5,EnrollmentData!$R:$R,$J80,EnrollmentData!$E:$E,$A$2)=0,"-",SUMIFS(EnrollmentData!$U:$U,EnrollmentData!$B:$B,$O$72,EnrollmentData!$A:$A,M$5,EnrollmentData!$R:$R,$J80,EnrollmentData!$E:$E,$A$2))</f>
        <v>847375</v>
      </c>
      <c r="N80" s="6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c r="IS80" s="9"/>
    </row>
    <row r="81" spans="2:254" ht="13.2" x14ac:dyDescent="0.45">
      <c r="B81" s="63" t="s">
        <v>14</v>
      </c>
      <c r="C81" s="64" t="s">
        <v>127</v>
      </c>
      <c r="D81" s="72" t="s">
        <v>176</v>
      </c>
      <c r="E81" s="73">
        <f>IF(SUMIFS(EnrollmentData!$U:$U,EnrollmentData!$C:$C,$B$81,EnrollmentData!$A:$A,E$5,EnrollmentData!$R:$R,$C81,EnrollmentData!$E:$E,$A$2)=0,"-",SUMIFS(EnrollmentData!$U:$U,EnrollmentData!$C:$C,$B$81,EnrollmentData!$A:$A,E$5,EnrollmentData!$R:$R,$C81,EnrollmentData!$E:$E,$A$2))</f>
        <v>3017</v>
      </c>
      <c r="F81" s="73">
        <f>IF(SUMIFS(EnrollmentData!$U:$U,EnrollmentData!$C:$C,$B$81,EnrollmentData!$A:$A,F$5,EnrollmentData!$R:$R,$C81,EnrollmentData!$E:$E,$A$2)=0,"-",SUMIFS(EnrollmentData!$U:$U,EnrollmentData!$C:$C,$B$81,EnrollmentData!$A:$A,F$5,EnrollmentData!$R:$R,$C81,EnrollmentData!$E:$E,$A$2))</f>
        <v>3881</v>
      </c>
      <c r="G81" s="65">
        <f t="shared" ref="G81:G88" si="16">(F81/$F$89)-(E81/$E$89)</f>
        <v>8.447388763372983E-3</v>
      </c>
      <c r="H81" s="24"/>
      <c r="I81" s="63" t="s">
        <v>17</v>
      </c>
      <c r="J81" s="64" t="s">
        <v>127</v>
      </c>
      <c r="K81" s="72" t="s">
        <v>176</v>
      </c>
      <c r="L81" s="73">
        <f>IF(SUMIFS(EnrollmentData!$U:$U,EnrollmentData!$B:$B,$O$81,EnrollmentData!$A:$A,L$5,EnrollmentData!$R:$R,$J81,EnrollmentData!$E:$E,$A$2)=0,"-",SUMIFS(EnrollmentData!$U:$U,EnrollmentData!$B:$B,$O$81,EnrollmentData!$A:$A,L$5,EnrollmentData!$R:$R,$J81,EnrollmentData!$E:$E,$A$2))</f>
        <v>442619</v>
      </c>
      <c r="M81" s="73">
        <f>IF(SUMIFS(EnrollmentData!$U:$U,EnrollmentData!$B:$B,$O$81,EnrollmentData!$A:$A,M$5,EnrollmentData!$R:$R,$J81,EnrollmentData!$E:$E,$A$2)=0,"-",SUMIFS(EnrollmentData!$U:$U,EnrollmentData!$B:$B,$O$81,EnrollmentData!$A:$A,M$5,EnrollmentData!$R:$R,$J81,EnrollmentData!$E:$E,$A$2))</f>
        <v>432792</v>
      </c>
      <c r="N81" s="65">
        <f t="shared" ref="N81:N88" si="17">(M81/$M$89)-(L81/$L$89)</f>
        <v>-1.229823200148758E-2</v>
      </c>
      <c r="O81" s="21" t="s">
        <v>94</v>
      </c>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c r="IN81" s="9"/>
      <c r="IO81" s="9"/>
      <c r="IP81" s="9"/>
      <c r="IQ81" s="9"/>
      <c r="IR81" s="9"/>
      <c r="IS81" s="9"/>
    </row>
    <row r="82" spans="2:254" ht="13.2" x14ac:dyDescent="0.45">
      <c r="B82" s="71"/>
      <c r="C82" s="5" t="s">
        <v>20</v>
      </c>
      <c r="D82" s="5" t="s">
        <v>20</v>
      </c>
      <c r="E82" s="75">
        <f>IF(SUMIFS(EnrollmentData!$U:$U,EnrollmentData!$C:$C,$B$81,EnrollmentData!$A:$A,E$5,EnrollmentData!$R:$R,$C82,EnrollmentData!$E:$E,$A$2)=0,"-",SUMIFS(EnrollmentData!$U:$U,EnrollmentData!$C:$C,$B$81,EnrollmentData!$A:$A,E$5,EnrollmentData!$R:$R,$C82,EnrollmentData!$E:$E,$A$2))</f>
        <v>1556</v>
      </c>
      <c r="F82" s="75">
        <f>IF(SUMIFS(EnrollmentData!$U:$U,EnrollmentData!$C:$C,$B$81,EnrollmentData!$A:$A,F$5,EnrollmentData!$R:$R,$C82,EnrollmentData!$E:$E,$A$2)=0,"-",SUMIFS(EnrollmentData!$U:$U,EnrollmentData!$C:$C,$B$81,EnrollmentData!$A:$A,F$5,EnrollmentData!$R:$R,$C82,EnrollmentData!$E:$E,$A$2))</f>
        <v>1037</v>
      </c>
      <c r="G82" s="67">
        <f t="shared" si="16"/>
        <v>-5.2182917397512185E-3</v>
      </c>
      <c r="H82" s="24"/>
      <c r="I82" s="71" t="s">
        <v>94</v>
      </c>
      <c r="J82" s="5" t="s">
        <v>20</v>
      </c>
      <c r="K82" s="5" t="s">
        <v>20</v>
      </c>
      <c r="L82" s="75">
        <f>IF(SUMIFS(EnrollmentData!$U:$U,EnrollmentData!$B:$B,$O$81,EnrollmentData!$A:$A,L$5,EnrollmentData!$R:$R,$J82,EnrollmentData!$E:$E,$A$2)=0,"-",SUMIFS(EnrollmentData!$U:$U,EnrollmentData!$B:$B,$O$81,EnrollmentData!$A:$A,L$5,EnrollmentData!$R:$R,$J82,EnrollmentData!$E:$E,$A$2))</f>
        <v>18037</v>
      </c>
      <c r="M82" s="75">
        <f>IF(SUMIFS(EnrollmentData!$U:$U,EnrollmentData!$B:$B,$O$81,EnrollmentData!$A:$A,M$5,EnrollmentData!$R:$R,$J82,EnrollmentData!$E:$E,$A$2)=0,"-",SUMIFS(EnrollmentData!$U:$U,EnrollmentData!$B:$B,$O$81,EnrollmentData!$A:$A,M$5,EnrollmentData!$R:$R,$J82,EnrollmentData!$E:$E,$A$2))</f>
        <v>13348</v>
      </c>
      <c r="N82" s="67">
        <f t="shared" si="17"/>
        <v>-2.1599900854753461E-3</v>
      </c>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c r="IN82" s="9"/>
      <c r="IO82" s="9"/>
      <c r="IP82" s="9"/>
      <c r="IQ82" s="9"/>
      <c r="IR82" s="9"/>
      <c r="IS82" s="9"/>
    </row>
    <row r="83" spans="2:254" ht="13.2" x14ac:dyDescent="0.45">
      <c r="B83" s="70" t="s">
        <v>89</v>
      </c>
      <c r="C83" s="5" t="s">
        <v>109</v>
      </c>
      <c r="D83" s="5" t="s">
        <v>175</v>
      </c>
      <c r="E83" s="75">
        <f>IF(SUMIFS(EnrollmentData!$U:$U,EnrollmentData!$C:$C,$B$81,EnrollmentData!$A:$A,E$5,EnrollmentData!$R:$R,$C83,EnrollmentData!$E:$E,$A$2)=0,"-",SUMIFS(EnrollmentData!$U:$U,EnrollmentData!$C:$C,$B$81,EnrollmentData!$A:$A,E$5,EnrollmentData!$R:$R,$C83,EnrollmentData!$E:$E,$A$2))</f>
        <v>11890</v>
      </c>
      <c r="F83" s="75">
        <f>IF(SUMIFS(EnrollmentData!$U:$U,EnrollmentData!$C:$C,$B$81,EnrollmentData!$A:$A,F$5,EnrollmentData!$R:$R,$C83,EnrollmentData!$E:$E,$A$2)=0,"-",SUMIFS(EnrollmentData!$U:$U,EnrollmentData!$C:$C,$B$81,EnrollmentData!$A:$A,F$5,EnrollmentData!$R:$R,$C83,EnrollmentData!$E:$E,$A$2))</f>
        <v>15177</v>
      </c>
      <c r="G83" s="67">
        <f t="shared" si="16"/>
        <v>3.2119611867838169E-2</v>
      </c>
      <c r="H83" s="24"/>
      <c r="I83" s="70" t="s">
        <v>89</v>
      </c>
      <c r="J83" s="5" t="s">
        <v>109</v>
      </c>
      <c r="K83" s="5" t="s">
        <v>175</v>
      </c>
      <c r="L83" s="75">
        <f>IF(SUMIFS(EnrollmentData!$U:$U,EnrollmentData!$B:$B,$O$81,EnrollmentData!$A:$A,L$5,EnrollmentData!$R:$R,$J83,EnrollmentData!$E:$E,$A$2)=0,"-",SUMIFS(EnrollmentData!$U:$U,EnrollmentData!$B:$B,$O$81,EnrollmentData!$A:$A,L$5,EnrollmentData!$R:$R,$J83,EnrollmentData!$E:$E,$A$2))</f>
        <v>104712</v>
      </c>
      <c r="M83" s="75">
        <f>IF(SUMIFS(EnrollmentData!$U:$U,EnrollmentData!$B:$B,$O$81,EnrollmentData!$A:$A,M$5,EnrollmentData!$R:$R,$J83,EnrollmentData!$E:$E,$A$2)=0,"-",SUMIFS(EnrollmentData!$U:$U,EnrollmentData!$B:$B,$O$81,EnrollmentData!$A:$A,M$5,EnrollmentData!$R:$R,$J83,EnrollmentData!$E:$E,$A$2))</f>
        <v>162635</v>
      </c>
      <c r="N83" s="67">
        <f t="shared" si="17"/>
        <v>2.0394706973401261E-2</v>
      </c>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c r="IN83" s="9"/>
      <c r="IO83" s="9"/>
      <c r="IP83" s="9"/>
      <c r="IQ83" s="9"/>
      <c r="IR83" s="9"/>
      <c r="IS83" s="9"/>
    </row>
    <row r="84" spans="2:254" ht="13.2" x14ac:dyDescent="0.45">
      <c r="B84" s="71"/>
      <c r="C84" s="5" t="s">
        <v>123</v>
      </c>
      <c r="D84" s="5" t="s">
        <v>16</v>
      </c>
      <c r="E84" s="75">
        <f>IF(SUMIFS(EnrollmentData!$U:$U,EnrollmentData!$C:$C,$B$81,EnrollmentData!$A:$A,E$5,EnrollmentData!$R:$R,$C84,EnrollmentData!$E:$E,$A$2)=0,"-",SUMIFS(EnrollmentData!$U:$U,EnrollmentData!$C:$C,$B$81,EnrollmentData!$A:$A,E$5,EnrollmentData!$R:$R,$C84,EnrollmentData!$E:$E,$A$2))</f>
        <v>8136</v>
      </c>
      <c r="F84" s="75">
        <f>IF(SUMIFS(EnrollmentData!$U:$U,EnrollmentData!$C:$C,$B$81,EnrollmentData!$A:$A,F$5,EnrollmentData!$R:$R,$C84,EnrollmentData!$E:$E,$A$2)=0,"-",SUMIFS(EnrollmentData!$U:$U,EnrollmentData!$C:$C,$B$81,EnrollmentData!$A:$A,F$5,EnrollmentData!$R:$R,$C84,EnrollmentData!$E:$E,$A$2))</f>
        <v>12880</v>
      </c>
      <c r="G84" s="67">
        <f t="shared" si="16"/>
        <v>4.6742779581387867E-2</v>
      </c>
      <c r="H84" s="24"/>
      <c r="I84" s="71"/>
      <c r="J84" s="5" t="s">
        <v>123</v>
      </c>
      <c r="K84" s="5" t="s">
        <v>16</v>
      </c>
      <c r="L84" s="75">
        <f>IF(SUMIFS(EnrollmentData!$U:$U,EnrollmentData!$B:$B,$O$81,EnrollmentData!$A:$A,L$5,EnrollmentData!$R:$R,$J84,EnrollmentData!$E:$E,$A$2)=0,"-",SUMIFS(EnrollmentData!$U:$U,EnrollmentData!$B:$B,$O$81,EnrollmentData!$A:$A,L$5,EnrollmentData!$R:$R,$J84,EnrollmentData!$E:$E,$A$2))</f>
        <v>291001</v>
      </c>
      <c r="M84" s="75">
        <f>IF(SUMIFS(EnrollmentData!$U:$U,EnrollmentData!$B:$B,$O$81,EnrollmentData!$A:$A,M$5,EnrollmentData!$R:$R,$J84,EnrollmentData!$E:$E,$A$2)=0,"-",SUMIFS(EnrollmentData!$U:$U,EnrollmentData!$B:$B,$O$81,EnrollmentData!$A:$A,M$5,EnrollmentData!$R:$R,$J84,EnrollmentData!$E:$E,$A$2))</f>
        <v>473253</v>
      </c>
      <c r="N84" s="67">
        <f t="shared" si="17"/>
        <v>6.4909516564507955E-2</v>
      </c>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c r="IS84" s="9"/>
    </row>
    <row r="85" spans="2:254" ht="13.2" x14ac:dyDescent="0.45">
      <c r="B85" s="66"/>
      <c r="C85" s="11" t="s">
        <v>121</v>
      </c>
      <c r="D85" s="5" t="s">
        <v>121</v>
      </c>
      <c r="E85" s="75">
        <f>IF(SUMIFS(EnrollmentData!$U:$U,EnrollmentData!$C:$C,$B$81,EnrollmentData!$A:$A,E$5,EnrollmentData!$R:$R,$C85,EnrollmentData!$E:$E,$A$2)=0,"-",SUMIFS(EnrollmentData!$U:$U,EnrollmentData!$C:$C,$B$81,EnrollmentData!$A:$A,E$5,EnrollmentData!$R:$R,$C85,EnrollmentData!$E:$E,$A$2))</f>
        <v>60152</v>
      </c>
      <c r="F85" s="75">
        <f>IF(SUMIFS(EnrollmentData!$U:$U,EnrollmentData!$C:$C,$B$81,EnrollmentData!$A:$A,F$5,EnrollmentData!$R:$R,$C85,EnrollmentData!$E:$E,$A$2)=0,"-",SUMIFS(EnrollmentData!$U:$U,EnrollmentData!$C:$C,$B$81,EnrollmentData!$A:$A,F$5,EnrollmentData!$R:$R,$C85,EnrollmentData!$E:$E,$A$2))</f>
        <v>46873</v>
      </c>
      <c r="G85" s="67">
        <f t="shared" si="16"/>
        <v>-0.13438341083084354</v>
      </c>
      <c r="H85" s="24"/>
      <c r="I85" s="66"/>
      <c r="J85" s="11" t="s">
        <v>121</v>
      </c>
      <c r="K85" s="5" t="s">
        <v>121</v>
      </c>
      <c r="L85" s="75">
        <f>IF(SUMIFS(EnrollmentData!$U:$U,EnrollmentData!$B:$B,$O$81,EnrollmentData!$A:$A,L$5,EnrollmentData!$R:$R,$J85,EnrollmentData!$E:$E,$A$2)=0,"-",SUMIFS(EnrollmentData!$U:$U,EnrollmentData!$B:$B,$O$81,EnrollmentData!$A:$A,L$5,EnrollmentData!$R:$R,$J85,EnrollmentData!$E:$E,$A$2))</f>
        <v>1426121</v>
      </c>
      <c r="M85" s="75">
        <f>IF(SUMIFS(EnrollmentData!$U:$U,EnrollmentData!$B:$B,$O$81,EnrollmentData!$A:$A,M$5,EnrollmentData!$R:$R,$J85,EnrollmentData!$E:$E,$A$2)=0,"-",SUMIFS(EnrollmentData!$U:$U,EnrollmentData!$B:$B,$O$81,EnrollmentData!$A:$A,M$5,EnrollmentData!$R:$R,$J85,EnrollmentData!$E:$E,$A$2))</f>
        <v>1275696</v>
      </c>
      <c r="N85" s="67">
        <f t="shared" si="17"/>
        <v>-8.5562827575905498E-2</v>
      </c>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row>
    <row r="86" spans="2:254" ht="13.2" x14ac:dyDescent="0.45">
      <c r="B86" s="66"/>
      <c r="C86" s="11" t="s">
        <v>64</v>
      </c>
      <c r="D86" s="5" t="s">
        <v>64</v>
      </c>
      <c r="E86" s="75">
        <f>IF(SUMIFS(EnrollmentData!$U:$U,EnrollmentData!$C:$C,$B$81,EnrollmentData!$A:$A,E$5,EnrollmentData!$R:$R,$C86,EnrollmentData!$E:$E,$A$2)=0,"-",SUMIFS(EnrollmentData!$U:$U,EnrollmentData!$C:$C,$B$81,EnrollmentData!$A:$A,E$5,EnrollmentData!$R:$R,$C86,EnrollmentData!$E:$E,$A$2))</f>
        <v>5014</v>
      </c>
      <c r="F86" s="75">
        <f>IF(SUMIFS(EnrollmentData!$U:$U,EnrollmentData!$C:$C,$B$81,EnrollmentData!$A:$A,F$5,EnrollmentData!$R:$R,$C86,EnrollmentData!$E:$E,$A$2)=0,"-",SUMIFS(EnrollmentData!$U:$U,EnrollmentData!$C:$C,$B$81,EnrollmentData!$A:$A,F$5,EnrollmentData!$R:$R,$C86,EnrollmentData!$E:$E,$A$2))</f>
        <v>7501</v>
      </c>
      <c r="G86" s="67"/>
      <c r="H86" s="24"/>
      <c r="I86" s="66"/>
      <c r="J86" s="11" t="s">
        <v>64</v>
      </c>
      <c r="K86" s="5" t="s">
        <v>64</v>
      </c>
      <c r="L86" s="75">
        <f>IF(SUMIFS(EnrollmentData!$U:$U,EnrollmentData!$B:$B,$O$81,EnrollmentData!$A:$A,L$5,EnrollmentData!$R:$R,$J86,EnrollmentData!$E:$E,$A$2)=0,"-",SUMIFS(EnrollmentData!$U:$U,EnrollmentData!$B:$B,$O$81,EnrollmentData!$A:$A,L$5,EnrollmentData!$R:$R,$J86,EnrollmentData!$E:$E,$A$2))</f>
        <v>60551</v>
      </c>
      <c r="M86" s="75">
        <f>IF(SUMIFS(EnrollmentData!$U:$U,EnrollmentData!$B:$B,$O$81,EnrollmentData!$A:$A,M$5,EnrollmentData!$R:$R,$J86,EnrollmentData!$E:$E,$A$2)=0,"-",SUMIFS(EnrollmentData!$U:$U,EnrollmentData!$B:$B,$O$81,EnrollmentData!$A:$A,M$5,EnrollmentData!$R:$R,$J86,EnrollmentData!$E:$E,$A$2))</f>
        <v>110041</v>
      </c>
      <c r="N86" s="67">
        <f t="shared" si="17"/>
        <v>1.7980554748330369E-2</v>
      </c>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c r="IS86" s="9"/>
    </row>
    <row r="87" spans="2:254" ht="13.2" x14ac:dyDescent="0.45">
      <c r="B87" s="66"/>
      <c r="C87" s="11" t="s">
        <v>106</v>
      </c>
      <c r="D87" s="76" t="s">
        <v>106</v>
      </c>
      <c r="E87" s="75">
        <f>IF(SUMIFS(EnrollmentData!$U:$U,EnrollmentData!$C:$C,$B$81,EnrollmentData!$A:$A,E$5,EnrollmentData!$R:$R,$C87,EnrollmentData!$E:$E,$A$2)=0,"-",SUMIFS(EnrollmentData!$U:$U,EnrollmentData!$C:$C,$B$81,EnrollmentData!$A:$A,E$5,EnrollmentData!$R:$R,$C87,EnrollmentData!$E:$E,$A$2))</f>
        <v>4907</v>
      </c>
      <c r="F87" s="75">
        <f>IF(SUMIFS(EnrollmentData!$U:$U,EnrollmentData!$C:$C,$B$81,EnrollmentData!$A:$A,F$5,EnrollmentData!$R:$R,$C87,EnrollmentData!$E:$E,$A$2)=0,"-",SUMIFS(EnrollmentData!$U:$U,EnrollmentData!$C:$C,$B$81,EnrollmentData!$A:$A,F$5,EnrollmentData!$R:$R,$C87,EnrollmentData!$E:$E,$A$2))</f>
        <v>7426</v>
      </c>
      <c r="G87" s="67">
        <f t="shared" si="16"/>
        <v>2.4794696069747262E-2</v>
      </c>
      <c r="H87" s="24"/>
      <c r="I87" s="66"/>
      <c r="J87" s="11" t="s">
        <v>106</v>
      </c>
      <c r="K87" s="76" t="s">
        <v>106</v>
      </c>
      <c r="L87" s="75">
        <f>IF(SUMIFS(EnrollmentData!$U:$U,EnrollmentData!$B:$B,$O$81,EnrollmentData!$A:$A,L$5,EnrollmentData!$R:$R,$J87,EnrollmentData!$E:$E,$A$2)=0,"-",SUMIFS(EnrollmentData!$U:$U,EnrollmentData!$B:$B,$O$81,EnrollmentData!$A:$A,L$5,EnrollmentData!$R:$R,$J87,EnrollmentData!$E:$E,$A$2))</f>
        <v>64317</v>
      </c>
      <c r="M87" s="75">
        <f>IF(SUMIFS(EnrollmentData!$U:$U,EnrollmentData!$B:$B,$O$81,EnrollmentData!$A:$A,M$5,EnrollmentData!$R:$R,$J87,EnrollmentData!$E:$E,$A$2)=0,"-",SUMIFS(EnrollmentData!$U:$U,EnrollmentData!$B:$B,$O$81,EnrollmentData!$A:$A,M$5,EnrollmentData!$R:$R,$J87,EnrollmentData!$E:$E,$A$2))</f>
        <v>54456</v>
      </c>
      <c r="N87" s="67">
        <f t="shared" si="17"/>
        <v>-5.0489969602215655E-3</v>
      </c>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c r="IS87" s="9"/>
    </row>
    <row r="88" spans="2:254" ht="13.2" x14ac:dyDescent="0.45">
      <c r="B88" s="66"/>
      <c r="C88" s="11" t="s">
        <v>114</v>
      </c>
      <c r="D88" s="76" t="s">
        <v>85</v>
      </c>
      <c r="E88" s="75">
        <f>IF(SUMIFS(EnrollmentData!$U:$U,EnrollmentData!$C:$C,$B$81,EnrollmentData!$A:$A,E$5,EnrollmentData!$R:$R,$C88,EnrollmentData!$E:$E,$A$2)=0,"-",SUMIFS(EnrollmentData!$U:$U,EnrollmentData!$C:$C,$B$81,EnrollmentData!$A:$A,E$5,EnrollmentData!$R:$R,$C88,EnrollmentData!$E:$E,$A$2))</f>
        <v>5638</v>
      </c>
      <c r="F88" s="75">
        <f>IF(SUMIFS(EnrollmentData!$U:$U,EnrollmentData!$C:$C,$B$81,EnrollmentData!$A:$A,F$5,EnrollmentData!$R:$R,$C88,EnrollmentData!$E:$E,$A$2)=0,"-",SUMIFS(EnrollmentData!$U:$U,EnrollmentData!$C:$C,$B$81,EnrollmentData!$A:$A,F$5,EnrollmentData!$R:$R,$C88,EnrollmentData!$E:$E,$A$2))</f>
        <v>5967</v>
      </c>
      <c r="G88" s="67">
        <f t="shared" si="16"/>
        <v>3.0247474812556269E-3</v>
      </c>
      <c r="H88" s="24"/>
      <c r="I88" s="66"/>
      <c r="J88" s="11" t="s">
        <v>114</v>
      </c>
      <c r="K88" s="76" t="s">
        <v>85</v>
      </c>
      <c r="L88" s="75">
        <f>IF(SUMIFS(EnrollmentData!$U:$U,EnrollmentData!$B:$B,$O$81,EnrollmentData!$A:$A,L$5,EnrollmentData!$R:$R,$J88,EnrollmentData!$E:$E,$A$2)=0,"-",SUMIFS(EnrollmentData!$U:$U,EnrollmentData!$B:$B,$O$81,EnrollmentData!$A:$A,L$5,EnrollmentData!$R:$R,$J88,EnrollmentData!$E:$E,$A$2))</f>
        <v>55683</v>
      </c>
      <c r="M88" s="75">
        <f>IF(SUMIFS(EnrollmentData!$U:$U,EnrollmentData!$B:$B,$O$81,EnrollmentData!$A:$A,M$5,EnrollmentData!$R:$R,$J88,EnrollmentData!$E:$E,$A$2)=0,"-",SUMIFS(EnrollmentData!$U:$U,EnrollmentData!$B:$B,$O$81,EnrollmentData!$A:$A,M$5,EnrollmentData!$R:$R,$J88,EnrollmentData!$E:$E,$A$2))</f>
        <v>63062</v>
      </c>
      <c r="N88" s="67">
        <f t="shared" si="17"/>
        <v>1.7852683368503423E-3</v>
      </c>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c r="IS88" s="9"/>
    </row>
    <row r="89" spans="2:254" ht="13.8" thickBot="1" x14ac:dyDescent="0.55000000000000004">
      <c r="B89" s="68"/>
      <c r="C89" s="58" t="s">
        <v>111</v>
      </c>
      <c r="D89" s="59" t="s">
        <v>111</v>
      </c>
      <c r="E89" s="60">
        <f>IF(SUMIFS(EnrollmentData!$U:$U,EnrollmentData!$C:$C,$B$81,EnrollmentData!$A:$A,E$5,EnrollmentData!$R:$R,$C89,EnrollmentData!$E:$E,$A$2)=0,"-",SUMIFS(EnrollmentData!$U:$U,EnrollmentData!$C:$C,$B$81,EnrollmentData!$A:$A,E$5,EnrollmentData!$R:$R,$C89,EnrollmentData!$E:$E,$A$2))</f>
        <v>100310</v>
      </c>
      <c r="F89" s="60">
        <f>IF(SUMIFS(EnrollmentData!$U:$U,EnrollmentData!$C:$C,$B$81,EnrollmentData!$A:$A,F$5,EnrollmentData!$R:$R,$C89,EnrollmentData!$E:$E,$A$2)=0,"-",SUMIFS(EnrollmentData!$U:$U,EnrollmentData!$C:$C,$B$81,EnrollmentData!$A:$A,F$5,EnrollmentData!$R:$R,$C89,EnrollmentData!$E:$E,$A$2))</f>
        <v>100742</v>
      </c>
      <c r="G89" s="69"/>
      <c r="H89" s="24"/>
      <c r="I89" s="68"/>
      <c r="J89" s="58" t="s">
        <v>111</v>
      </c>
      <c r="K89" s="59" t="s">
        <v>111</v>
      </c>
      <c r="L89" s="60">
        <f>IF(SUMIFS(EnrollmentData!$U:$U,EnrollmentData!$B:$B,$O$81,EnrollmentData!$A:$A,L$5,EnrollmentData!$R:$R,$J89,EnrollmentData!$E:$E,$A$2)=0,"-",SUMIFS(EnrollmentData!$U:$U,EnrollmentData!$B:$B,$O$81,EnrollmentData!$A:$A,L$5,EnrollmentData!$R:$R,$J89,EnrollmentData!$E:$E,$A$2))</f>
        <v>2463041</v>
      </c>
      <c r="M89" s="60">
        <f>IF(SUMIFS(EnrollmentData!$U:$U,EnrollmentData!$B:$B,$O$81,EnrollmentData!$A:$A,M$5,EnrollmentData!$R:$R,$J89,EnrollmentData!$E:$E,$A$2)=0,"-",SUMIFS(EnrollmentData!$U:$U,EnrollmentData!$B:$B,$O$81,EnrollmentData!$A:$A,M$5,EnrollmentData!$R:$R,$J89,EnrollmentData!$E:$E,$A$2))</f>
        <v>2585283</v>
      </c>
      <c r="N89" s="6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c r="IS89" s="9"/>
    </row>
    <row r="90" spans="2:254" ht="13.2" x14ac:dyDescent="0.45">
      <c r="B90" s="11"/>
      <c r="C90" s="11"/>
      <c r="D90" s="12"/>
      <c r="E90" s="13"/>
      <c r="F90" s="13"/>
      <c r="G90" s="13"/>
      <c r="H90" s="13"/>
      <c r="I90" s="9"/>
      <c r="J90" s="9"/>
      <c r="K90" s="9"/>
      <c r="L90" s="47"/>
      <c r="M90" s="9"/>
      <c r="N90" s="13"/>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c r="IS90" s="9"/>
      <c r="IT90" s="9"/>
    </row>
    <row r="91" spans="2:254" ht="13.2" x14ac:dyDescent="0.45">
      <c r="B91" s="11"/>
      <c r="C91" s="11"/>
      <c r="D91" s="12"/>
      <c r="E91" s="13"/>
      <c r="F91" s="13"/>
      <c r="G91" s="13"/>
      <c r="H91" s="13"/>
      <c r="I91" s="9"/>
      <c r="J91" s="9"/>
      <c r="K91" s="9"/>
      <c r="L91" s="47"/>
      <c r="M91" s="9"/>
      <c r="N91" s="13"/>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c r="IS91" s="9"/>
      <c r="IT91" s="9"/>
    </row>
    <row r="92" spans="2:254" ht="8.25" customHeight="1" x14ac:dyDescent="0.45">
      <c r="B92" s="11"/>
      <c r="C92" s="11"/>
      <c r="D92" s="12"/>
      <c r="E92" s="13"/>
      <c r="F92" s="13"/>
      <c r="G92" s="13"/>
      <c r="H92" s="13"/>
      <c r="I92" s="9"/>
      <c r="J92" s="9"/>
      <c r="K92" s="9"/>
      <c r="L92" s="47"/>
      <c r="M92" s="9"/>
      <c r="N92" s="13"/>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c r="IS92" s="9"/>
      <c r="IT92" s="9"/>
    </row>
    <row r="93" spans="2:254" ht="41.25" customHeight="1" thickBot="1" x14ac:dyDescent="0.5">
      <c r="B93" s="11"/>
      <c r="C93" s="11"/>
      <c r="D93" s="12"/>
      <c r="E93" s="19">
        <f>E5</f>
        <v>2012</v>
      </c>
      <c r="F93" s="19">
        <f t="shared" ref="F93:G93" si="18">F5</f>
        <v>2022</v>
      </c>
      <c r="G93" s="81" t="str">
        <f t="shared" si="18"/>
        <v>Change in Share of Total</v>
      </c>
      <c r="H93" s="23"/>
      <c r="I93" s="7"/>
      <c r="J93" s="7"/>
      <c r="K93" s="8"/>
      <c r="L93" s="19">
        <f>L5</f>
        <v>2012</v>
      </c>
      <c r="M93" s="19">
        <f t="shared" ref="M93:N93" si="19">M5</f>
        <v>2022</v>
      </c>
      <c r="N93" s="81" t="str">
        <f t="shared" si="19"/>
        <v>Change in Share of Total</v>
      </c>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c r="IB93" s="9"/>
      <c r="IC93" s="9"/>
      <c r="ID93" s="9"/>
      <c r="IE93" s="9"/>
      <c r="IF93" s="9"/>
      <c r="IG93" s="9"/>
      <c r="IH93" s="9"/>
      <c r="II93" s="9"/>
      <c r="IJ93" s="9"/>
      <c r="IK93" s="9"/>
      <c r="IL93" s="9"/>
      <c r="IM93" s="9"/>
      <c r="IN93" s="9"/>
      <c r="IO93" s="9"/>
      <c r="IP93" s="9"/>
      <c r="IQ93" s="9"/>
      <c r="IR93" s="9"/>
      <c r="IS93" s="9"/>
      <c r="IT93" s="9"/>
    </row>
    <row r="94" spans="2:254" ht="13.5" thickTop="1" x14ac:dyDescent="0.45">
      <c r="B94" s="54" t="s">
        <v>15</v>
      </c>
      <c r="C94" s="55" t="s">
        <v>127</v>
      </c>
      <c r="D94" s="77" t="s">
        <v>176</v>
      </c>
      <c r="E94" s="73">
        <f>IF(SUMIFS(EnrollmentData!$U:$U,EnrollmentData!$C:$C,$B$94,EnrollmentData!$A:$A,E$5,EnrollmentData!$R:$R,$C94,EnrollmentData!$E:$E,$A$2)=0,"-",SUMIFS(EnrollmentData!$U:$U,EnrollmentData!$C:$C,$B$94,EnrollmentData!$A:$A,E$5,EnrollmentData!$R:$R,$C94,EnrollmentData!$E:$E,$A$2))</f>
        <v>131</v>
      </c>
      <c r="F94" s="73">
        <f>IF(SUMIFS(EnrollmentData!$U:$U,EnrollmentData!$C:$C,$B$94,EnrollmentData!$A:$A,F$5,EnrollmentData!$R:$R,$C94,EnrollmentData!$E:$E,$A$2)=0,"-",SUMIFS(EnrollmentData!$U:$U,EnrollmentData!$C:$C,$B$94,EnrollmentData!$A:$A,F$5,EnrollmentData!$R:$R,$C94,EnrollmentData!$E:$E,$A$2))</f>
        <v>88</v>
      </c>
      <c r="G94" s="79">
        <f t="shared" ref="G94:G101" si="20">(F94/$F$102)-(E94/$E$102)</f>
        <v>-2.5196328581701885E-3</v>
      </c>
      <c r="H94" s="24"/>
      <c r="I94" s="63" t="s">
        <v>18</v>
      </c>
      <c r="J94" s="77" t="s">
        <v>127</v>
      </c>
      <c r="K94" s="77" t="s">
        <v>176</v>
      </c>
      <c r="L94" s="73">
        <f>L54+L63+L72+L81</f>
        <v>695572</v>
      </c>
      <c r="M94" s="74">
        <f>M54+M63+M72+M81</f>
        <v>669880</v>
      </c>
      <c r="N94" s="79">
        <f t="shared" ref="N94:N101" si="21">(M94/$M$102)-(L94/$L$102)</f>
        <v>-5.4370986213961442E-3</v>
      </c>
      <c r="O94" s="21" t="s">
        <v>194</v>
      </c>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c r="IP94" s="9"/>
      <c r="IQ94" s="9"/>
      <c r="IR94" s="9"/>
      <c r="IS94" s="9"/>
      <c r="IT94" s="9"/>
    </row>
    <row r="95" spans="2:254" ht="13.2" x14ac:dyDescent="0.45">
      <c r="B95" s="70"/>
      <c r="C95" s="5" t="s">
        <v>20</v>
      </c>
      <c r="D95" s="5" t="s">
        <v>20</v>
      </c>
      <c r="E95" s="75">
        <f>IF(SUMIFS(EnrollmentData!$U:$U,EnrollmentData!$C:$C,$B$94,EnrollmentData!$A:$A,E$5,EnrollmentData!$R:$R,$C95,EnrollmentData!$E:$E,$A$2)=0,"-",SUMIFS(EnrollmentData!$U:$U,EnrollmentData!$C:$C,$B$94,EnrollmentData!$A:$A,E$5,EnrollmentData!$R:$R,$C95,EnrollmentData!$E:$E,$A$2))</f>
        <v>73</v>
      </c>
      <c r="F95" s="75">
        <f>IF(SUMIFS(EnrollmentData!$U:$U,EnrollmentData!$C:$C,$B$94,EnrollmentData!$A:$A,F$5,EnrollmentData!$R:$R,$C95,EnrollmentData!$E:$E,$A$2)=0,"-",SUMIFS(EnrollmentData!$U:$U,EnrollmentData!$C:$C,$B$94,EnrollmentData!$A:$A,F$5,EnrollmentData!$R:$R,$C95,EnrollmentData!$E:$E,$A$2))</f>
        <v>47</v>
      </c>
      <c r="G95" s="67">
        <f t="shared" si="20"/>
        <v>-1.643347976239125E-3</v>
      </c>
      <c r="H95" s="24"/>
      <c r="I95" s="66"/>
      <c r="J95" s="5" t="s">
        <v>20</v>
      </c>
      <c r="K95" s="5" t="s">
        <v>20</v>
      </c>
      <c r="L95" s="75">
        <f t="shared" ref="L95:M102" si="22">L55+L64+L73+L82</f>
        <v>52277</v>
      </c>
      <c r="M95" s="76">
        <f t="shared" si="22"/>
        <v>39759</v>
      </c>
      <c r="N95" s="67">
        <f t="shared" si="21"/>
        <v>-2.1030932113046451E-3</v>
      </c>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c r="IN95" s="9"/>
      <c r="IO95" s="9"/>
      <c r="IP95" s="9"/>
      <c r="IQ95" s="9"/>
      <c r="IR95" s="9"/>
      <c r="IS95" s="9"/>
      <c r="IT95" s="9"/>
    </row>
    <row r="96" spans="2:254" ht="13.2" x14ac:dyDescent="0.45">
      <c r="B96" s="70" t="s">
        <v>89</v>
      </c>
      <c r="C96" s="5" t="s">
        <v>109</v>
      </c>
      <c r="D96" s="5" t="s">
        <v>175</v>
      </c>
      <c r="E96" s="75">
        <f>IF(SUMIFS(EnrollmentData!$U:$U,EnrollmentData!$C:$C,$B$94,EnrollmentData!$A:$A,E$5,EnrollmentData!$R:$R,$C96,EnrollmentData!$E:$E,$A$2)=0,"-",SUMIFS(EnrollmentData!$U:$U,EnrollmentData!$C:$C,$B$94,EnrollmentData!$A:$A,E$5,EnrollmentData!$R:$R,$C96,EnrollmentData!$E:$E,$A$2))</f>
        <v>131</v>
      </c>
      <c r="F96" s="75">
        <f>IF(SUMIFS(EnrollmentData!$U:$U,EnrollmentData!$C:$C,$B$94,EnrollmentData!$A:$A,F$5,EnrollmentData!$R:$R,$C96,EnrollmentData!$E:$E,$A$2)=0,"-",SUMIFS(EnrollmentData!$U:$U,EnrollmentData!$C:$C,$B$94,EnrollmentData!$A:$A,F$5,EnrollmentData!$R:$R,$C96,EnrollmentData!$E:$E,$A$2))</f>
        <v>112</v>
      </c>
      <c r="G96" s="67">
        <f t="shared" si="20"/>
        <v>2.979299500007436E-4</v>
      </c>
      <c r="H96" s="24"/>
      <c r="I96" s="56"/>
      <c r="J96" s="5" t="s">
        <v>109</v>
      </c>
      <c r="K96" s="5" t="s">
        <v>175</v>
      </c>
      <c r="L96" s="75">
        <f>L56+L65+L74+L83</f>
        <v>412235</v>
      </c>
      <c r="M96" s="76">
        <f t="shared" si="22"/>
        <v>540676</v>
      </c>
      <c r="N96" s="67">
        <f t="shared" si="21"/>
        <v>1.977162195744965E-2</v>
      </c>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c r="IS96" s="9"/>
      <c r="IT96" s="9"/>
    </row>
    <row r="97" spans="2:254" ht="13.2" x14ac:dyDescent="0.45">
      <c r="B97" s="56"/>
      <c r="C97" s="5" t="s">
        <v>123</v>
      </c>
      <c r="D97" s="5" t="s">
        <v>16</v>
      </c>
      <c r="E97" s="75">
        <f>IF(SUMIFS(EnrollmentData!$U:$U,EnrollmentData!$C:$C,$B$94,EnrollmentData!$A:$A,E$5,EnrollmentData!$R:$R,$C97,EnrollmentData!$E:$E,$A$2)=0,"-",SUMIFS(EnrollmentData!$U:$U,EnrollmentData!$C:$C,$B$94,EnrollmentData!$A:$A,E$5,EnrollmentData!$R:$R,$C97,EnrollmentData!$E:$E,$A$2))</f>
        <v>555</v>
      </c>
      <c r="F97" s="75">
        <f>IF(SUMIFS(EnrollmentData!$U:$U,EnrollmentData!$C:$C,$B$94,EnrollmentData!$A:$A,F$5,EnrollmentData!$R:$R,$C97,EnrollmentData!$E:$E,$A$2)=0,"-",SUMIFS(EnrollmentData!$U:$U,EnrollmentData!$C:$C,$B$94,EnrollmentData!$A:$A,F$5,EnrollmentData!$R:$R,$C97,EnrollmentData!$E:$E,$A$2))</f>
        <v>711</v>
      </c>
      <c r="G97" s="67">
        <f t="shared" si="20"/>
        <v>2.9026507727084462E-2</v>
      </c>
      <c r="H97" s="24"/>
      <c r="I97" s="66"/>
      <c r="J97" s="5" t="s">
        <v>123</v>
      </c>
      <c r="K97" s="5" t="s">
        <v>16</v>
      </c>
      <c r="L97" s="75">
        <f t="shared" si="22"/>
        <v>718966</v>
      </c>
      <c r="M97" s="76">
        <f t="shared" si="22"/>
        <v>1151253</v>
      </c>
      <c r="N97" s="67">
        <f t="shared" si="21"/>
        <v>6.7817761936459608E-2</v>
      </c>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row>
    <row r="98" spans="2:254" ht="13.2" x14ac:dyDescent="0.45">
      <c r="B98" s="56"/>
      <c r="C98" s="11" t="s">
        <v>121</v>
      </c>
      <c r="D98" s="5" t="s">
        <v>121</v>
      </c>
      <c r="E98" s="75">
        <f>IF(SUMIFS(EnrollmentData!$U:$U,EnrollmentData!$C:$C,$B$94,EnrollmentData!$A:$A,E$5,EnrollmentData!$R:$R,$C98,EnrollmentData!$E:$E,$A$2)=0,"-",SUMIFS(EnrollmentData!$U:$U,EnrollmentData!$C:$C,$B$94,EnrollmentData!$A:$A,E$5,EnrollmentData!$R:$R,$C98,EnrollmentData!$E:$E,$A$2))</f>
        <v>8228</v>
      </c>
      <c r="F98" s="75">
        <f>IF(SUMIFS(EnrollmentData!$U:$U,EnrollmentData!$C:$C,$B$94,EnrollmentData!$A:$A,F$5,EnrollmentData!$R:$R,$C98,EnrollmentData!$E:$E,$A$2)=0,"-",SUMIFS(EnrollmentData!$U:$U,EnrollmentData!$C:$C,$B$94,EnrollmentData!$A:$A,F$5,EnrollmentData!$R:$R,$C98,EnrollmentData!$E:$E,$A$2))</f>
        <v>6626</v>
      </c>
      <c r="G98" s="67">
        <f t="shared" si="20"/>
        <v>-2.9259323802431014E-2</v>
      </c>
      <c r="H98" s="24"/>
      <c r="I98" s="66"/>
      <c r="J98" s="5" t="s">
        <v>121</v>
      </c>
      <c r="K98" s="5" t="s">
        <v>121</v>
      </c>
      <c r="L98" s="75">
        <f>L58+L67+L76+L85</f>
        <v>3702525</v>
      </c>
      <c r="M98" s="76">
        <f t="shared" si="22"/>
        <v>3196014</v>
      </c>
      <c r="N98" s="67">
        <f t="shared" si="21"/>
        <v>-8.8120461845040188E-2</v>
      </c>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row>
    <row r="99" spans="2:254" ht="13.2" x14ac:dyDescent="0.45">
      <c r="B99" s="56"/>
      <c r="C99" s="11" t="s">
        <v>64</v>
      </c>
      <c r="D99" s="5" t="s">
        <v>64</v>
      </c>
      <c r="E99" s="75">
        <f>IF(SUMIFS(EnrollmentData!$U:$U,EnrollmentData!$C:$C,$B$94,EnrollmentData!$A:$A,E$5,EnrollmentData!$R:$R,$C99,EnrollmentData!$E:$E,$A$2)=0,"-",SUMIFS(EnrollmentData!$U:$U,EnrollmentData!$C:$C,$B$94,EnrollmentData!$A:$A,E$5,EnrollmentData!$R:$R,$C99,EnrollmentData!$E:$E,$A$2))</f>
        <v>190</v>
      </c>
      <c r="F99" s="75">
        <f>IF(SUMIFS(EnrollmentData!$U:$U,EnrollmentData!$C:$C,$B$94,EnrollmentData!$A:$A,F$5,EnrollmentData!$R:$R,$C99,EnrollmentData!$E:$E,$A$2)=0,"-",SUMIFS(EnrollmentData!$U:$U,EnrollmentData!$C:$C,$B$94,EnrollmentData!$A:$A,F$5,EnrollmentData!$R:$R,$C99,EnrollmentData!$E:$E,$A$2))</f>
        <v>349</v>
      </c>
      <c r="G99" s="67">
        <f t="shared" si="20"/>
        <v>2.233364441504224E-2</v>
      </c>
      <c r="H99" s="24"/>
      <c r="I99" s="66"/>
      <c r="J99" s="5" t="s">
        <v>64</v>
      </c>
      <c r="K99" s="5" t="s">
        <v>64</v>
      </c>
      <c r="L99" s="75" t="s">
        <v>90</v>
      </c>
      <c r="M99" s="76">
        <f t="shared" si="22"/>
        <v>276776</v>
      </c>
      <c r="N99" s="67">
        <f t="shared" si="21"/>
        <v>4.4297931340895255E-2</v>
      </c>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row>
    <row r="100" spans="2:254" ht="13.2" x14ac:dyDescent="0.45">
      <c r="B100" s="56"/>
      <c r="C100" s="11" t="s">
        <v>106</v>
      </c>
      <c r="D100" s="5" t="s">
        <v>106</v>
      </c>
      <c r="E100" s="75">
        <f>IF(SUMIFS(EnrollmentData!$U:$U,EnrollmentData!$C:$C,$B$94,EnrollmentData!$A:$A,E$5,EnrollmentData!$R:$R,$C100,EnrollmentData!$E:$E,$A$2)=0,"-",SUMIFS(EnrollmentData!$U:$U,EnrollmentData!$C:$C,$B$94,EnrollmentData!$A:$A,E$5,EnrollmentData!$R:$R,$C100,EnrollmentData!$E:$E,$A$2))</f>
        <v>525</v>
      </c>
      <c r="F100" s="75">
        <f>IF(SUMIFS(EnrollmentData!$U:$U,EnrollmentData!$C:$C,$B$94,EnrollmentData!$A:$A,F$5,EnrollmentData!$R:$R,$C100,EnrollmentData!$E:$E,$A$2)=0,"-",SUMIFS(EnrollmentData!$U:$U,EnrollmentData!$C:$C,$B$94,EnrollmentData!$A:$A,F$5,EnrollmentData!$R:$R,$C100,EnrollmentData!$E:$E,$A$2))</f>
        <v>439</v>
      </c>
      <c r="G100" s="67">
        <f t="shared" si="20"/>
        <v>3.7036827182160281E-5</v>
      </c>
      <c r="H100" s="24"/>
      <c r="I100" s="66"/>
      <c r="J100" s="5" t="s">
        <v>106</v>
      </c>
      <c r="K100" s="5" t="s">
        <v>106</v>
      </c>
      <c r="L100" s="75">
        <f t="shared" si="22"/>
        <v>218438</v>
      </c>
      <c r="M100" s="76">
        <f t="shared" si="22"/>
        <v>165409</v>
      </c>
      <c r="N100" s="67">
        <f t="shared" si="21"/>
        <v>-8.903414102334764E-3</v>
      </c>
      <c r="O100" s="26"/>
      <c r="P100" s="26"/>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row>
    <row r="101" spans="2:254" ht="13.2" x14ac:dyDescent="0.45">
      <c r="B101" s="56"/>
      <c r="C101" s="11" t="s">
        <v>114</v>
      </c>
      <c r="D101" s="5" t="s">
        <v>85</v>
      </c>
      <c r="E101" s="75">
        <f>IF(SUMIFS(EnrollmentData!$U:$U,EnrollmentData!$C:$C,$B$94,EnrollmentData!$A:$A,E$5,EnrollmentData!$R:$R,$C101,EnrollmentData!$E:$E,$A$2)=0,"-",SUMIFS(EnrollmentData!$U:$U,EnrollmentData!$C:$C,$B$94,EnrollmentData!$A:$A,E$5,EnrollmentData!$R:$R,$C101,EnrollmentData!$E:$E,$A$2))</f>
        <v>361</v>
      </c>
      <c r="F101" s="75">
        <f>IF(SUMIFS(EnrollmentData!$U:$U,EnrollmentData!$C:$C,$B$94,EnrollmentData!$A:$A,F$5,EnrollmentData!$R:$R,$C101,EnrollmentData!$E:$E,$A$2)=0,"-",SUMIFS(EnrollmentData!$U:$U,EnrollmentData!$C:$C,$B$94,EnrollmentData!$A:$A,F$5,EnrollmentData!$R:$R,$C101,EnrollmentData!$E:$E,$A$2))</f>
        <v>146</v>
      </c>
      <c r="G101" s="67">
        <f t="shared" si="20"/>
        <v>-1.8272814282469286E-2</v>
      </c>
      <c r="H101" s="24"/>
      <c r="I101" s="66"/>
      <c r="J101" s="5" t="s">
        <v>114</v>
      </c>
      <c r="K101" s="5" t="s">
        <v>85</v>
      </c>
      <c r="L101" s="75">
        <f t="shared" si="22"/>
        <v>210643</v>
      </c>
      <c r="M101" s="76">
        <f t="shared" si="22"/>
        <v>208290</v>
      </c>
      <c r="N101" s="67">
        <f t="shared" si="21"/>
        <v>-7.7788277946919115E-4</v>
      </c>
      <c r="O101" s="26"/>
      <c r="P101" s="26"/>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row>
    <row r="102" spans="2:254" ht="12.75" customHeight="1" thickBot="1" x14ac:dyDescent="0.55000000000000004">
      <c r="B102" s="57"/>
      <c r="C102" s="58" t="s">
        <v>111</v>
      </c>
      <c r="D102" s="59" t="s">
        <v>111</v>
      </c>
      <c r="E102" s="60">
        <f>IF(SUMIFS(EnrollmentData!$U:$U,EnrollmentData!$C:$C,$B$94,EnrollmentData!$A:$A,E$5,EnrollmentData!$R:$R,$C102,EnrollmentData!$E:$E,$A$2)=0,"-",SUMIFS(EnrollmentData!$U:$U,EnrollmentData!$C:$C,$B$94,EnrollmentData!$A:$A,E$5,EnrollmentData!$R:$R,$C102,EnrollmentData!$E:$E,$A$2))</f>
        <v>10194</v>
      </c>
      <c r="F102" s="60">
        <f>IF(SUMIFS(EnrollmentData!$U:$U,EnrollmentData!$C:$C,$B$94,EnrollmentData!$A:$A,F$5,EnrollmentData!$R:$R,$C102,EnrollmentData!$E:$E,$A$2)=0,"-",SUMIFS(EnrollmentData!$U:$U,EnrollmentData!$C:$C,$B$94,EnrollmentData!$A:$A,F$5,EnrollmentData!$R:$R,$C102,EnrollmentData!$E:$E,$A$2))</f>
        <v>8518</v>
      </c>
      <c r="G102" s="62"/>
      <c r="H102" s="24"/>
      <c r="I102" s="68"/>
      <c r="J102" s="59" t="s">
        <v>111</v>
      </c>
      <c r="K102" s="59" t="s">
        <v>111</v>
      </c>
      <c r="L102" s="60">
        <f t="shared" si="22"/>
        <v>6174562</v>
      </c>
      <c r="M102" s="61">
        <f t="shared" si="22"/>
        <v>6248057</v>
      </c>
      <c r="N102" s="62"/>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c r="IS102" s="9"/>
      <c r="IT102" s="9"/>
    </row>
    <row r="103" spans="2:254" ht="12.75" customHeight="1" x14ac:dyDescent="0.4">
      <c r="B103" s="63" t="s">
        <v>78</v>
      </c>
      <c r="C103" s="64" t="s">
        <v>127</v>
      </c>
      <c r="D103" s="72" t="s">
        <v>176</v>
      </c>
      <c r="E103" s="73">
        <f>IF(SUMIFS(EnrollmentData!$U:$U,EnrollmentData!$C:$C,$B$103,EnrollmentData!$A:$A,E$5,EnrollmentData!$R:$R,$C103,EnrollmentData!$E:$E,$A$2)=0,"-",SUMIFS(EnrollmentData!$U:$U,EnrollmentData!$C:$C,$B$103,EnrollmentData!$A:$A,E$5,EnrollmentData!$R:$R,$C103,EnrollmentData!$E:$E,$A$2))</f>
        <v>10</v>
      </c>
      <c r="F103" s="73">
        <f>IF(SUMIFS(EnrollmentData!$U:$U,EnrollmentData!$C:$C,$B$103,EnrollmentData!$A:$A,F$5,EnrollmentData!$R:$R,$C103,EnrollmentData!$E:$E,$A$2)=0,"-",SUMIFS(EnrollmentData!$U:$U,EnrollmentData!$C:$C,$B$103,EnrollmentData!$A:$A,F$5,EnrollmentData!$R:$R,$C103,EnrollmentData!$E:$E,$A$2))</f>
        <v>9</v>
      </c>
      <c r="G103" s="65">
        <f t="shared" ref="G103:G107" si="23">(F103/$M$50)-(E103/$L$50)</f>
        <v>1.890206816881375E-5</v>
      </c>
      <c r="I103" s="6"/>
      <c r="J103" s="6"/>
      <c r="L103" s="6"/>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c r="IS103" s="9"/>
      <c r="IT103" s="9"/>
    </row>
    <row r="104" spans="2:254" x14ac:dyDescent="0.4">
      <c r="B104" s="71"/>
      <c r="C104" s="5" t="s">
        <v>20</v>
      </c>
      <c r="D104" s="5" t="s">
        <v>20</v>
      </c>
      <c r="E104" s="75">
        <f>IF(SUMIFS(EnrollmentData!$U:$U,EnrollmentData!$C:$C,$B$103,EnrollmentData!$A:$A,E$5,EnrollmentData!$R:$R,$C104,EnrollmentData!$E:$E,$A$2)=0,"-",SUMIFS(EnrollmentData!$U:$U,EnrollmentData!$C:$C,$B$103,EnrollmentData!$A:$A,E$5,EnrollmentData!$R:$R,$C104,EnrollmentData!$E:$E,$A$2))</f>
        <v>3</v>
      </c>
      <c r="F104" s="75">
        <f>IF(SUMIFS(EnrollmentData!$U:$U,EnrollmentData!$C:$C,$B$103,EnrollmentData!$A:$A,F$5,EnrollmentData!$R:$R,$C104,EnrollmentData!$E:$E,$A$2)=0,"-",SUMIFS(EnrollmentData!$U:$U,EnrollmentData!$C:$C,$B$103,EnrollmentData!$A:$A,F$5,EnrollmentData!$R:$R,$C104,EnrollmentData!$E:$E,$A$2))</f>
        <v>1</v>
      </c>
      <c r="G104" s="67">
        <f t="shared" si="23"/>
        <v>-5.7371729174810142E-5</v>
      </c>
      <c r="I104" s="6"/>
      <c r="J104" s="6"/>
      <c r="L104" s="6"/>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c r="IS104" s="9"/>
      <c r="IT104" s="9"/>
    </row>
    <row r="105" spans="2:254" x14ac:dyDescent="0.4">
      <c r="B105" s="70" t="s">
        <v>89</v>
      </c>
      <c r="C105" s="5" t="s">
        <v>109</v>
      </c>
      <c r="D105" s="5" t="s">
        <v>175</v>
      </c>
      <c r="E105" s="75">
        <f>IF(SUMIFS(EnrollmentData!$U:$U,EnrollmentData!$C:$C,$B$103,EnrollmentData!$A:$A,E$5,EnrollmentData!$R:$R,$C105,EnrollmentData!$E:$E,$A$2)=0,"-",SUMIFS(EnrollmentData!$U:$U,EnrollmentData!$C:$C,$B$103,EnrollmentData!$A:$A,E$5,EnrollmentData!$R:$R,$C105,EnrollmentData!$E:$E,$A$2))</f>
        <v>3140</v>
      </c>
      <c r="F105" s="75">
        <f>IF(SUMIFS(EnrollmentData!$U:$U,EnrollmentData!$C:$C,$B$103,EnrollmentData!$A:$A,F$5,EnrollmentData!$R:$R,$C105,EnrollmentData!$E:$E,$A$2)=0,"-",SUMIFS(EnrollmentData!$U:$U,EnrollmentData!$C:$C,$B$103,EnrollmentData!$A:$A,F$5,EnrollmentData!$R:$R,$C105,EnrollmentData!$E:$E,$A$2))</f>
        <v>2487</v>
      </c>
      <c r="G105" s="67">
        <f t="shared" si="23"/>
        <v>-6.6361367850095443E-3</v>
      </c>
      <c r="I105" s="6"/>
      <c r="J105" s="6"/>
      <c r="L105" s="6"/>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row>
    <row r="106" spans="2:254" x14ac:dyDescent="0.4">
      <c r="B106" s="66"/>
      <c r="C106" s="5" t="s">
        <v>123</v>
      </c>
      <c r="D106" s="5" t="s">
        <v>16</v>
      </c>
      <c r="E106" s="75">
        <f>IF(SUMIFS(EnrollmentData!$U:$U,EnrollmentData!$C:$C,$B$103,EnrollmentData!$A:$A,E$5,EnrollmentData!$R:$R,$C106,EnrollmentData!$E:$E,$A$2)=0,"-",SUMIFS(EnrollmentData!$U:$U,EnrollmentData!$C:$C,$B$103,EnrollmentData!$A:$A,E$5,EnrollmentData!$R:$R,$C106,EnrollmentData!$E:$E,$A$2))</f>
        <v>20</v>
      </c>
      <c r="F106" s="75">
        <f>IF(SUMIFS(EnrollmentData!$U:$U,EnrollmentData!$C:$C,$B$103,EnrollmentData!$A:$A,F$5,EnrollmentData!$R:$R,$C106,EnrollmentData!$E:$E,$A$2)=0,"-",SUMIFS(EnrollmentData!$U:$U,EnrollmentData!$C:$C,$B$103,EnrollmentData!$A:$A,F$5,EnrollmentData!$R:$R,$C106,EnrollmentData!$E:$E,$A$2))</f>
        <v>16</v>
      </c>
      <c r="G106" s="67">
        <f t="shared" si="23"/>
        <v>-3.6363333809965757E-5</v>
      </c>
      <c r="I106" s="6"/>
      <c r="J106" s="6"/>
      <c r="L106" s="6"/>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row>
    <row r="107" spans="2:254" x14ac:dyDescent="0.4">
      <c r="B107" s="66"/>
      <c r="C107" s="11" t="s">
        <v>121</v>
      </c>
      <c r="D107" s="5" t="s">
        <v>121</v>
      </c>
      <c r="E107" s="75">
        <f>IF(SUMIFS(EnrollmentData!$U:$U,EnrollmentData!$C:$C,$B$103,EnrollmentData!$A:$A,E$5,EnrollmentData!$R:$R,$C107,EnrollmentData!$E:$E,$A$2)=0,"-",SUMIFS(EnrollmentData!$U:$U,EnrollmentData!$C:$C,$B$103,EnrollmentData!$A:$A,E$5,EnrollmentData!$R:$R,$C107,EnrollmentData!$E:$E,$A$2))</f>
        <v>118</v>
      </c>
      <c r="F107" s="75">
        <f>IF(SUMIFS(EnrollmentData!$U:$U,EnrollmentData!$C:$C,$B$103,EnrollmentData!$A:$A,F$5,EnrollmentData!$R:$R,$C107,EnrollmentData!$E:$E,$A$2)=0,"-",SUMIFS(EnrollmentData!$U:$U,EnrollmentData!$C:$C,$B$103,EnrollmentData!$A:$A,F$5,EnrollmentData!$R:$R,$C107,EnrollmentData!$E:$E,$A$2))</f>
        <v>56</v>
      </c>
      <c r="G107" s="67">
        <f t="shared" si="23"/>
        <v>-1.6385590963125885E-3</v>
      </c>
      <c r="I107" s="6"/>
      <c r="J107" s="6"/>
      <c r="L107" s="6"/>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c r="IS107" s="9"/>
      <c r="IT107" s="9"/>
    </row>
    <row r="108" spans="2:254" x14ac:dyDescent="0.4">
      <c r="B108" s="66"/>
      <c r="C108" s="11" t="s">
        <v>64</v>
      </c>
      <c r="D108" s="5" t="s">
        <v>64</v>
      </c>
      <c r="E108" s="75" t="str">
        <f>IF(SUMIFS(EnrollmentData!$U:$U,EnrollmentData!$C:$C,$B$103,EnrollmentData!$A:$A,E$5,EnrollmentData!$R:$R,$C108,EnrollmentData!$E:$E,$A$2)=0,"-",SUMIFS(EnrollmentData!$U:$U,EnrollmentData!$C:$C,$B$103,EnrollmentData!$A:$A,E$5,EnrollmentData!$R:$R,$C108,EnrollmentData!$E:$E,$A$2))</f>
        <v>-</v>
      </c>
      <c r="F108" s="75" t="str">
        <f>IF(SUMIFS(EnrollmentData!$U:$U,EnrollmentData!$C:$C,$B$103,EnrollmentData!$A:$A,F$5,EnrollmentData!$R:$R,$C108,EnrollmentData!$E:$E,$A$2)=0,"-",SUMIFS(EnrollmentData!$U:$U,EnrollmentData!$C:$C,$B$103,EnrollmentData!$A:$A,F$5,EnrollmentData!$R:$R,$C108,EnrollmentData!$E:$E,$A$2))</f>
        <v>-</v>
      </c>
      <c r="G108" s="67"/>
      <c r="I108" s="6"/>
      <c r="J108" s="6"/>
      <c r="L108" s="6"/>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c r="IS108" s="9"/>
      <c r="IT108" s="9"/>
    </row>
    <row r="109" spans="2:254" x14ac:dyDescent="0.4">
      <c r="B109" s="66"/>
      <c r="C109" s="11" t="s">
        <v>106</v>
      </c>
      <c r="D109" s="76" t="s">
        <v>106</v>
      </c>
      <c r="E109" s="75">
        <f>IF(SUMIFS(EnrollmentData!$U:$U,EnrollmentData!$C:$C,$B$103,EnrollmentData!$A:$A,E$5,EnrollmentData!$R:$R,$C109,EnrollmentData!$E:$E,$A$2)=0,"-",SUMIFS(EnrollmentData!$U:$U,EnrollmentData!$C:$C,$B$103,EnrollmentData!$A:$A,E$5,EnrollmentData!$R:$R,$C109,EnrollmentData!$E:$E,$A$2))</f>
        <v>84</v>
      </c>
      <c r="F109" s="75">
        <f>IF(SUMIFS(EnrollmentData!$U:$U,EnrollmentData!$C:$C,$B$103,EnrollmentData!$A:$A,F$5,EnrollmentData!$R:$R,$C109,EnrollmentData!$E:$E,$A$2)=0,"-",SUMIFS(EnrollmentData!$U:$U,EnrollmentData!$C:$C,$B$103,EnrollmentData!$A:$A,F$5,EnrollmentData!$R:$R,$C109,EnrollmentData!$E:$E,$A$2))</f>
        <v>77</v>
      </c>
      <c r="G109" s="67">
        <f t="shared" ref="G109:G110" si="24">(F109/$M$50)-(E109/$L$50)</f>
        <v>2.1069460172135068E-4</v>
      </c>
      <c r="I109" s="6"/>
      <c r="J109" s="6"/>
      <c r="L109" s="6"/>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row>
    <row r="110" spans="2:254" x14ac:dyDescent="0.4">
      <c r="B110" s="66"/>
      <c r="C110" s="11" t="s">
        <v>114</v>
      </c>
      <c r="D110" s="76" t="s">
        <v>85</v>
      </c>
      <c r="E110" s="75">
        <f>IF(SUMIFS(EnrollmentData!$U:$U,EnrollmentData!$C:$C,$B$103,EnrollmentData!$A:$A,E$5,EnrollmentData!$R:$R,$C110,EnrollmentData!$E:$E,$A$2)=0,"-",SUMIFS(EnrollmentData!$U:$U,EnrollmentData!$C:$C,$B$103,EnrollmentData!$A:$A,E$5,EnrollmentData!$R:$R,$C110,EnrollmentData!$E:$E,$A$2))</f>
        <v>36</v>
      </c>
      <c r="F110" s="75">
        <f>IF(SUMIFS(EnrollmentData!$U:$U,EnrollmentData!$C:$C,$B$103,EnrollmentData!$A:$A,F$5,EnrollmentData!$R:$R,$C110,EnrollmentData!$E:$E,$A$2)=0,"-",SUMIFS(EnrollmentData!$U:$U,EnrollmentData!$C:$C,$B$103,EnrollmentData!$A:$A,F$5,EnrollmentData!$R:$R,$C110,EnrollmentData!$E:$E,$A$2))</f>
        <v>23</v>
      </c>
      <c r="G110" s="67">
        <f t="shared" si="24"/>
        <v>-2.8053966428595893E-4</v>
      </c>
      <c r="I110" s="6"/>
      <c r="J110" s="6"/>
      <c r="L110" s="6"/>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c r="IS110" s="9"/>
      <c r="IT110" s="9"/>
    </row>
    <row r="111" spans="2:254" s="18" customFormat="1" ht="12.75" customHeight="1" thickBot="1" x14ac:dyDescent="0.55000000000000004">
      <c r="B111" s="68"/>
      <c r="C111" s="58" t="s">
        <v>111</v>
      </c>
      <c r="D111" s="59" t="s">
        <v>111</v>
      </c>
      <c r="E111" s="60">
        <f>IF(SUMIFS(EnrollmentData!$U:$U,EnrollmentData!$C:$C,$B$103,EnrollmentData!$A:$A,E$5,EnrollmentData!$R:$R,$C111,EnrollmentData!$E:$E,$A$2)=0,"-",SUMIFS(EnrollmentData!$U:$U,EnrollmentData!$C:$C,$B$103,EnrollmentData!$A:$A,E$5,EnrollmentData!$R:$R,$C111,EnrollmentData!$E:$E,$A$2))</f>
        <v>3411</v>
      </c>
      <c r="F111" s="60">
        <f>IF(SUMIFS(EnrollmentData!$U:$U,EnrollmentData!$C:$C,$B$103,EnrollmentData!$A:$A,F$5,EnrollmentData!$R:$R,$C111,EnrollmentData!$E:$E,$A$2)=0,"-",SUMIFS(EnrollmentData!$U:$U,EnrollmentData!$C:$C,$B$103,EnrollmentData!$A:$A,F$5,EnrollmentData!$R:$R,$C111,EnrollmentData!$E:$E,$A$2))</f>
        <v>2669</v>
      </c>
      <c r="G111" s="69"/>
      <c r="O111" s="21"/>
      <c r="P111" s="21"/>
    </row>
    <row r="112" spans="2:254" s="34" customFormat="1" ht="14.4" x14ac:dyDescent="0.55000000000000004">
      <c r="I112" s="18"/>
      <c r="J112" s="18"/>
      <c r="K112" s="27"/>
      <c r="L112" s="33"/>
      <c r="M112" s="28"/>
      <c r="N112" s="29"/>
      <c r="O112" s="36"/>
      <c r="P112" s="36"/>
      <c r="S112" s="37"/>
      <c r="U112" s="37"/>
      <c r="V112" s="37"/>
      <c r="W112" s="37"/>
      <c r="X112" s="37"/>
      <c r="Z112" s="37"/>
      <c r="AD112" s="37"/>
      <c r="AF112" s="37"/>
      <c r="AG112" s="37"/>
      <c r="AH112" s="37"/>
      <c r="AJ112" s="37"/>
      <c r="AL112" s="37"/>
      <c r="AM112" s="37"/>
      <c r="AO112" s="37"/>
      <c r="AP112" s="37"/>
      <c r="AQ112" s="37"/>
      <c r="AR112" s="37"/>
      <c r="AS112" s="37"/>
      <c r="AT112" s="37"/>
      <c r="AU112" s="37"/>
      <c r="AX112" s="37"/>
      <c r="BA112" s="37"/>
      <c r="BB112" s="38"/>
      <c r="BC112" s="37"/>
      <c r="BD112" s="37"/>
      <c r="BE112" s="37"/>
      <c r="BF112" s="37"/>
      <c r="BG112" s="37"/>
      <c r="BH112" s="37"/>
      <c r="BI112" s="37"/>
      <c r="BJ112" s="37"/>
      <c r="BK112" s="37"/>
      <c r="BL112" s="37"/>
      <c r="BM112" s="37"/>
      <c r="BN112" s="37"/>
      <c r="BO112" s="37"/>
      <c r="BP112" s="37"/>
      <c r="BQ112" s="37"/>
      <c r="BR112" s="37"/>
      <c r="BS112" s="37"/>
    </row>
    <row r="113" spans="1:254" s="34" customFormat="1" ht="14.4" x14ac:dyDescent="0.55000000000000004">
      <c r="I113" s="18"/>
      <c r="J113" s="18"/>
      <c r="K113" s="27"/>
      <c r="L113" s="33"/>
      <c r="M113" s="28" t="s">
        <v>61</v>
      </c>
      <c r="N113" s="29"/>
      <c r="O113" s="36"/>
      <c r="P113" s="36"/>
      <c r="S113" s="37"/>
      <c r="U113" s="37"/>
      <c r="V113" s="37"/>
      <c r="W113" s="37"/>
      <c r="X113" s="37"/>
      <c r="Z113" s="37"/>
      <c r="AD113" s="37"/>
      <c r="AF113" s="37"/>
      <c r="AG113" s="37"/>
      <c r="AH113" s="37"/>
      <c r="AJ113" s="37"/>
      <c r="AL113" s="37"/>
      <c r="AM113" s="37"/>
      <c r="AO113" s="37"/>
      <c r="AP113" s="37"/>
      <c r="AQ113" s="37"/>
      <c r="AR113" s="37"/>
      <c r="AS113" s="37"/>
      <c r="AT113" s="37"/>
      <c r="AU113" s="37"/>
      <c r="AX113" s="37"/>
      <c r="BA113" s="37"/>
      <c r="BB113" s="38"/>
      <c r="BC113" s="37"/>
      <c r="BD113" s="37"/>
      <c r="BE113" s="37"/>
      <c r="BF113" s="37"/>
      <c r="BG113" s="37"/>
      <c r="BH113" s="37"/>
      <c r="BI113" s="37"/>
      <c r="BJ113" s="37"/>
      <c r="BK113" s="37"/>
      <c r="BL113" s="37"/>
      <c r="BM113" s="37"/>
      <c r="BN113" s="37"/>
      <c r="BO113" s="37"/>
      <c r="BP113" s="37"/>
      <c r="BQ113" s="37"/>
      <c r="BR113" s="37"/>
      <c r="BS113" s="37"/>
    </row>
    <row r="114" spans="1:254" s="18" customFormat="1" ht="12.75" customHeight="1" x14ac:dyDescent="0.55000000000000004">
      <c r="K114" s="27"/>
      <c r="L114" s="33"/>
      <c r="M114" s="28"/>
      <c r="N114" s="29"/>
      <c r="O114" s="21"/>
      <c r="P114" s="21"/>
    </row>
    <row r="115" spans="1:254" s="34" customFormat="1" ht="14.4" x14ac:dyDescent="0.55000000000000004">
      <c r="I115" s="18"/>
      <c r="J115" s="18"/>
      <c r="K115" s="27"/>
      <c r="L115" s="33"/>
      <c r="M115" s="28"/>
      <c r="N115" s="29"/>
      <c r="O115" s="36"/>
      <c r="P115" s="36"/>
      <c r="S115" s="37"/>
      <c r="U115" s="37"/>
      <c r="V115" s="37"/>
      <c r="W115" s="37"/>
      <c r="X115" s="37"/>
      <c r="Z115" s="37"/>
      <c r="AD115" s="37"/>
      <c r="AF115" s="37"/>
      <c r="AG115" s="37"/>
      <c r="AH115" s="37"/>
      <c r="AJ115" s="37"/>
      <c r="AL115" s="37"/>
      <c r="AM115" s="37"/>
      <c r="AO115" s="37"/>
      <c r="AP115" s="37"/>
      <c r="AQ115" s="37"/>
      <c r="AR115" s="37"/>
      <c r="AS115" s="37"/>
      <c r="AT115" s="37"/>
      <c r="AU115" s="37"/>
      <c r="AX115" s="37"/>
      <c r="BA115" s="37"/>
      <c r="BB115" s="38"/>
      <c r="BC115" s="37"/>
      <c r="BD115" s="37"/>
      <c r="BE115" s="37"/>
      <c r="BF115" s="37"/>
      <c r="BG115" s="37"/>
      <c r="BH115" s="37"/>
      <c r="BI115" s="37"/>
      <c r="BJ115" s="37"/>
      <c r="BK115" s="37"/>
      <c r="BL115" s="37"/>
      <c r="BM115" s="37"/>
      <c r="BN115" s="37"/>
      <c r="BO115" s="37"/>
      <c r="BP115" s="37"/>
      <c r="BQ115" s="37"/>
      <c r="BR115" s="37"/>
      <c r="BS115" s="37"/>
    </row>
    <row r="116" spans="1:254" s="34" customFormat="1" ht="14.4" x14ac:dyDescent="0.55000000000000004">
      <c r="H116" s="37"/>
      <c r="I116" s="18"/>
      <c r="J116" s="18"/>
      <c r="K116" s="27"/>
      <c r="L116" s="33"/>
      <c r="M116" s="28"/>
      <c r="N116" s="29"/>
      <c r="O116" s="36"/>
      <c r="P116" s="36"/>
      <c r="Q116" s="37"/>
      <c r="R116" s="37"/>
      <c r="S116" s="37"/>
      <c r="U116" s="37"/>
      <c r="V116" s="37"/>
      <c r="W116" s="37"/>
      <c r="X116" s="37"/>
      <c r="Z116" s="37"/>
      <c r="AA116" s="37"/>
      <c r="AD116" s="37"/>
      <c r="AE116" s="37"/>
      <c r="AF116" s="37"/>
      <c r="AG116" s="37"/>
      <c r="AH116" s="37"/>
      <c r="AJ116" s="37"/>
      <c r="AK116" s="37"/>
      <c r="AL116" s="37"/>
      <c r="AM116" s="37"/>
      <c r="AO116" s="37"/>
      <c r="AP116" s="37"/>
      <c r="AQ116" s="37"/>
      <c r="AR116" s="37"/>
      <c r="AS116" s="37"/>
      <c r="AT116" s="37"/>
      <c r="AU116" s="37"/>
      <c r="AV116" s="37"/>
      <c r="AX116" s="37"/>
      <c r="BA116" s="37"/>
      <c r="BB116" s="38"/>
      <c r="BC116" s="37"/>
      <c r="BD116" s="37"/>
      <c r="BE116" s="37"/>
      <c r="BF116" s="37"/>
      <c r="BG116" s="37"/>
      <c r="BH116" s="37"/>
      <c r="BI116" s="37"/>
      <c r="BJ116" s="37"/>
      <c r="BK116" s="37"/>
      <c r="BL116" s="37"/>
      <c r="BM116" s="37"/>
      <c r="BN116" s="37"/>
      <c r="BO116" s="37"/>
      <c r="BP116" s="37"/>
      <c r="BQ116" s="37"/>
      <c r="BR116" s="37"/>
      <c r="BS116" s="37"/>
    </row>
    <row r="117" spans="1:254" s="18" customFormat="1" ht="12.9" x14ac:dyDescent="0.5">
      <c r="K117" s="31"/>
      <c r="L117" s="33"/>
      <c r="M117" s="32"/>
      <c r="N117" s="29"/>
      <c r="O117" s="21"/>
      <c r="P117" s="21"/>
    </row>
    <row r="118" spans="1:254" s="21" customFormat="1" x14ac:dyDescent="0.4">
      <c r="A118" s="6"/>
      <c r="B118" s="10"/>
      <c r="C118" s="10"/>
      <c r="D118" s="6"/>
      <c r="E118" s="6"/>
      <c r="F118" s="6"/>
      <c r="G118" s="6"/>
      <c r="H118" s="6"/>
      <c r="I118" s="10"/>
      <c r="J118" s="10"/>
      <c r="K118" s="6"/>
      <c r="L118" s="51"/>
      <c r="M118" s="6"/>
      <c r="N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row>
    <row r="119" spans="1:254" s="21" customFormat="1" x14ac:dyDescent="0.4">
      <c r="A119" s="6"/>
      <c r="B119" s="10"/>
      <c r="C119" s="10"/>
      <c r="D119" s="6"/>
      <c r="E119" s="6"/>
      <c r="F119" s="6"/>
      <c r="G119" s="6"/>
      <c r="H119" s="6"/>
      <c r="I119" s="10"/>
      <c r="J119" s="10"/>
      <c r="K119" s="6"/>
      <c r="L119" s="51"/>
      <c r="M119" s="6"/>
      <c r="N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row>
    <row r="120" spans="1:254" s="21" customFormat="1" x14ac:dyDescent="0.4">
      <c r="A120" s="6"/>
      <c r="B120" s="10"/>
      <c r="C120" s="10"/>
      <c r="D120" s="6"/>
      <c r="E120" s="6"/>
      <c r="F120" s="6"/>
      <c r="G120" s="6"/>
      <c r="H120" s="6"/>
      <c r="I120" s="10"/>
      <c r="J120" s="10"/>
      <c r="K120" s="6"/>
      <c r="L120" s="51"/>
      <c r="M120" s="6"/>
      <c r="N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row>
    <row r="121" spans="1:254" s="21" customFormat="1" x14ac:dyDescent="0.4">
      <c r="A121" s="6"/>
      <c r="B121" s="10"/>
      <c r="C121" s="10"/>
      <c r="D121" s="6"/>
      <c r="E121" s="6"/>
      <c r="F121" s="6"/>
      <c r="G121" s="6"/>
      <c r="H121" s="6"/>
      <c r="I121" s="10"/>
      <c r="J121" s="10"/>
      <c r="K121" s="6"/>
      <c r="L121" s="51"/>
      <c r="M121" s="6"/>
      <c r="N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row>
    <row r="122" spans="1:254" s="21" customFormat="1" x14ac:dyDescent="0.4">
      <c r="A122" s="6"/>
      <c r="B122" s="10"/>
      <c r="C122" s="10"/>
      <c r="D122" s="6"/>
      <c r="E122" s="6"/>
      <c r="F122" s="6"/>
      <c r="G122" s="6"/>
      <c r="H122" s="6"/>
      <c r="I122" s="10"/>
      <c r="J122" s="10"/>
      <c r="K122" s="6"/>
      <c r="L122" s="51"/>
      <c r="M122" s="6"/>
      <c r="N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row>
    <row r="124" spans="1:254" s="21" customFormat="1" x14ac:dyDescent="0.4">
      <c r="A124" s="6"/>
      <c r="B124" s="10"/>
      <c r="C124" s="10"/>
      <c r="D124" s="6"/>
      <c r="E124" s="6"/>
      <c r="F124" s="6"/>
      <c r="G124" s="6"/>
      <c r="H124" s="6"/>
      <c r="I124" s="10"/>
      <c r="J124" s="10"/>
      <c r="K124" s="6"/>
      <c r="L124" s="51"/>
      <c r="M124" s="6"/>
      <c r="N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row>
    <row r="125" spans="1:254" s="21" customFormat="1" x14ac:dyDescent="0.4">
      <c r="A125" s="6"/>
      <c r="B125" s="10"/>
      <c r="C125" s="10"/>
      <c r="D125" s="6"/>
      <c r="E125" s="6"/>
      <c r="F125" s="6"/>
      <c r="G125" s="6"/>
      <c r="H125" s="6"/>
      <c r="I125" s="10"/>
      <c r="J125" s="10"/>
      <c r="K125" s="6"/>
      <c r="L125" s="51"/>
      <c r="M125" s="6"/>
      <c r="N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row>
    <row r="126" spans="1:254" s="21" customFormat="1" x14ac:dyDescent="0.4">
      <c r="A126" s="6"/>
      <c r="B126" s="10"/>
      <c r="C126" s="10"/>
      <c r="D126" s="6"/>
      <c r="E126" s="6"/>
      <c r="F126" s="6"/>
      <c r="G126" s="6"/>
      <c r="H126" s="6"/>
      <c r="I126" s="10"/>
      <c r="J126" s="10"/>
      <c r="K126" s="6"/>
      <c r="L126" s="51"/>
      <c r="M126" s="6"/>
      <c r="N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row>
    <row r="127" spans="1:254" s="21" customFormat="1" x14ac:dyDescent="0.4">
      <c r="A127" s="6"/>
      <c r="B127" s="10"/>
      <c r="C127" s="10"/>
      <c r="D127" s="6"/>
      <c r="E127" s="6"/>
      <c r="F127" s="6"/>
      <c r="G127" s="6"/>
      <c r="H127" s="6"/>
      <c r="I127" s="10"/>
      <c r="J127" s="10"/>
      <c r="K127" s="6"/>
      <c r="L127" s="51"/>
      <c r="M127" s="6"/>
      <c r="N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row>
    <row r="128" spans="1:254" s="21" customFormat="1" x14ac:dyDescent="0.4">
      <c r="A128" s="6"/>
      <c r="B128" s="10"/>
      <c r="C128" s="10"/>
      <c r="D128" s="6"/>
      <c r="E128" s="6"/>
      <c r="F128" s="6"/>
      <c r="G128" s="6"/>
      <c r="H128" s="6"/>
      <c r="I128" s="10"/>
      <c r="J128" s="10"/>
      <c r="K128" s="6"/>
      <c r="L128" s="51"/>
      <c r="M128" s="6"/>
      <c r="N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row>
    <row r="129" spans="1:254" s="21" customFormat="1" x14ac:dyDescent="0.4">
      <c r="A129" s="6"/>
      <c r="B129" s="10"/>
      <c r="C129" s="10"/>
      <c r="D129" s="6"/>
      <c r="E129" s="6"/>
      <c r="F129" s="6"/>
      <c r="G129" s="6"/>
      <c r="H129" s="6"/>
      <c r="I129" s="10"/>
      <c r="J129" s="10"/>
      <c r="K129" s="6"/>
      <c r="L129" s="51"/>
      <c r="M129" s="6"/>
      <c r="N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row>
    <row r="130" spans="1:254" s="21" customFormat="1" x14ac:dyDescent="0.4">
      <c r="A130" s="6"/>
      <c r="B130" s="10"/>
      <c r="C130" s="10"/>
      <c r="D130" s="6"/>
      <c r="E130" s="6"/>
      <c r="F130" s="6"/>
      <c r="G130" s="6"/>
      <c r="H130" s="6"/>
      <c r="I130" s="10"/>
      <c r="J130" s="10"/>
      <c r="K130" s="6"/>
      <c r="L130" s="51"/>
      <c r="M130" s="6"/>
      <c r="N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row>
    <row r="131" spans="1:254" s="21" customFormat="1" x14ac:dyDescent="0.4">
      <c r="A131" s="6"/>
      <c r="B131" s="10"/>
      <c r="C131" s="10"/>
      <c r="D131" s="6"/>
      <c r="E131" s="6"/>
      <c r="F131" s="6"/>
      <c r="G131" s="6"/>
      <c r="H131" s="6"/>
      <c r="I131" s="10"/>
      <c r="J131" s="10"/>
      <c r="K131" s="6"/>
      <c r="L131" s="51"/>
      <c r="M131" s="6"/>
      <c r="N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row>
    <row r="132" spans="1:254" s="21" customFormat="1" x14ac:dyDescent="0.4">
      <c r="A132" s="6"/>
      <c r="B132" s="10"/>
      <c r="C132" s="10"/>
      <c r="D132" s="6"/>
      <c r="E132" s="6"/>
      <c r="F132" s="6"/>
      <c r="G132" s="6"/>
      <c r="H132" s="6"/>
      <c r="I132" s="10"/>
      <c r="J132" s="10"/>
      <c r="K132" s="6"/>
      <c r="L132" s="51"/>
      <c r="M132" s="6"/>
      <c r="N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row>
    <row r="133" spans="1:254" s="21" customFormat="1" x14ac:dyDescent="0.4">
      <c r="A133" s="6"/>
      <c r="B133" s="10"/>
      <c r="C133" s="10"/>
      <c r="D133" s="6"/>
      <c r="E133" s="6"/>
      <c r="F133" s="6"/>
      <c r="G133" s="6"/>
      <c r="H133" s="6"/>
      <c r="I133" s="10"/>
      <c r="J133" s="10"/>
      <c r="K133" s="6"/>
      <c r="L133" s="51"/>
      <c r="M133" s="6"/>
      <c r="N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row>
    <row r="134" spans="1:254" s="21" customFormat="1" x14ac:dyDescent="0.4">
      <c r="A134" s="6"/>
      <c r="B134" s="10"/>
      <c r="C134" s="10"/>
      <c r="D134" s="6"/>
      <c r="E134" s="6"/>
      <c r="F134" s="6"/>
      <c r="G134" s="6"/>
      <c r="H134" s="6"/>
      <c r="I134" s="10"/>
      <c r="J134" s="10"/>
      <c r="K134" s="6"/>
      <c r="L134" s="51"/>
      <c r="M134" s="6"/>
      <c r="N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row>
  </sheetData>
  <mergeCells count="3">
    <mergeCell ref="B1:N1"/>
    <mergeCell ref="B2:N2"/>
    <mergeCell ref="B3:N3"/>
  </mergeCells>
  <conditionalFormatting sqref="G6:G50">
    <cfRule type="cellIs" dxfId="54" priority="26" operator="between">
      <formula>-0.0199999999999999</formula>
      <formula>0.0199999999999999</formula>
    </cfRule>
    <cfRule type="cellIs" dxfId="53" priority="27" operator="between">
      <formula>0.02</formula>
      <formula>0.039999999999</formula>
    </cfRule>
    <cfRule type="cellIs" dxfId="52" priority="28" operator="between">
      <formula>-0.03999999999</formula>
      <formula>-0.02</formula>
    </cfRule>
    <cfRule type="cellIs" dxfId="51" priority="29" operator="greaterThanOrEqual">
      <formula>0.04</formula>
    </cfRule>
    <cfRule type="cellIs" dxfId="50" priority="30" operator="lessThanOrEqual">
      <formula>-0.04</formula>
    </cfRule>
  </conditionalFormatting>
  <conditionalFormatting sqref="G54:G89">
    <cfRule type="cellIs" dxfId="49" priority="81" operator="between">
      <formula>-0.0199999999999999</formula>
      <formula>0.0199999999999999</formula>
    </cfRule>
    <cfRule type="cellIs" dxfId="48" priority="82" operator="between">
      <formula>0.02</formula>
      <formula>0.039999999999</formula>
    </cfRule>
    <cfRule type="cellIs" dxfId="47" priority="83" operator="between">
      <formula>-0.03999999999</formula>
      <formula>-0.02</formula>
    </cfRule>
    <cfRule type="cellIs" dxfId="46" priority="84" operator="greaterThanOrEqual">
      <formula>0.04</formula>
    </cfRule>
    <cfRule type="cellIs" dxfId="45" priority="85" operator="lessThanOrEqual">
      <formula>-0.04</formula>
    </cfRule>
  </conditionalFormatting>
  <conditionalFormatting sqref="G94:G111">
    <cfRule type="cellIs" dxfId="44" priority="16" operator="between">
      <formula>-0.0199999999999999</formula>
      <formula>0.0199999999999999</formula>
    </cfRule>
    <cfRule type="cellIs" dxfId="43" priority="17" operator="between">
      <formula>0.02</formula>
      <formula>0.039999999999</formula>
    </cfRule>
    <cfRule type="cellIs" dxfId="42" priority="18" operator="between">
      <formula>-0.03999999999</formula>
      <formula>-0.02</formula>
    </cfRule>
    <cfRule type="cellIs" dxfId="41" priority="19" operator="greaterThanOrEqual">
      <formula>0.04</formula>
    </cfRule>
    <cfRule type="cellIs" dxfId="40" priority="20" operator="lessThanOrEqual">
      <formula>-0.04</formula>
    </cfRule>
  </conditionalFormatting>
  <conditionalFormatting sqref="N6:N50">
    <cfRule type="cellIs" dxfId="39" priority="1" operator="between">
      <formula>-0.0199999999999999</formula>
      <formula>0.0199999999999999</formula>
    </cfRule>
    <cfRule type="cellIs" dxfId="38" priority="2" operator="between">
      <formula>0.02</formula>
      <formula>0.039999999999</formula>
    </cfRule>
    <cfRule type="cellIs" dxfId="37" priority="3" operator="between">
      <formula>-0.03999999999</formula>
      <formula>-0.02</formula>
    </cfRule>
    <cfRule type="cellIs" dxfId="36" priority="4" operator="greaterThanOrEqual">
      <formula>0.04</formula>
    </cfRule>
    <cfRule type="cellIs" dxfId="35" priority="5" operator="lessThanOrEqual">
      <formula>-0.04</formula>
    </cfRule>
  </conditionalFormatting>
  <conditionalFormatting sqref="N54:N89">
    <cfRule type="cellIs" dxfId="34" priority="21" operator="between">
      <formula>-0.0199999999999999</formula>
      <formula>0.0199999999999999</formula>
    </cfRule>
    <cfRule type="cellIs" dxfId="33" priority="22" operator="between">
      <formula>0.02</formula>
      <formula>0.039999999999</formula>
    </cfRule>
    <cfRule type="cellIs" dxfId="32" priority="23" operator="between">
      <formula>-0.03999999999</formula>
      <formula>-0.02</formula>
    </cfRule>
    <cfRule type="cellIs" dxfId="31" priority="24" operator="greaterThanOrEqual">
      <formula>0.04</formula>
    </cfRule>
    <cfRule type="cellIs" dxfId="30" priority="25" operator="lessThanOrEqual">
      <formula>-0.04</formula>
    </cfRule>
  </conditionalFormatting>
  <conditionalFormatting sqref="N94:N102">
    <cfRule type="cellIs" dxfId="29" priority="66" operator="between">
      <formula>-0.0199999999999999</formula>
      <formula>0.0199999999999999</formula>
    </cfRule>
    <cfRule type="cellIs" dxfId="28" priority="67" operator="between">
      <formula>0.02</formula>
      <formula>0.039999999999</formula>
    </cfRule>
    <cfRule type="cellIs" dxfId="27" priority="68" operator="between">
      <formula>-0.03999999999</formula>
      <formula>-0.02</formula>
    </cfRule>
    <cfRule type="cellIs" dxfId="26" priority="69" operator="greaterThanOrEqual">
      <formula>0.04</formula>
    </cfRule>
    <cfRule type="cellIs" dxfId="25" priority="70" operator="lessThanOrEqual">
      <formula>-0.04</formula>
    </cfRule>
  </conditionalFormatting>
  <printOptions horizontalCentered="1"/>
  <pageMargins left="0.7" right="0.7" top="0.75" bottom="0.75" header="0.3" footer="0.3"/>
  <pageSetup scale="61" fitToHeight="0" orientation="landscape" r:id="rId1"/>
  <headerFooter alignWithMargins="0">
    <oddHeader>&amp;CWICHE Regional Fact Book</oddHeader>
    <oddFooter>&amp;RUpdated: &amp;D</oddFooter>
  </headerFooter>
  <rowBreaks count="2" manualBreakCount="2">
    <brk id="52" max="16383" man="1"/>
    <brk id="9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B942E-FA98-4402-8FF5-FF84CCACE973}">
  <sheetPr transitionEvaluation="1" codeName="Sheet5">
    <pageSetUpPr fitToPage="1"/>
  </sheetPr>
  <dimension ref="A1:IT192"/>
  <sheetViews>
    <sheetView topLeftCell="B127" zoomScale="85" zoomScaleNormal="85" workbookViewId="0">
      <selection activeCell="L62" activeCellId="2" sqref="L80:M80 L71:M71 L62:M62"/>
    </sheetView>
  </sheetViews>
  <sheetFormatPr defaultColWidth="2.1640625" defaultRowHeight="12.3" x14ac:dyDescent="0.4"/>
  <cols>
    <col min="1" max="1" width="7.1640625" style="6" hidden="1" customWidth="1"/>
    <col min="2" max="2" width="19.1640625" style="10" customWidth="1"/>
    <col min="3" max="3" width="9.71875" style="10" hidden="1" customWidth="1"/>
    <col min="4" max="4" width="35.71875" style="6" customWidth="1"/>
    <col min="5" max="5" width="14.71875" style="6" customWidth="1"/>
    <col min="6" max="6" width="11.27734375" style="6" customWidth="1"/>
    <col min="7" max="7" width="14.71875" style="6" customWidth="1"/>
    <col min="8" max="8" width="8.5546875" style="6" customWidth="1"/>
    <col min="9" max="9" width="18" style="10" bestFit="1" customWidth="1"/>
    <col min="10" max="10" width="8.83203125" style="10" hidden="1" customWidth="1"/>
    <col min="11" max="11" width="35.71875" style="6" customWidth="1"/>
    <col min="12" max="12" width="14.71875" style="51" customWidth="1"/>
    <col min="13" max="13" width="14.71875" style="6" customWidth="1"/>
    <col min="14" max="14" width="14.44140625" style="6" customWidth="1"/>
    <col min="15" max="15" width="8.5546875" style="21" customWidth="1"/>
    <col min="16" max="16" width="10.44140625" style="21" customWidth="1"/>
    <col min="17" max="16384" width="2.1640625" style="6"/>
  </cols>
  <sheetData>
    <row r="1" spans="1:254" s="2" customFormat="1" ht="18" customHeight="1" x14ac:dyDescent="0.5">
      <c r="A1" s="6" t="s">
        <v>86</v>
      </c>
      <c r="B1" s="94" t="s">
        <v>21</v>
      </c>
      <c r="C1" s="94"/>
      <c r="D1" s="94"/>
      <c r="E1" s="94"/>
      <c r="F1" s="94"/>
      <c r="G1" s="94"/>
      <c r="H1" s="94"/>
      <c r="I1" s="94"/>
      <c r="J1" s="94"/>
      <c r="K1" s="94"/>
      <c r="L1" s="94"/>
      <c r="M1" s="94"/>
      <c r="N1" s="94"/>
      <c r="O1" s="20"/>
      <c r="P1" s="20"/>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2" customFormat="1" ht="18.75" customHeight="1" x14ac:dyDescent="0.5">
      <c r="A2" s="2">
        <v>4</v>
      </c>
      <c r="B2" s="94" t="s">
        <v>97</v>
      </c>
      <c r="C2" s="94"/>
      <c r="D2" s="94"/>
      <c r="E2" s="94"/>
      <c r="F2" s="94"/>
      <c r="G2" s="94"/>
      <c r="H2" s="94"/>
      <c r="I2" s="94"/>
      <c r="J2" s="94"/>
      <c r="K2" s="94"/>
      <c r="L2" s="94"/>
      <c r="M2" s="94"/>
      <c r="N2" s="94"/>
      <c r="O2" s="20"/>
      <c r="P2" s="20"/>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2" customFormat="1" ht="18.75" customHeight="1" x14ac:dyDescent="0.5">
      <c r="B3" s="94" t="s">
        <v>198</v>
      </c>
      <c r="C3" s="94"/>
      <c r="D3" s="94"/>
      <c r="E3" s="94"/>
      <c r="F3" s="94"/>
      <c r="G3" s="94"/>
      <c r="H3" s="94"/>
      <c r="I3" s="94"/>
      <c r="J3" s="94"/>
      <c r="K3" s="94"/>
      <c r="L3" s="94"/>
      <c r="M3" s="94"/>
      <c r="N3" s="94"/>
      <c r="O3" s="20"/>
      <c r="P3" s="20"/>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15.75" customHeight="1" x14ac:dyDescent="0.6">
      <c r="B4" s="3"/>
      <c r="C4" s="3"/>
      <c r="D4" s="4"/>
      <c r="E4" s="4"/>
      <c r="F4" s="4"/>
      <c r="G4" s="4"/>
      <c r="H4" s="4"/>
      <c r="I4" s="3"/>
      <c r="J4" s="3"/>
      <c r="K4" s="4"/>
      <c r="L4" s="46"/>
      <c r="M4" s="4"/>
      <c r="N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row>
    <row r="5" spans="1:254" s="10" customFormat="1" ht="45" customHeight="1" thickBot="1" x14ac:dyDescent="0.45">
      <c r="B5" s="7"/>
      <c r="C5" s="7"/>
      <c r="D5" s="8"/>
      <c r="E5" s="19">
        <v>2012</v>
      </c>
      <c r="F5" s="19">
        <v>2022</v>
      </c>
      <c r="G5" s="25" t="s">
        <v>82</v>
      </c>
      <c r="H5" s="23"/>
      <c r="I5" s="7"/>
      <c r="J5" s="7"/>
      <c r="K5" s="8"/>
      <c r="L5" s="19">
        <f>E5</f>
        <v>2012</v>
      </c>
      <c r="M5" s="19">
        <f>F5</f>
        <v>2022</v>
      </c>
      <c r="N5" s="25" t="str">
        <f>G5</f>
        <v>Change in Share of Total</v>
      </c>
      <c r="O5" s="21"/>
      <c r="P5" s="21"/>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row>
    <row r="6" spans="1:254" ht="13.5" thickTop="1" x14ac:dyDescent="0.45">
      <c r="A6" s="6" t="s">
        <v>119</v>
      </c>
      <c r="B6" s="54" t="s">
        <v>1</v>
      </c>
      <c r="C6" s="55" t="s">
        <v>127</v>
      </c>
      <c r="D6" s="77" t="s">
        <v>176</v>
      </c>
      <c r="E6" s="78" t="str">
        <f>IF(SUMIFS(EnrollmentData!$U:$U,EnrollmentData!$C:$C,$B$6,EnrollmentData!$A:$A,E$5,EnrollmentData!$R:$R,$C6,EnrollmentData!$E:$E,$A$2)=0,"-",SUMIFS(EnrollmentData!$U:$U,EnrollmentData!$C:$C,$B$6,EnrollmentData!$A:$A,E$5,EnrollmentData!$R:$R,$C6,EnrollmentData!$E:$E,$A$2))</f>
        <v>-</v>
      </c>
      <c r="F6" s="78" t="str">
        <f>IF(SUMIFS(EnrollmentData!$U:$U,EnrollmentData!$C:$C,$B$6,EnrollmentData!$A:$A,F$5,EnrollmentData!$R:$R,$C6,EnrollmentData!$E:$E,$A$2)=0,"-",SUMIFS(EnrollmentData!$U:$U,EnrollmentData!$C:$C,$B$6,EnrollmentData!$A:$A,F$5,EnrollmentData!$R:$R,$C6,EnrollmentData!$E:$E,$A$2))</f>
        <v>-</v>
      </c>
      <c r="G6" s="79" t="str">
        <f>IFERROR((F6/$F$14)-(E6/$E$14),"-")</f>
        <v>-</v>
      </c>
      <c r="H6" s="24"/>
      <c r="I6" s="54" t="s">
        <v>6</v>
      </c>
      <c r="J6" s="55" t="s">
        <v>127</v>
      </c>
      <c r="K6" s="77" t="s">
        <v>176</v>
      </c>
      <c r="L6" s="78">
        <f>IF(SUMIFS(EnrollmentData!$U:$U,EnrollmentData!$C:$C,$I$6,EnrollmentData!$A:$A,L$5,EnrollmentData!$R:$R,$J6,EnrollmentData!$E:$E,$A$2)=0,"-",SUMIFS(EnrollmentData!$U:$U,EnrollmentData!$C:$C,$I$6,EnrollmentData!$A:$A,L$5,EnrollmentData!$R:$R,$J6,EnrollmentData!$E:$E,$A$2))</f>
        <v>260</v>
      </c>
      <c r="M6" s="78">
        <f>IF(SUMIFS(EnrollmentData!$U:$U,EnrollmentData!$C:$C,$I$6,EnrollmentData!$A:$A,M$5,EnrollmentData!$R:$R,$J6,EnrollmentData!$E:$E,$A$2)=0,"-",SUMIFS(EnrollmentData!$U:$U,EnrollmentData!$C:$C,$I$6,EnrollmentData!$A:$A,M$5,EnrollmentData!$R:$R,$J6,EnrollmentData!$E:$E,$A$2))</f>
        <v>339</v>
      </c>
      <c r="N6" s="79">
        <f t="shared" ref="N6:N13" si="0">(M6/$M$14)-(L6/$L$14)</f>
        <v>3.6149200076341457E-3</v>
      </c>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row>
    <row r="7" spans="1:254" ht="13.2" x14ac:dyDescent="0.45">
      <c r="B7" s="70"/>
      <c r="C7" s="5" t="s">
        <v>20</v>
      </c>
      <c r="D7" s="5" t="s">
        <v>20</v>
      </c>
      <c r="E7" s="75" t="str">
        <f>IF(SUMIFS(EnrollmentData!$U:$U,EnrollmentData!$C:$C,$B$6,EnrollmentData!$A:$A,E$5,EnrollmentData!$R:$R,$C7,EnrollmentData!$E:$E,$A$2)=0,"-",SUMIFS(EnrollmentData!$U:$U,EnrollmentData!$C:$C,$B$6,EnrollmentData!$A:$A,E$5,EnrollmentData!$R:$R,$C7,EnrollmentData!$E:$E,$A$2))</f>
        <v>-</v>
      </c>
      <c r="F7" s="75" t="str">
        <f>IF(SUMIFS(EnrollmentData!$U:$U,EnrollmentData!$C:$C,$B$6,EnrollmentData!$A:$A,F$5,EnrollmentData!$R:$R,$C7,EnrollmentData!$E:$E,$A$2)=0,"-",SUMIFS(EnrollmentData!$U:$U,EnrollmentData!$C:$C,$B$6,EnrollmentData!$A:$A,F$5,EnrollmentData!$R:$R,$C7,EnrollmentData!$E:$E,$A$2))</f>
        <v>-</v>
      </c>
      <c r="G7" s="84" t="str">
        <f t="shared" ref="G7:G14" si="1">IFERROR((F7/$F$14)-(E7/$E$14),"-")</f>
        <v>-</v>
      </c>
      <c r="H7" s="24"/>
      <c r="I7" s="70"/>
      <c r="J7" s="5" t="s">
        <v>20</v>
      </c>
      <c r="K7" s="5" t="s">
        <v>20</v>
      </c>
      <c r="L7" s="75">
        <f>IF(SUMIFS(EnrollmentData!$U:$U,EnrollmentData!$C:$C,$I$6,EnrollmentData!$A:$A,L$5,EnrollmentData!$R:$R,$J7,EnrollmentData!$E:$E,$A$2)=0,"-",SUMIFS(EnrollmentData!$U:$U,EnrollmentData!$C:$C,$I$6,EnrollmentData!$A:$A,L$5,EnrollmentData!$R:$R,$J7,EnrollmentData!$E:$E,$A$2))</f>
        <v>394</v>
      </c>
      <c r="M7" s="75">
        <f>IF(SUMIFS(EnrollmentData!$U:$U,EnrollmentData!$C:$C,$I$6,EnrollmentData!$A:$A,M$5,EnrollmentData!$R:$R,$J7,EnrollmentData!$E:$E,$A$2)=0,"-",SUMIFS(EnrollmentData!$U:$U,EnrollmentData!$C:$C,$I$6,EnrollmentData!$A:$A,M$5,EnrollmentData!$R:$R,$J7,EnrollmentData!$E:$E,$A$2))</f>
        <v>187</v>
      </c>
      <c r="N7" s="67">
        <f t="shared" si="0"/>
        <v>-7.7788686714845333E-3</v>
      </c>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row>
    <row r="8" spans="1:254" ht="13.2" x14ac:dyDescent="0.45">
      <c r="B8" s="70" t="s">
        <v>89</v>
      </c>
      <c r="C8" s="5" t="s">
        <v>109</v>
      </c>
      <c r="D8" s="5" t="s">
        <v>175</v>
      </c>
      <c r="E8" s="75" t="str">
        <f>IF(SUMIFS(EnrollmentData!$U:$U,EnrollmentData!$C:$C,$B$6,EnrollmentData!$A:$A,E$5,EnrollmentData!$R:$R,$C8,EnrollmentData!$E:$E,$A$2)=0,"-",SUMIFS(EnrollmentData!$U:$U,EnrollmentData!$C:$C,$B$6,EnrollmentData!$A:$A,E$5,EnrollmentData!$R:$R,$C8,EnrollmentData!$E:$E,$A$2))</f>
        <v>-</v>
      </c>
      <c r="F8" s="75" t="str">
        <f>IF(SUMIFS(EnrollmentData!$U:$U,EnrollmentData!$C:$C,$B$6,EnrollmentData!$A:$A,F$5,EnrollmentData!$R:$R,$C8,EnrollmentData!$E:$E,$A$2)=0,"-",SUMIFS(EnrollmentData!$U:$U,EnrollmentData!$C:$C,$B$6,EnrollmentData!$A:$A,F$5,EnrollmentData!$R:$R,$C8,EnrollmentData!$E:$E,$A$2))</f>
        <v>-</v>
      </c>
      <c r="G8" s="84" t="str">
        <f t="shared" si="1"/>
        <v>-</v>
      </c>
      <c r="H8" s="24"/>
      <c r="I8" s="70" t="s">
        <v>88</v>
      </c>
      <c r="J8" s="5" t="s">
        <v>109</v>
      </c>
      <c r="K8" s="5" t="s">
        <v>175</v>
      </c>
      <c r="L8" s="75">
        <f>IF(SUMIFS(EnrollmentData!$U:$U,EnrollmentData!$C:$C,$I$6,EnrollmentData!$A:$A,L$5,EnrollmentData!$R:$R,$J8,EnrollmentData!$E:$E,$A$2)=0,"-",SUMIFS(EnrollmentData!$U:$U,EnrollmentData!$C:$C,$I$6,EnrollmentData!$A:$A,L$5,EnrollmentData!$R:$R,$J8,EnrollmentData!$E:$E,$A$2))</f>
        <v>621</v>
      </c>
      <c r="M8" s="75">
        <f>IF(SUMIFS(EnrollmentData!$U:$U,EnrollmentData!$C:$C,$I$6,EnrollmentData!$A:$A,M$5,EnrollmentData!$R:$R,$J8,EnrollmentData!$E:$E,$A$2)=0,"-",SUMIFS(EnrollmentData!$U:$U,EnrollmentData!$C:$C,$I$6,EnrollmentData!$A:$A,M$5,EnrollmentData!$R:$R,$J8,EnrollmentData!$E:$E,$A$2))</f>
        <v>391</v>
      </c>
      <c r="N8" s="67">
        <f t="shared" si="0"/>
        <v>-8.3546817222658505E-3</v>
      </c>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row>
    <row r="9" spans="1:254" ht="13.2" x14ac:dyDescent="0.45">
      <c r="B9" s="56"/>
      <c r="C9" s="5" t="s">
        <v>123</v>
      </c>
      <c r="D9" s="5" t="s">
        <v>16</v>
      </c>
      <c r="E9" s="75" t="str">
        <f>IF(SUMIFS(EnrollmentData!$U:$U,EnrollmentData!$C:$C,$B$6,EnrollmentData!$A:$A,E$5,EnrollmentData!$R:$R,$C9,EnrollmentData!$E:$E,$A$2)=0,"-",SUMIFS(EnrollmentData!$U:$U,EnrollmentData!$C:$C,$B$6,EnrollmentData!$A:$A,E$5,EnrollmentData!$R:$R,$C9,EnrollmentData!$E:$E,$A$2))</f>
        <v>-</v>
      </c>
      <c r="F9" s="75" t="str">
        <f>IF(SUMIFS(EnrollmentData!$U:$U,EnrollmentData!$C:$C,$B$6,EnrollmentData!$A:$A,F$5,EnrollmentData!$R:$R,$C9,EnrollmentData!$E:$E,$A$2)=0,"-",SUMIFS(EnrollmentData!$U:$U,EnrollmentData!$C:$C,$B$6,EnrollmentData!$A:$A,F$5,EnrollmentData!$R:$R,$C9,EnrollmentData!$E:$E,$A$2))</f>
        <v>-</v>
      </c>
      <c r="G9" s="84" t="str">
        <f t="shared" si="1"/>
        <v>-</v>
      </c>
      <c r="H9" s="24"/>
      <c r="I9" s="56"/>
      <c r="J9" s="5" t="s">
        <v>123</v>
      </c>
      <c r="K9" s="5" t="s">
        <v>16</v>
      </c>
      <c r="L9" s="75">
        <f>IF(SUMIFS(EnrollmentData!$U:$U,EnrollmentData!$C:$C,$I$6,EnrollmentData!$A:$A,L$5,EnrollmentData!$R:$R,$J9,EnrollmentData!$E:$E,$A$2)=0,"-",SUMIFS(EnrollmentData!$U:$U,EnrollmentData!$C:$C,$I$6,EnrollmentData!$A:$A,L$5,EnrollmentData!$R:$R,$J9,EnrollmentData!$E:$E,$A$2))</f>
        <v>3035</v>
      </c>
      <c r="M9" s="75">
        <f>IF(SUMIFS(EnrollmentData!$U:$U,EnrollmentData!$C:$C,$I$6,EnrollmentData!$A:$A,M$5,EnrollmentData!$R:$R,$J9,EnrollmentData!$E:$E,$A$2)=0,"-",SUMIFS(EnrollmentData!$U:$U,EnrollmentData!$C:$C,$I$6,EnrollmentData!$A:$A,M$5,EnrollmentData!$R:$R,$J9,EnrollmentData!$E:$E,$A$2))</f>
        <v>4230</v>
      </c>
      <c r="N9" s="67">
        <f t="shared" si="0"/>
        <v>5.3267514145483655E-2</v>
      </c>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row>
    <row r="10" spans="1:254" ht="13.2" x14ac:dyDescent="0.45">
      <c r="B10" s="56"/>
      <c r="C10" s="11" t="s">
        <v>121</v>
      </c>
      <c r="D10" s="5" t="s">
        <v>121</v>
      </c>
      <c r="E10" s="75" t="str">
        <f>IF(SUMIFS(EnrollmentData!$U:$U,EnrollmentData!$C:$C,$B$6,EnrollmentData!$A:$A,E$5,EnrollmentData!$R:$R,$C10,EnrollmentData!$E:$E,$A$2)=0,"-",SUMIFS(EnrollmentData!$U:$U,EnrollmentData!$C:$C,$B$6,EnrollmentData!$A:$A,E$5,EnrollmentData!$R:$R,$C10,EnrollmentData!$E:$E,$A$2))</f>
        <v>-</v>
      </c>
      <c r="F10" s="75" t="str">
        <f>IF(SUMIFS(EnrollmentData!$U:$U,EnrollmentData!$C:$C,$B$6,EnrollmentData!$A:$A,F$5,EnrollmentData!$R:$R,$C10,EnrollmentData!$E:$E,$A$2)=0,"-",SUMIFS(EnrollmentData!$U:$U,EnrollmentData!$C:$C,$B$6,EnrollmentData!$A:$A,F$5,EnrollmentData!$R:$R,$C10,EnrollmentData!$E:$E,$A$2))</f>
        <v>-</v>
      </c>
      <c r="G10" s="84" t="str">
        <f t="shared" si="1"/>
        <v>-</v>
      </c>
      <c r="H10" s="24"/>
      <c r="I10" s="56"/>
      <c r="J10" s="11" t="s">
        <v>121</v>
      </c>
      <c r="K10" s="5" t="s">
        <v>121</v>
      </c>
      <c r="L10" s="75">
        <f>IF(SUMIFS(EnrollmentData!$U:$U,EnrollmentData!$C:$C,$I$6,EnrollmentData!$A:$A,L$5,EnrollmentData!$R:$R,$J10,EnrollmentData!$E:$E,$A$2)=0,"-",SUMIFS(EnrollmentData!$U:$U,EnrollmentData!$C:$C,$I$6,EnrollmentData!$A:$A,L$5,EnrollmentData!$R:$R,$J10,EnrollmentData!$E:$E,$A$2))</f>
        <v>18833</v>
      </c>
      <c r="M10" s="75">
        <f>IF(SUMIFS(EnrollmentData!$U:$U,EnrollmentData!$C:$C,$I$6,EnrollmentData!$A:$A,M$5,EnrollmentData!$R:$R,$J10,EnrollmentData!$E:$E,$A$2)=0,"-",SUMIFS(EnrollmentData!$U:$U,EnrollmentData!$C:$C,$I$6,EnrollmentData!$A:$A,M$5,EnrollmentData!$R:$R,$J10,EnrollmentData!$E:$E,$A$2))</f>
        <v>16923</v>
      </c>
      <c r="N10" s="67">
        <f>(M10/$M$14)-(L10/$L$14)</f>
        <v>-4.7845656370381406E-2</v>
      </c>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row>
    <row r="11" spans="1:254" ht="13.2" x14ac:dyDescent="0.45">
      <c r="B11" s="56"/>
      <c r="C11" s="11" t="s">
        <v>64</v>
      </c>
      <c r="D11" s="5" t="s">
        <v>64</v>
      </c>
      <c r="E11" s="75" t="str">
        <f>IF(SUMIFS(EnrollmentData!$U:$U,EnrollmentData!$C:$C,$B$6,EnrollmentData!$A:$A,E$5,EnrollmentData!$R:$R,$C11,EnrollmentData!$E:$E,$A$2)=0,"-",SUMIFS(EnrollmentData!$U:$U,EnrollmentData!$C:$C,$B$6,EnrollmentData!$A:$A,E$5,EnrollmentData!$R:$R,$C11,EnrollmentData!$E:$E,$A$2))</f>
        <v>-</v>
      </c>
      <c r="F11" s="75" t="str">
        <f>IF(SUMIFS(EnrollmentData!$U:$U,EnrollmentData!$C:$C,$B$6,EnrollmentData!$A:$A,F$5,EnrollmentData!$R:$R,$C11,EnrollmentData!$E:$E,$A$2)=0,"-",SUMIFS(EnrollmentData!$U:$U,EnrollmentData!$C:$C,$B$6,EnrollmentData!$A:$A,F$5,EnrollmentData!$R:$R,$C11,EnrollmentData!$E:$E,$A$2))</f>
        <v>-</v>
      </c>
      <c r="G11" s="84" t="str">
        <f t="shared" si="1"/>
        <v>-</v>
      </c>
      <c r="H11" s="24"/>
      <c r="I11" s="56"/>
      <c r="J11" s="11" t="s">
        <v>64</v>
      </c>
      <c r="K11" s="5" t="s">
        <v>64</v>
      </c>
      <c r="L11" s="75">
        <f>IF(SUMIFS(EnrollmentData!$U:$U,EnrollmentData!$C:$C,$I$6,EnrollmentData!$A:$A,L$5,EnrollmentData!$R:$R,$J11,EnrollmentData!$E:$E,$A$2)=0,"-",SUMIFS(EnrollmentData!$U:$U,EnrollmentData!$C:$C,$I$6,EnrollmentData!$A:$A,L$5,EnrollmentData!$R:$R,$J11,EnrollmentData!$E:$E,$A$2))</f>
        <v>134</v>
      </c>
      <c r="M11" s="75">
        <f>IF(SUMIFS(EnrollmentData!$U:$U,EnrollmentData!$C:$C,$I$6,EnrollmentData!$A:$A,M$5,EnrollmentData!$R:$R,$J11,EnrollmentData!$E:$E,$A$2)=0,"-",SUMIFS(EnrollmentData!$U:$U,EnrollmentData!$C:$C,$I$6,EnrollmentData!$A:$A,M$5,EnrollmentData!$R:$R,$J11,EnrollmentData!$E:$E,$A$2))</f>
        <v>731</v>
      </c>
      <c r="N11" s="67">
        <f t="shared" si="0"/>
        <v>2.4434979833764258E-2</v>
      </c>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row>
    <row r="12" spans="1:254" ht="13.2" x14ac:dyDescent="0.45">
      <c r="B12" s="56"/>
      <c r="C12" s="11" t="s">
        <v>106</v>
      </c>
      <c r="D12" s="5" t="s">
        <v>106</v>
      </c>
      <c r="E12" s="75" t="str">
        <f>IF(SUMIFS(EnrollmentData!$U:$U,EnrollmentData!$C:$C,$B$6,EnrollmentData!$A:$A,E$5,EnrollmentData!$R:$R,$C12,EnrollmentData!$E:$E,$A$2)=0,"-",SUMIFS(EnrollmentData!$U:$U,EnrollmentData!$C:$C,$B$6,EnrollmentData!$A:$A,E$5,EnrollmentData!$R:$R,$C12,EnrollmentData!$E:$E,$A$2))</f>
        <v>-</v>
      </c>
      <c r="F12" s="75" t="str">
        <f>IF(SUMIFS(EnrollmentData!$U:$U,EnrollmentData!$C:$C,$B$6,EnrollmentData!$A:$A,F$5,EnrollmentData!$R:$R,$C12,EnrollmentData!$E:$E,$A$2)=0,"-",SUMIFS(EnrollmentData!$U:$U,EnrollmentData!$C:$C,$B$6,EnrollmentData!$A:$A,F$5,EnrollmentData!$R:$R,$C12,EnrollmentData!$E:$E,$A$2))</f>
        <v>-</v>
      </c>
      <c r="G12" s="84" t="str">
        <f t="shared" si="1"/>
        <v>-</v>
      </c>
      <c r="H12" s="24"/>
      <c r="I12" s="56"/>
      <c r="J12" s="11" t="s">
        <v>106</v>
      </c>
      <c r="K12" s="5" t="s">
        <v>106</v>
      </c>
      <c r="L12" s="75">
        <f>IF(SUMIFS(EnrollmentData!$U:$U,EnrollmentData!$C:$C,$I$6,EnrollmentData!$A:$A,L$5,EnrollmentData!$R:$R,$J12,EnrollmentData!$E:$E,$A$2)=0,"-",SUMIFS(EnrollmentData!$U:$U,EnrollmentData!$C:$C,$I$6,EnrollmentData!$A:$A,L$5,EnrollmentData!$R:$R,$J12,EnrollmentData!$E:$E,$A$2))</f>
        <v>2279</v>
      </c>
      <c r="M12" s="75">
        <f>IF(SUMIFS(EnrollmentData!$U:$U,EnrollmentData!$C:$C,$I$6,EnrollmentData!$A:$A,M$5,EnrollmentData!$R:$R,$J12,EnrollmentData!$E:$E,$A$2)=0,"-",SUMIFS(EnrollmentData!$U:$U,EnrollmentData!$C:$C,$I$6,EnrollmentData!$A:$A,M$5,EnrollmentData!$R:$R,$J12,EnrollmentData!$E:$E,$A$2))</f>
        <v>1629</v>
      </c>
      <c r="N12" s="67">
        <f t="shared" si="0"/>
        <v>-2.278595526048674E-2</v>
      </c>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row>
    <row r="13" spans="1:254" ht="13.2" x14ac:dyDescent="0.45">
      <c r="B13" s="56"/>
      <c r="C13" s="11" t="s">
        <v>114</v>
      </c>
      <c r="D13" s="5" t="s">
        <v>85</v>
      </c>
      <c r="E13" s="75" t="str">
        <f>IF(SUMIFS(EnrollmentData!$U:$U,EnrollmentData!$C:$C,$B$6,EnrollmentData!$A:$A,E$5,EnrollmentData!$R:$R,$C13,EnrollmentData!$E:$E,$A$2)=0,"-",SUMIFS(EnrollmentData!$U:$U,EnrollmentData!$C:$C,$B$6,EnrollmentData!$A:$A,E$5,EnrollmentData!$R:$R,$C13,EnrollmentData!$E:$E,$A$2))</f>
        <v>-</v>
      </c>
      <c r="F13" s="75" t="str">
        <f>IF(SUMIFS(EnrollmentData!$U:$U,EnrollmentData!$C:$C,$B$6,EnrollmentData!$A:$A,F$5,EnrollmentData!$R:$R,$C13,EnrollmentData!$E:$E,$A$2)=0,"-",SUMIFS(EnrollmentData!$U:$U,EnrollmentData!$C:$C,$B$6,EnrollmentData!$A:$A,F$5,EnrollmentData!$R:$R,$C13,EnrollmentData!$E:$E,$A$2))</f>
        <v>-</v>
      </c>
      <c r="G13" s="84" t="str">
        <f t="shared" si="1"/>
        <v>-</v>
      </c>
      <c r="H13" s="24"/>
      <c r="I13" s="56"/>
      <c r="J13" s="11" t="s">
        <v>114</v>
      </c>
      <c r="K13" s="5" t="s">
        <v>85</v>
      </c>
      <c r="L13" s="75">
        <f>IF(SUMIFS(EnrollmentData!$U:$U,EnrollmentData!$C:$C,$I$6,EnrollmentData!$A:$A,L$5,EnrollmentData!$R:$R,$J13,EnrollmentData!$E:$E,$A$2)=0,"-",SUMIFS(EnrollmentData!$U:$U,EnrollmentData!$C:$C,$I$6,EnrollmentData!$A:$A,L$5,EnrollmentData!$R:$R,$J13,EnrollmentData!$E:$E,$A$2))</f>
        <v>84</v>
      </c>
      <c r="M13" s="75">
        <f>IF(SUMIFS(EnrollmentData!$U:$U,EnrollmentData!$C:$C,$I$6,EnrollmentData!$A:$A,M$5,EnrollmentData!$R:$R,$J13,EnrollmentData!$E:$E,$A$2)=0,"-",SUMIFS(EnrollmentData!$U:$U,EnrollmentData!$C:$C,$I$6,EnrollmentData!$A:$A,M$5,EnrollmentData!$R:$R,$J13,EnrollmentData!$E:$E,$A$2))</f>
        <v>215</v>
      </c>
      <c r="N13" s="67">
        <f t="shared" si="0"/>
        <v>5.4477480377364811E-3</v>
      </c>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row>
    <row r="14" spans="1:254" ht="13.8" thickBot="1" x14ac:dyDescent="0.55000000000000004">
      <c r="B14" s="57"/>
      <c r="C14" s="58" t="s">
        <v>111</v>
      </c>
      <c r="D14" s="59" t="s">
        <v>111</v>
      </c>
      <c r="E14" s="60" t="str">
        <f>IF(SUMIFS(EnrollmentData!$U:$U,EnrollmentData!$C:$C,$B$6,EnrollmentData!$A:$A,E$5,EnrollmentData!$R:$R,$C14,EnrollmentData!$E:$E,$A$2)=0,"-",SUMIFS(EnrollmentData!$U:$U,EnrollmentData!$C:$C,$B$6,EnrollmentData!$A:$A,E$5,EnrollmentData!$R:$R,$C14,EnrollmentData!$E:$E,$A$2))</f>
        <v>-</v>
      </c>
      <c r="F14" s="60" t="str">
        <f>IF(SUMIFS(EnrollmentData!$U:$U,EnrollmentData!$C:$C,$B$6,EnrollmentData!$A:$A,F$5,EnrollmentData!$R:$R,$C14,EnrollmentData!$E:$E,$A$2)=0,"-",SUMIFS(EnrollmentData!$U:$U,EnrollmentData!$C:$C,$B$6,EnrollmentData!$A:$A,F$5,EnrollmentData!$R:$R,$C14,EnrollmentData!$E:$E,$A$2))</f>
        <v>-</v>
      </c>
      <c r="G14" s="85" t="str">
        <f t="shared" si="1"/>
        <v>-</v>
      </c>
      <c r="H14" s="24"/>
      <c r="I14" s="57"/>
      <c r="J14" s="58" t="s">
        <v>111</v>
      </c>
      <c r="K14" s="59" t="s">
        <v>111</v>
      </c>
      <c r="L14" s="60">
        <f>IF(SUMIFS(EnrollmentData!$U:$U,EnrollmentData!$C:$C,$I$6,EnrollmentData!$A:$A,L$5,EnrollmentData!$R:$R,$J14,EnrollmentData!$E:$E,$A$2)=0,"-",SUMIFS(EnrollmentData!$U:$U,EnrollmentData!$C:$C,$I$6,EnrollmentData!$A:$A,L$5,EnrollmentData!$R:$R,$J14,EnrollmentData!$E:$E,$A$2))</f>
        <v>25640</v>
      </c>
      <c r="M14" s="60">
        <f>IF(SUMIFS(EnrollmentData!$U:$U,EnrollmentData!$C:$C,$I$6,EnrollmentData!$A:$A,M$5,EnrollmentData!$R:$R,$J14,EnrollmentData!$E:$E,$A$2)=0,"-",SUMIFS(EnrollmentData!$U:$U,EnrollmentData!$C:$C,$I$6,EnrollmentData!$A:$A,M$5,EnrollmentData!$R:$R,$J14,EnrollmentData!$E:$E,$A$2))</f>
        <v>24645</v>
      </c>
      <c r="N14" s="62"/>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row>
    <row r="15" spans="1:254" ht="13.2" x14ac:dyDescent="0.45">
      <c r="A15" s="6" t="s">
        <v>132</v>
      </c>
      <c r="B15" s="63" t="s">
        <v>2</v>
      </c>
      <c r="C15" s="64" t="s">
        <v>127</v>
      </c>
      <c r="D15" s="72" t="s">
        <v>176</v>
      </c>
      <c r="E15" s="73">
        <f>IF(SUMIFS(EnrollmentData!$U:$U,EnrollmentData!$C:$C,$B$15,EnrollmentData!$A:$A,E$5,EnrollmentData!$R:$R,$C15,EnrollmentData!$E:$E,$A$2)=0,"-",SUMIFS(EnrollmentData!$U:$U,EnrollmentData!$C:$C,$B$15,EnrollmentData!$A:$A,E$5,EnrollmentData!$R:$R,$C15,EnrollmentData!$E:$E,$A$2))</f>
        <v>14073</v>
      </c>
      <c r="F15" s="73">
        <f>IF(SUMIFS(EnrollmentData!$U:$U,EnrollmentData!$C:$C,$B$15,EnrollmentData!$A:$A,F$5,EnrollmentData!$R:$R,$C15,EnrollmentData!$E:$E,$A$2)=0,"-",SUMIFS(EnrollmentData!$U:$U,EnrollmentData!$C:$C,$B$15,EnrollmentData!$A:$A,F$5,EnrollmentData!$R:$R,$C15,EnrollmentData!$E:$E,$A$2))</f>
        <v>7634</v>
      </c>
      <c r="G15" s="65">
        <f t="shared" ref="G15:G21" si="2">(F15/$F$23)-(E15/$E$23)</f>
        <v>-1.5240564019265573E-2</v>
      </c>
      <c r="H15" s="24"/>
      <c r="I15" s="63" t="s">
        <v>7</v>
      </c>
      <c r="J15" s="64" t="s">
        <v>127</v>
      </c>
      <c r="K15" s="72" t="s">
        <v>176</v>
      </c>
      <c r="L15" s="73">
        <f>IF(SUMIFS(EnrollmentData!$U:$U,EnrollmentData!$C:$C,$I$15,EnrollmentData!$A:$A,L$5,EnrollmentData!$R:$R,$J15,EnrollmentData!$E:$E,$A$2)=0,"-",SUMIFS(EnrollmentData!$U:$U,EnrollmentData!$C:$C,$I$15,EnrollmentData!$A:$A,L$5,EnrollmentData!$R:$R,$J15,EnrollmentData!$E:$E,$A$2))</f>
        <v>67</v>
      </c>
      <c r="M15" s="73">
        <f>IF(SUMIFS(EnrollmentData!$U:$U,EnrollmentData!$C:$C,$I$15,EnrollmentData!$A:$A,M$5,EnrollmentData!$R:$R,$J15,EnrollmentData!$E:$E,$A$2)=0,"-",SUMIFS(EnrollmentData!$U:$U,EnrollmentData!$C:$C,$I$15,EnrollmentData!$A:$A,M$5,EnrollmentData!$R:$R,$J15,EnrollmentData!$E:$E,$A$2))</f>
        <v>79</v>
      </c>
      <c r="N15" s="65">
        <f t="shared" ref="N15:N22" si="3">(M15/$M$23)-(L15/$L$23)</f>
        <v>2.4521596366744048E-3</v>
      </c>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row>
    <row r="16" spans="1:254" ht="13.2" x14ac:dyDescent="0.45">
      <c r="B16" s="71"/>
      <c r="C16" s="5" t="s">
        <v>20</v>
      </c>
      <c r="D16" s="5" t="s">
        <v>20</v>
      </c>
      <c r="E16" s="75">
        <f>IF(SUMIFS(EnrollmentData!$U:$U,EnrollmentData!$C:$C,$B$15,EnrollmentData!$A:$A,E$5,EnrollmentData!$R:$R,$C16,EnrollmentData!$E:$E,$A$2)=0,"-",SUMIFS(EnrollmentData!$U:$U,EnrollmentData!$C:$C,$B$15,EnrollmentData!$A:$A,E$5,EnrollmentData!$R:$R,$C16,EnrollmentData!$E:$E,$A$2))</f>
        <v>8015</v>
      </c>
      <c r="F16" s="75">
        <f>IF(SUMIFS(EnrollmentData!$U:$U,EnrollmentData!$C:$C,$B$15,EnrollmentData!$A:$A,F$5,EnrollmentData!$R:$R,$C16,EnrollmentData!$E:$E,$A$2)=0,"-",SUMIFS(EnrollmentData!$U:$U,EnrollmentData!$C:$C,$B$15,EnrollmentData!$A:$A,F$5,EnrollmentData!$R:$R,$C16,EnrollmentData!$E:$E,$A$2))</f>
        <v>5127</v>
      </c>
      <c r="G16" s="67">
        <f t="shared" si="2"/>
        <v>-3.6363323658033173E-3</v>
      </c>
      <c r="H16" s="24"/>
      <c r="I16" s="71"/>
      <c r="J16" s="5" t="s">
        <v>20</v>
      </c>
      <c r="K16" s="5" t="s">
        <v>20</v>
      </c>
      <c r="L16" s="75">
        <f>IF(SUMIFS(EnrollmentData!$U:$U,EnrollmentData!$C:$C,$I$15,EnrollmentData!$A:$A,L$5,EnrollmentData!$R:$R,$J16,EnrollmentData!$E:$E,$A$2)=0,"-",SUMIFS(EnrollmentData!$U:$U,EnrollmentData!$C:$C,$I$15,EnrollmentData!$A:$A,L$5,EnrollmentData!$R:$R,$J16,EnrollmentData!$E:$E,$A$2))</f>
        <v>1298</v>
      </c>
      <c r="M16" s="75">
        <f>IF(SUMIFS(EnrollmentData!$U:$U,EnrollmentData!$C:$C,$I$15,EnrollmentData!$A:$A,M$5,EnrollmentData!$R:$R,$J16,EnrollmentData!$E:$E,$A$2)=0,"-",SUMIFS(EnrollmentData!$U:$U,EnrollmentData!$C:$C,$I$15,EnrollmentData!$A:$A,M$5,EnrollmentData!$R:$R,$J16,EnrollmentData!$E:$E,$A$2))</f>
        <v>1160</v>
      </c>
      <c r="N16" s="67">
        <f t="shared" si="3"/>
        <v>-8.7183674870675021E-4</v>
      </c>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row>
    <row r="17" spans="2:254" ht="13.2" x14ac:dyDescent="0.45">
      <c r="B17" s="70" t="s">
        <v>89</v>
      </c>
      <c r="C17" s="5" t="s">
        <v>109</v>
      </c>
      <c r="D17" s="5" t="s">
        <v>175</v>
      </c>
      <c r="E17" s="75">
        <f>IF(SUMIFS(EnrollmentData!$U:$U,EnrollmentData!$C:$C,$B$15,EnrollmentData!$A:$A,E$5,EnrollmentData!$R:$R,$C17,EnrollmentData!$E:$E,$A$2)=0,"-",SUMIFS(EnrollmentData!$U:$U,EnrollmentData!$C:$C,$B$15,EnrollmentData!$A:$A,E$5,EnrollmentData!$R:$R,$C17,EnrollmentData!$E:$E,$A$2))</f>
        <v>7248</v>
      </c>
      <c r="F17" s="75">
        <f>IF(SUMIFS(EnrollmentData!$U:$U,EnrollmentData!$C:$C,$B$15,EnrollmentData!$A:$A,F$5,EnrollmentData!$R:$R,$C17,EnrollmentData!$E:$E,$A$2)=0,"-",SUMIFS(EnrollmentData!$U:$U,EnrollmentData!$C:$C,$B$15,EnrollmentData!$A:$A,F$5,EnrollmentData!$R:$R,$C17,EnrollmentData!$E:$E,$A$2))</f>
        <v>5640</v>
      </c>
      <c r="G17" s="67">
        <f t="shared" si="2"/>
        <v>3.207937632921605E-3</v>
      </c>
      <c r="H17" s="24"/>
      <c r="I17" s="70"/>
      <c r="J17" s="5" t="s">
        <v>109</v>
      </c>
      <c r="K17" s="5" t="s">
        <v>175</v>
      </c>
      <c r="L17" s="75">
        <f>IF(SUMIFS(EnrollmentData!$U:$U,EnrollmentData!$C:$C,$I$15,EnrollmentData!$A:$A,L$5,EnrollmentData!$R:$R,$J17,EnrollmentData!$E:$E,$A$2)=0,"-",SUMIFS(EnrollmentData!$U:$U,EnrollmentData!$C:$C,$I$15,EnrollmentData!$A:$A,L$5,EnrollmentData!$R:$R,$J17,EnrollmentData!$E:$E,$A$2))</f>
        <v>91</v>
      </c>
      <c r="M17" s="75">
        <f>IF(SUMIFS(EnrollmentData!$U:$U,EnrollmentData!$C:$C,$I$15,EnrollmentData!$A:$A,M$5,EnrollmentData!$R:$R,$J17,EnrollmentData!$E:$E,$A$2)=0,"-",SUMIFS(EnrollmentData!$U:$U,EnrollmentData!$C:$C,$I$15,EnrollmentData!$A:$A,M$5,EnrollmentData!$R:$R,$J17,EnrollmentData!$E:$E,$A$2))</f>
        <v>93</v>
      </c>
      <c r="N17" s="67">
        <f t="shared" si="3"/>
        <v>1.46341179312315E-3</v>
      </c>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row>
    <row r="18" spans="2:254" ht="13.2" x14ac:dyDescent="0.45">
      <c r="B18" s="66"/>
      <c r="C18" s="5" t="s">
        <v>123</v>
      </c>
      <c r="D18" s="5" t="s">
        <v>16</v>
      </c>
      <c r="E18" s="75">
        <f>IF(SUMIFS(EnrollmentData!$U:$U,EnrollmentData!$C:$C,$B$15,EnrollmentData!$A:$A,E$5,EnrollmentData!$R:$R,$C18,EnrollmentData!$E:$E,$A$2)=0,"-",SUMIFS(EnrollmentData!$U:$U,EnrollmentData!$C:$C,$B$15,EnrollmentData!$A:$A,E$5,EnrollmentData!$R:$R,$C18,EnrollmentData!$E:$E,$A$2))</f>
        <v>58254</v>
      </c>
      <c r="F18" s="75">
        <f>IF(SUMIFS(EnrollmentData!$U:$U,EnrollmentData!$C:$C,$B$15,EnrollmentData!$A:$A,F$5,EnrollmentData!$R:$R,$C18,EnrollmentData!$E:$E,$A$2)=0,"-",SUMIFS(EnrollmentData!$U:$U,EnrollmentData!$C:$C,$B$15,EnrollmentData!$A:$A,F$5,EnrollmentData!$R:$R,$C18,EnrollmentData!$E:$E,$A$2))</f>
        <v>59465</v>
      </c>
      <c r="G18" s="67">
        <f t="shared" si="2"/>
        <v>0.11727517750429806</v>
      </c>
      <c r="H18" s="24"/>
      <c r="I18" s="66"/>
      <c r="J18" s="5" t="s">
        <v>123</v>
      </c>
      <c r="K18" s="5" t="s">
        <v>16</v>
      </c>
      <c r="L18" s="75">
        <f>IF(SUMIFS(EnrollmentData!$U:$U,EnrollmentData!$C:$C,$I$15,EnrollmentData!$A:$A,L$5,EnrollmentData!$R:$R,$J18,EnrollmentData!$E:$E,$A$2)=0,"-",SUMIFS(EnrollmentData!$U:$U,EnrollmentData!$C:$C,$I$15,EnrollmentData!$A:$A,L$5,EnrollmentData!$R:$R,$J18,EnrollmentData!$E:$E,$A$2))</f>
        <v>205</v>
      </c>
      <c r="M18" s="75">
        <f>IF(SUMIFS(EnrollmentData!$U:$U,EnrollmentData!$C:$C,$I$15,EnrollmentData!$A:$A,M$5,EnrollmentData!$R:$R,$J18,EnrollmentData!$E:$E,$A$2)=0,"-",SUMIFS(EnrollmentData!$U:$U,EnrollmentData!$C:$C,$I$15,EnrollmentData!$A:$A,M$5,EnrollmentData!$R:$R,$J18,EnrollmentData!$E:$E,$A$2))</f>
        <v>257</v>
      </c>
      <c r="N18" s="67">
        <f t="shared" si="3"/>
        <v>9.4986432918044497E-3</v>
      </c>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row>
    <row r="19" spans="2:254" ht="13.2" x14ac:dyDescent="0.45">
      <c r="B19" s="66"/>
      <c r="C19" s="11" t="s">
        <v>121</v>
      </c>
      <c r="D19" s="5" t="s">
        <v>121</v>
      </c>
      <c r="E19" s="75">
        <f>IF(SUMIFS(EnrollmentData!$U:$U,EnrollmentData!$C:$C,$B$15,EnrollmentData!$A:$A,E$5,EnrollmentData!$R:$R,$C19,EnrollmentData!$E:$E,$A$2)=0,"-",SUMIFS(EnrollmentData!$U:$U,EnrollmentData!$C:$C,$B$15,EnrollmentData!$A:$A,E$5,EnrollmentData!$R:$R,$C19,EnrollmentData!$E:$E,$A$2))</f>
        <v>107996</v>
      </c>
      <c r="F19" s="75">
        <f>IF(SUMIFS(EnrollmentData!$U:$U,EnrollmentData!$C:$C,$B$15,EnrollmentData!$A:$A,F$5,EnrollmentData!$R:$R,$C19,EnrollmentData!$E:$E,$A$2)=0,"-",SUMIFS(EnrollmentData!$U:$U,EnrollmentData!$C:$C,$B$15,EnrollmentData!$A:$A,F$5,EnrollmentData!$R:$R,$C19,EnrollmentData!$E:$E,$A$2))</f>
        <v>63213</v>
      </c>
      <c r="G19" s="67">
        <f t="shared" si="2"/>
        <v>-8.6988210301865099E-2</v>
      </c>
      <c r="H19" s="24"/>
      <c r="I19" s="66"/>
      <c r="J19" s="11" t="s">
        <v>121</v>
      </c>
      <c r="K19" s="5" t="s">
        <v>121</v>
      </c>
      <c r="L19" s="75">
        <f>IF(SUMIFS(EnrollmentData!$U:$U,EnrollmentData!$C:$C,$I$15,EnrollmentData!$A:$A,L$5,EnrollmentData!$R:$R,$J19,EnrollmentData!$E:$E,$A$2)=0,"-",SUMIFS(EnrollmentData!$U:$U,EnrollmentData!$C:$C,$I$15,EnrollmentData!$A:$A,L$5,EnrollmentData!$R:$R,$J19,EnrollmentData!$E:$E,$A$2))</f>
        <v>6228</v>
      </c>
      <c r="M19" s="75">
        <f>IF(SUMIFS(EnrollmentData!$U:$U,EnrollmentData!$C:$C,$I$15,EnrollmentData!$A:$A,M$5,EnrollmentData!$R:$R,$J19,EnrollmentData!$E:$E,$A$2)=0,"-",SUMIFS(EnrollmentData!$U:$U,EnrollmentData!$C:$C,$I$15,EnrollmentData!$A:$A,M$5,EnrollmentData!$R:$R,$J19,EnrollmentData!$E:$E,$A$2))</f>
        <v>5290</v>
      </c>
      <c r="N19" s="67">
        <f t="shared" si="3"/>
        <v>-4.0205032755950776E-2</v>
      </c>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row>
    <row r="20" spans="2:254" ht="13.2" x14ac:dyDescent="0.45">
      <c r="B20" s="66"/>
      <c r="C20" s="11" t="s">
        <v>64</v>
      </c>
      <c r="D20" s="5" t="s">
        <v>64</v>
      </c>
      <c r="E20" s="75">
        <f>IF(SUMIFS(EnrollmentData!$U:$U,EnrollmentData!$C:$C,$B$15,EnrollmentData!$A:$A,E$5,EnrollmentData!$R:$R,$C20,EnrollmentData!$E:$E,$A$2)=0,"-",SUMIFS(EnrollmentData!$U:$U,EnrollmentData!$C:$C,$B$15,EnrollmentData!$A:$A,E$5,EnrollmentData!$R:$R,$C20,EnrollmentData!$E:$E,$A$2))</f>
        <v>3859</v>
      </c>
      <c r="F20" s="75">
        <f>IF(SUMIFS(EnrollmentData!$U:$U,EnrollmentData!$C:$C,$B$15,EnrollmentData!$A:$A,F$5,EnrollmentData!$R:$R,$C20,EnrollmentData!$E:$E,$A$2)=0,"-",SUMIFS(EnrollmentData!$U:$U,EnrollmentData!$C:$C,$B$15,EnrollmentData!$A:$A,F$5,EnrollmentData!$R:$R,$C20,EnrollmentData!$E:$E,$A$2))</f>
        <v>6482</v>
      </c>
      <c r="G20" s="67">
        <f t="shared" si="2"/>
        <v>2.4227677314128483E-2</v>
      </c>
      <c r="H20" s="24"/>
      <c r="I20" s="66"/>
      <c r="J20" s="11" t="s">
        <v>64</v>
      </c>
      <c r="K20" s="5" t="s">
        <v>64</v>
      </c>
      <c r="L20" s="75">
        <f>IF(SUMIFS(EnrollmentData!$U:$U,EnrollmentData!$C:$C,$I$15,EnrollmentData!$A:$A,L$5,EnrollmentData!$R:$R,$J20,EnrollmentData!$E:$E,$A$2)=0,"-",SUMIFS(EnrollmentData!$U:$U,EnrollmentData!$C:$C,$I$15,EnrollmentData!$A:$A,L$5,EnrollmentData!$R:$R,$J20,EnrollmentData!$E:$E,$A$2))</f>
        <v>87</v>
      </c>
      <c r="M20" s="75">
        <f>IF(SUMIFS(EnrollmentData!$U:$U,EnrollmentData!$C:$C,$I$15,EnrollmentData!$A:$A,M$5,EnrollmentData!$R:$R,$J20,EnrollmentData!$E:$E,$A$2)=0,"-",SUMIFS(EnrollmentData!$U:$U,EnrollmentData!$C:$C,$I$15,EnrollmentData!$A:$A,M$5,EnrollmentData!$R:$R,$J20,EnrollmentData!$E:$E,$A$2))</f>
        <v>278</v>
      </c>
      <c r="N20" s="67">
        <f t="shared" si="3"/>
        <v>2.6090638897369595E-2</v>
      </c>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row>
    <row r="21" spans="2:254" ht="13.2" x14ac:dyDescent="0.45">
      <c r="B21" s="66"/>
      <c r="C21" s="11" t="s">
        <v>106</v>
      </c>
      <c r="D21" s="76" t="s">
        <v>106</v>
      </c>
      <c r="E21" s="75">
        <f>IF(SUMIFS(EnrollmentData!$U:$U,EnrollmentData!$C:$C,$B$15,EnrollmentData!$A:$A,E$5,EnrollmentData!$R:$R,$C21,EnrollmentData!$E:$E,$A$2)=0,"-",SUMIFS(EnrollmentData!$U:$U,EnrollmentData!$C:$C,$B$15,EnrollmentData!$A:$A,E$5,EnrollmentData!$R:$R,$C21,EnrollmentData!$E:$E,$A$2))</f>
        <v>16318</v>
      </c>
      <c r="F21" s="75">
        <f>IF(SUMIFS(EnrollmentData!$U:$U,EnrollmentData!$C:$C,$B$15,EnrollmentData!$A:$A,F$5,EnrollmentData!$R:$R,$C21,EnrollmentData!$E:$E,$A$2)=0,"-",SUMIFS(EnrollmentData!$U:$U,EnrollmentData!$C:$C,$B$15,EnrollmentData!$A:$A,F$5,EnrollmentData!$R:$R,$C21,EnrollmentData!$E:$E,$A$2))</f>
        <v>5785</v>
      </c>
      <c r="G21" s="67">
        <f t="shared" si="2"/>
        <v>-3.7522663694146155E-2</v>
      </c>
      <c r="H21" s="24"/>
      <c r="I21" s="66"/>
      <c r="J21" s="11" t="s">
        <v>106</v>
      </c>
      <c r="K21" s="76" t="s">
        <v>106</v>
      </c>
      <c r="L21" s="75">
        <f>IF(SUMIFS(EnrollmentData!$U:$U,EnrollmentData!$C:$C,$I$15,EnrollmentData!$A:$A,L$5,EnrollmentData!$R:$R,$J21,EnrollmentData!$E:$E,$A$2)=0,"-",SUMIFS(EnrollmentData!$U:$U,EnrollmentData!$C:$C,$I$15,EnrollmentData!$A:$A,L$5,EnrollmentData!$R:$R,$J21,EnrollmentData!$E:$E,$A$2))</f>
        <v>523</v>
      </c>
      <c r="M21" s="75">
        <f>IF(SUMIFS(EnrollmentData!$U:$U,EnrollmentData!$C:$C,$I$15,EnrollmentData!$A:$A,M$5,EnrollmentData!$R:$R,$J21,EnrollmentData!$E:$E,$A$2)=0,"-",SUMIFS(EnrollmentData!$U:$U,EnrollmentData!$C:$C,$I$15,EnrollmentData!$A:$A,M$5,EnrollmentData!$R:$R,$J21,EnrollmentData!$E:$E,$A$2))</f>
        <v>445</v>
      </c>
      <c r="N21" s="67">
        <f t="shared" si="3"/>
        <v>-3.2758096415176005E-3</v>
      </c>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row>
    <row r="22" spans="2:254" ht="13.2" x14ac:dyDescent="0.45">
      <c r="B22" s="66"/>
      <c r="C22" s="11" t="s">
        <v>114</v>
      </c>
      <c r="D22" s="76" t="s">
        <v>85</v>
      </c>
      <c r="E22" s="75">
        <f>IF(SUMIFS(EnrollmentData!$U:$U,EnrollmentData!$C:$C,$B$15,EnrollmentData!$A:$A,E$5,EnrollmentData!$R:$R,$C22,EnrollmentData!$E:$E,$A$2)=0,"-",SUMIFS(EnrollmentData!$U:$U,EnrollmentData!$C:$C,$B$15,EnrollmentData!$A:$A,E$5,EnrollmentData!$R:$R,$C22,EnrollmentData!$E:$E,$A$2))</f>
        <v>1904</v>
      </c>
      <c r="F22" s="75">
        <f>IF(SUMIFS(EnrollmentData!$U:$U,EnrollmentData!$C:$C,$B$15,EnrollmentData!$A:$A,F$5,EnrollmentData!$R:$R,$C22,EnrollmentData!$E:$E,$A$2)=0,"-",SUMIFS(EnrollmentData!$U:$U,EnrollmentData!$C:$C,$B$15,EnrollmentData!$A:$A,F$5,EnrollmentData!$R:$R,$C22,EnrollmentData!$E:$E,$A$2))</f>
        <v>1147</v>
      </c>
      <c r="G22" s="67">
        <f>(F22/$F$23)-(E22/$E$23)</f>
        <v>-1.3230220702680146E-3</v>
      </c>
      <c r="H22" s="88"/>
      <c r="I22" s="66"/>
      <c r="J22" s="11" t="s">
        <v>114</v>
      </c>
      <c r="K22" s="76" t="s">
        <v>85</v>
      </c>
      <c r="L22" s="75">
        <f>IF(SUMIFS(EnrollmentData!$U:$U,EnrollmentData!$C:$C,$I$15,EnrollmentData!$A:$A,L$5,EnrollmentData!$R:$R,$J22,EnrollmentData!$E:$E,$A$2)=0,"-",SUMIFS(EnrollmentData!$U:$U,EnrollmentData!$C:$C,$I$15,EnrollmentData!$A:$A,L$5,EnrollmentData!$R:$R,$J22,EnrollmentData!$E:$E,$A$2))</f>
        <v>21</v>
      </c>
      <c r="M22" s="75">
        <f>IF(SUMIFS(EnrollmentData!$U:$U,EnrollmentData!$C:$C,$I$15,EnrollmentData!$A:$A,M$5,EnrollmentData!$R:$R,$J22,EnrollmentData!$E:$E,$A$2)=0,"-",SUMIFS(EnrollmentData!$U:$U,EnrollmentData!$C:$C,$I$15,EnrollmentData!$A:$A,M$5,EnrollmentData!$R:$R,$J22,EnrollmentData!$E:$E,$A$2))</f>
        <v>56</v>
      </c>
      <c r="N22" s="67">
        <f t="shared" si="3"/>
        <v>4.8478255272034398E-3</v>
      </c>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row>
    <row r="23" spans="2:254" ht="13.8" thickBot="1" x14ac:dyDescent="0.55000000000000004">
      <c r="B23" s="68"/>
      <c r="C23" s="58" t="s">
        <v>111</v>
      </c>
      <c r="D23" s="59" t="s">
        <v>111</v>
      </c>
      <c r="E23" s="60">
        <f>IF(SUMIFS(EnrollmentData!$U:$U,EnrollmentData!$C:$C,$B$15,EnrollmentData!$A:$A,E$5,EnrollmentData!$R:$R,$C23,EnrollmentData!$E:$E,$A$2)=0,"-",SUMIFS(EnrollmentData!$U:$U,EnrollmentData!$C:$C,$B$15,EnrollmentData!$A:$A,E$5,EnrollmentData!$R:$R,$C23,EnrollmentData!$E:$E,$A$2))</f>
        <v>217667</v>
      </c>
      <c r="F23" s="60">
        <f>IF(SUMIFS(EnrollmentData!$U:$U,EnrollmentData!$C:$C,$B$15,EnrollmentData!$A:$A,F$5,EnrollmentData!$R:$R,$C23,EnrollmentData!$E:$E,$A$2)=0,"-",SUMIFS(EnrollmentData!$U:$U,EnrollmentData!$C:$C,$B$15,EnrollmentData!$A:$A,F$5,EnrollmentData!$R:$R,$C23,EnrollmentData!$E:$E,$A$2))</f>
        <v>154493</v>
      </c>
      <c r="G23" s="69"/>
      <c r="H23" s="88"/>
      <c r="I23" s="68"/>
      <c r="J23" s="58" t="s">
        <v>111</v>
      </c>
      <c r="K23" s="59" t="s">
        <v>111</v>
      </c>
      <c r="L23" s="60">
        <f>IF(SUMIFS(EnrollmentData!$U:$U,EnrollmentData!$C:$C,$I$15,EnrollmentData!$A:$A,L$5,EnrollmentData!$R:$R,$J23,EnrollmentData!$E:$E,$A$2)=0,"-",SUMIFS(EnrollmentData!$U:$U,EnrollmentData!$C:$C,$I$15,EnrollmentData!$A:$A,L$5,EnrollmentData!$R:$R,$J23,EnrollmentData!$E:$E,$A$2))</f>
        <v>8520</v>
      </c>
      <c r="M23" s="60">
        <f>IF(SUMIFS(EnrollmentData!$U:$U,EnrollmentData!$C:$C,$I$15,EnrollmentData!$A:$A,M$5,EnrollmentData!$R:$R,$J23,EnrollmentData!$E:$E,$A$2)=0,"-",SUMIFS(EnrollmentData!$U:$U,EnrollmentData!$C:$C,$I$15,EnrollmentData!$A:$A,M$5,EnrollmentData!$R:$R,$J23,EnrollmentData!$E:$E,$A$2))</f>
        <v>7658</v>
      </c>
      <c r="N23" s="6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row>
    <row r="24" spans="2:254" x14ac:dyDescent="0.4">
      <c r="B24" s="63" t="s">
        <v>3</v>
      </c>
      <c r="C24" s="64" t="s">
        <v>127</v>
      </c>
      <c r="D24" s="72" t="s">
        <v>176</v>
      </c>
      <c r="E24" s="73">
        <f>IF(SUMIFS(EnrollmentData!$U:$U,EnrollmentData!$C:$C,$B$24,EnrollmentData!$A:$A,E$5,EnrollmentData!$R:$R,$C24,EnrollmentData!$E:$E,$A$2)=0,"-",SUMIFS(EnrollmentData!$U:$U,EnrollmentData!$C:$C,$B$24,EnrollmentData!$A:$A,E$5,EnrollmentData!$R:$R,$C24,EnrollmentData!$E:$E,$A$2))</f>
        <v>109280</v>
      </c>
      <c r="F24" s="73">
        <f>IF(SUMIFS(EnrollmentData!$U:$U,EnrollmentData!$C:$C,$B$24,EnrollmentData!$A:$A,F$5,EnrollmentData!$R:$R,$C24,EnrollmentData!$E:$E,$A$2)=0,"-",SUMIFS(EnrollmentData!$U:$U,EnrollmentData!$C:$C,$B$24,EnrollmentData!$A:$A,F$5,EnrollmentData!$R:$R,$C24,EnrollmentData!$E:$E,$A$2))</f>
        <v>73260</v>
      </c>
      <c r="G24" s="65">
        <f t="shared" ref="G24:G31" si="4">(F24/$F$32)-(E24/$E$32)</f>
        <v>-1.6239711697887529E-2</v>
      </c>
      <c r="H24" s="89"/>
      <c r="I24" s="63" t="s">
        <v>8</v>
      </c>
      <c r="J24" s="64" t="s">
        <v>127</v>
      </c>
      <c r="K24" s="72" t="s">
        <v>176</v>
      </c>
      <c r="L24" s="73">
        <f>IF(SUMIFS(EnrollmentData!$U:$U,EnrollmentData!$C:$C,$I$24,EnrollmentData!$A:$A,L$5,EnrollmentData!$R:$R,$J24,EnrollmentData!$E:$E,$A$2)=0,"-",SUMIFS(EnrollmentData!$U:$U,EnrollmentData!$C:$C,$I$24,EnrollmentData!$A:$A,L$5,EnrollmentData!$R:$R,$J24,EnrollmentData!$E:$E,$A$2))</f>
        <v>4451</v>
      </c>
      <c r="M24" s="73">
        <f>IF(SUMIFS(EnrollmentData!$U:$U,EnrollmentData!$C:$C,$I$24,EnrollmentData!$A:$A,M$5,EnrollmentData!$R:$R,$J24,EnrollmentData!$E:$E,$A$2)=0,"-",SUMIFS(EnrollmentData!$U:$U,EnrollmentData!$C:$C,$I$24,EnrollmentData!$A:$A,M$5,EnrollmentData!$R:$R,$J24,EnrollmentData!$E:$E,$A$2))</f>
        <v>3426</v>
      </c>
      <c r="N24" s="65">
        <f t="shared" ref="N24:N31" si="5">(M24/$M$32)-(L24/$L$32)</f>
        <v>-5.9621412752660086E-3</v>
      </c>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row>
    <row r="25" spans="2:254" x14ac:dyDescent="0.4">
      <c r="B25" s="71"/>
      <c r="C25" s="5" t="s">
        <v>20</v>
      </c>
      <c r="D25" s="5" t="s">
        <v>20</v>
      </c>
      <c r="E25" s="75">
        <f>IF(SUMIFS(EnrollmentData!$U:$U,EnrollmentData!$C:$C,$B$24,EnrollmentData!$A:$A,E$5,EnrollmentData!$R:$R,$C25,EnrollmentData!$E:$E,$A$2)=0,"-",SUMIFS(EnrollmentData!$U:$U,EnrollmentData!$C:$C,$B$24,EnrollmentData!$A:$A,E$5,EnrollmentData!$R:$R,$C25,EnrollmentData!$E:$E,$A$2))</f>
        <v>7239</v>
      </c>
      <c r="F25" s="75">
        <f>IF(SUMIFS(EnrollmentData!$U:$U,EnrollmentData!$C:$C,$B$24,EnrollmentData!$A:$A,F$5,EnrollmentData!$R:$R,$C25,EnrollmentData!$E:$E,$A$2)=0,"-",SUMIFS(EnrollmentData!$U:$U,EnrollmentData!$C:$C,$B$24,EnrollmentData!$A:$A,F$5,EnrollmentData!$R:$R,$C25,EnrollmentData!$E:$E,$A$2))</f>
        <v>4335</v>
      </c>
      <c r="G25" s="67">
        <f t="shared" si="4"/>
        <v>-1.4885101828313058E-3</v>
      </c>
      <c r="H25" s="90"/>
      <c r="I25" s="71"/>
      <c r="J25" s="5" t="s">
        <v>20</v>
      </c>
      <c r="K25" s="5" t="s">
        <v>20</v>
      </c>
      <c r="L25" s="75">
        <f>IF(SUMIFS(EnrollmentData!$U:$U,EnrollmentData!$C:$C,$I$24,EnrollmentData!$A:$A,L$5,EnrollmentData!$R:$R,$J25,EnrollmentData!$E:$E,$A$2)=0,"-",SUMIFS(EnrollmentData!$U:$U,EnrollmentData!$C:$C,$I$24,EnrollmentData!$A:$A,L$5,EnrollmentData!$R:$R,$J25,EnrollmentData!$E:$E,$A$2))</f>
        <v>658</v>
      </c>
      <c r="M25" s="75">
        <f>IF(SUMIFS(EnrollmentData!$U:$U,EnrollmentData!$C:$C,$I$24,EnrollmentData!$A:$A,M$5,EnrollmentData!$R:$R,$J25,EnrollmentData!$E:$E,$A$2)=0,"-",SUMIFS(EnrollmentData!$U:$U,EnrollmentData!$C:$C,$I$24,EnrollmentData!$A:$A,M$5,EnrollmentData!$R:$R,$J25,EnrollmentData!$E:$E,$A$2))</f>
        <v>355</v>
      </c>
      <c r="N25" s="67">
        <f t="shared" si="5"/>
        <v>-4.2228666536842669E-3</v>
      </c>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row>
    <row r="26" spans="2:254" x14ac:dyDescent="0.4">
      <c r="B26" s="70" t="s">
        <v>89</v>
      </c>
      <c r="C26" s="5" t="s">
        <v>109</v>
      </c>
      <c r="D26" s="5" t="s">
        <v>175</v>
      </c>
      <c r="E26" s="75">
        <f>IF(SUMIFS(EnrollmentData!$U:$U,EnrollmentData!$C:$C,$B$24,EnrollmentData!$A:$A,E$5,EnrollmentData!$R:$R,$C26,EnrollmentData!$E:$E,$A$2)=0,"-",SUMIFS(EnrollmentData!$U:$U,EnrollmentData!$C:$C,$B$24,EnrollmentData!$A:$A,E$5,EnrollmentData!$R:$R,$C26,EnrollmentData!$E:$E,$A$2))</f>
        <v>196803</v>
      </c>
      <c r="F26" s="75">
        <f>IF(SUMIFS(EnrollmentData!$U:$U,EnrollmentData!$C:$C,$B$24,EnrollmentData!$A:$A,F$5,EnrollmentData!$R:$R,$C26,EnrollmentData!$E:$E,$A$2)=0,"-",SUMIFS(EnrollmentData!$U:$U,EnrollmentData!$C:$C,$B$24,EnrollmentData!$A:$A,F$5,EnrollmentData!$R:$R,$C26,EnrollmentData!$E:$E,$A$2))</f>
        <v>157691</v>
      </c>
      <c r="G26" s="67">
        <f t="shared" si="4"/>
        <v>-8.7205928337639183E-3</v>
      </c>
      <c r="H26" s="91"/>
      <c r="I26" s="70"/>
      <c r="J26" s="5" t="s">
        <v>109</v>
      </c>
      <c r="K26" s="5" t="s">
        <v>175</v>
      </c>
      <c r="L26" s="75">
        <f>IF(SUMIFS(EnrollmentData!$U:$U,EnrollmentData!$C:$C,$I$24,EnrollmentData!$A:$A,L$5,EnrollmentData!$R:$R,$J26,EnrollmentData!$E:$E,$A$2)=0,"-",SUMIFS(EnrollmentData!$U:$U,EnrollmentData!$C:$C,$I$24,EnrollmentData!$A:$A,L$5,EnrollmentData!$R:$R,$J26,EnrollmentData!$E:$E,$A$2))</f>
        <v>4993</v>
      </c>
      <c r="M26" s="75">
        <f>IF(SUMIFS(EnrollmentData!$U:$U,EnrollmentData!$C:$C,$I$24,EnrollmentData!$A:$A,M$5,EnrollmentData!$R:$R,$J26,EnrollmentData!$E:$E,$A$2)=0,"-",SUMIFS(EnrollmentData!$U:$U,EnrollmentData!$C:$C,$I$24,EnrollmentData!$A:$A,M$5,EnrollmentData!$R:$R,$J26,EnrollmentData!$E:$E,$A$2))</f>
        <v>3988</v>
      </c>
      <c r="N26" s="67">
        <f t="shared" si="5"/>
        <v>-3.4935483341029805E-3</v>
      </c>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row>
    <row r="27" spans="2:254" x14ac:dyDescent="0.4">
      <c r="B27" s="66"/>
      <c r="C27" s="5" t="s">
        <v>123</v>
      </c>
      <c r="D27" s="5" t="s">
        <v>16</v>
      </c>
      <c r="E27" s="75">
        <f>IF(SUMIFS(EnrollmentData!$U:$U,EnrollmentData!$C:$C,$B$24,EnrollmentData!$A:$A,E$5,EnrollmentData!$R:$R,$C27,EnrollmentData!$E:$E,$A$2)=0,"-",SUMIFS(EnrollmentData!$U:$U,EnrollmentData!$C:$C,$B$24,EnrollmentData!$A:$A,E$5,EnrollmentData!$R:$R,$C27,EnrollmentData!$E:$E,$A$2))</f>
        <v>566542</v>
      </c>
      <c r="F27" s="75">
        <f>IF(SUMIFS(EnrollmentData!$U:$U,EnrollmentData!$C:$C,$B$24,EnrollmentData!$A:$A,F$5,EnrollmentData!$R:$R,$C27,EnrollmentData!$E:$E,$A$2)=0,"-",SUMIFS(EnrollmentData!$U:$U,EnrollmentData!$C:$C,$B$24,EnrollmentData!$A:$A,F$5,EnrollmentData!$R:$R,$C27,EnrollmentData!$E:$E,$A$2))</f>
        <v>623195</v>
      </c>
      <c r="G27" s="67">
        <f t="shared" si="4"/>
        <v>0.10976865941089903</v>
      </c>
      <c r="H27" s="89"/>
      <c r="I27" s="66"/>
      <c r="J27" s="5" t="s">
        <v>123</v>
      </c>
      <c r="K27" s="5" t="s">
        <v>16</v>
      </c>
      <c r="L27" s="75">
        <f>IF(SUMIFS(EnrollmentData!$U:$U,EnrollmentData!$C:$C,$I$24,EnrollmentData!$A:$A,L$5,EnrollmentData!$R:$R,$J27,EnrollmentData!$E:$E,$A$2)=0,"-",SUMIFS(EnrollmentData!$U:$U,EnrollmentData!$C:$C,$I$24,EnrollmentData!$A:$A,L$5,EnrollmentData!$R:$R,$J27,EnrollmentData!$E:$E,$A$2))</f>
        <v>12365</v>
      </c>
      <c r="M27" s="75">
        <f>IF(SUMIFS(EnrollmentData!$U:$U,EnrollmentData!$C:$C,$I$24,EnrollmentData!$A:$A,M$5,EnrollmentData!$R:$R,$J27,EnrollmentData!$E:$E,$A$2)=0,"-",SUMIFS(EnrollmentData!$U:$U,EnrollmentData!$C:$C,$I$24,EnrollmentData!$A:$A,M$5,EnrollmentData!$R:$R,$J27,EnrollmentData!$E:$E,$A$2))</f>
        <v>16645</v>
      </c>
      <c r="N27" s="67">
        <f t="shared" si="5"/>
        <v>0.14066888243780293</v>
      </c>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row>
    <row r="28" spans="2:254" x14ac:dyDescent="0.4">
      <c r="B28" s="66"/>
      <c r="C28" s="11" t="s">
        <v>121</v>
      </c>
      <c r="D28" s="5" t="s">
        <v>121</v>
      </c>
      <c r="E28" s="75">
        <f>IF(SUMIFS(EnrollmentData!$U:$U,EnrollmentData!$C:$C,$B$24,EnrollmentData!$A:$A,E$5,EnrollmentData!$R:$R,$C28,EnrollmentData!$E:$E,$A$2)=0,"-",SUMIFS(EnrollmentData!$U:$U,EnrollmentData!$C:$C,$B$24,EnrollmentData!$A:$A,E$5,EnrollmentData!$R:$R,$C28,EnrollmentData!$E:$E,$A$2))</f>
        <v>451963</v>
      </c>
      <c r="F28" s="75">
        <f>IF(SUMIFS(EnrollmentData!$U:$U,EnrollmentData!$C:$C,$B$24,EnrollmentData!$A:$A,F$5,EnrollmentData!$R:$R,$C28,EnrollmentData!$E:$E,$A$2)=0,"-",SUMIFS(EnrollmentData!$U:$U,EnrollmentData!$C:$C,$B$24,EnrollmentData!$A:$A,F$5,EnrollmentData!$R:$R,$C28,EnrollmentData!$E:$E,$A$2))</f>
        <v>287333</v>
      </c>
      <c r="G28" s="67">
        <f t="shared" si="4"/>
        <v>-7.9642214344498613E-2</v>
      </c>
      <c r="H28" s="89"/>
      <c r="I28" s="66"/>
      <c r="J28" s="11" t="s">
        <v>121</v>
      </c>
      <c r="K28" s="5" t="s">
        <v>121</v>
      </c>
      <c r="L28" s="75">
        <f>IF(SUMIFS(EnrollmentData!$U:$U,EnrollmentData!$C:$C,$I$24,EnrollmentData!$A:$A,L$5,EnrollmentData!$R:$R,$J28,EnrollmentData!$E:$E,$A$2)=0,"-",SUMIFS(EnrollmentData!$U:$U,EnrollmentData!$C:$C,$I$24,EnrollmentData!$A:$A,L$5,EnrollmentData!$R:$R,$J28,EnrollmentData!$E:$E,$A$2))</f>
        <v>26271</v>
      </c>
      <c r="M28" s="75">
        <f>IF(SUMIFS(EnrollmentData!$U:$U,EnrollmentData!$C:$C,$I$24,EnrollmentData!$A:$A,M$5,EnrollmentData!$R:$R,$J28,EnrollmentData!$E:$E,$A$2)=0,"-",SUMIFS(EnrollmentData!$U:$U,EnrollmentData!$C:$C,$I$24,EnrollmentData!$A:$A,M$5,EnrollmentData!$R:$R,$J28,EnrollmentData!$E:$E,$A$2))</f>
        <v>15859</v>
      </c>
      <c r="N28" s="67">
        <f t="shared" si="5"/>
        <v>-0.13141954459513167</v>
      </c>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row>
    <row r="29" spans="2:254" x14ac:dyDescent="0.4">
      <c r="B29" s="66"/>
      <c r="C29" s="11" t="s">
        <v>64</v>
      </c>
      <c r="D29" s="5" t="s">
        <v>64</v>
      </c>
      <c r="E29" s="75">
        <f>IF(SUMIFS(EnrollmentData!$U:$U,EnrollmentData!$C:$C,$B$24,EnrollmentData!$A:$A,E$5,EnrollmentData!$R:$R,$C29,EnrollmentData!$E:$E,$A$2)=0,"-",SUMIFS(EnrollmentData!$U:$U,EnrollmentData!$C:$C,$B$24,EnrollmentData!$A:$A,E$5,EnrollmentData!$R:$R,$C29,EnrollmentData!$E:$E,$A$2))</f>
        <v>51549</v>
      </c>
      <c r="F29" s="75">
        <f>IF(SUMIFS(EnrollmentData!$U:$U,EnrollmentData!$C:$C,$B$24,EnrollmentData!$A:$A,F$5,EnrollmentData!$R:$R,$C29,EnrollmentData!$E:$E,$A$2)=0,"-",SUMIFS(EnrollmentData!$U:$U,EnrollmentData!$C:$C,$B$24,EnrollmentData!$A:$A,F$5,EnrollmentData!$R:$R,$C29,EnrollmentData!$E:$E,$A$2))</f>
        <v>57927</v>
      </c>
      <c r="G29" s="67">
        <f t="shared" si="4"/>
        <v>1.0962505181625247E-2</v>
      </c>
      <c r="H29" s="89"/>
      <c r="I29" s="66"/>
      <c r="J29" s="11" t="s">
        <v>64</v>
      </c>
      <c r="K29" s="5" t="s">
        <v>64</v>
      </c>
      <c r="L29" s="75">
        <f>IF(SUMIFS(EnrollmentData!$U:$U,EnrollmentData!$C:$C,$I$24,EnrollmentData!$A:$A,L$5,EnrollmentData!$R:$R,$J29,EnrollmentData!$E:$E,$A$2)=0,"-",SUMIFS(EnrollmentData!$U:$U,EnrollmentData!$C:$C,$I$24,EnrollmentData!$A:$A,L$5,EnrollmentData!$R:$R,$J29,EnrollmentData!$E:$E,$A$2))</f>
        <v>2216</v>
      </c>
      <c r="M29" s="75">
        <f>IF(SUMIFS(EnrollmentData!$U:$U,EnrollmentData!$C:$C,$I$24,EnrollmentData!$A:$A,M$5,EnrollmentData!$R:$R,$J29,EnrollmentData!$E:$E,$A$2)=0,"-",SUMIFS(EnrollmentData!$U:$U,EnrollmentData!$C:$C,$I$24,EnrollmentData!$A:$A,M$5,EnrollmentData!$R:$R,$J29,EnrollmentData!$E:$E,$A$2))</f>
        <v>2953</v>
      </c>
      <c r="N29" s="67">
        <f t="shared" si="5"/>
        <v>2.4547312593963332E-2</v>
      </c>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row>
    <row r="30" spans="2:254" x14ac:dyDescent="0.4">
      <c r="B30" s="66"/>
      <c r="C30" s="11" t="s">
        <v>106</v>
      </c>
      <c r="D30" s="76" t="s">
        <v>106</v>
      </c>
      <c r="E30" s="75">
        <f>IF(SUMIFS(EnrollmentData!$U:$U,EnrollmentData!$C:$C,$B$24,EnrollmentData!$A:$A,E$5,EnrollmentData!$R:$R,$C30,EnrollmentData!$E:$E,$A$2)=0,"-",SUMIFS(EnrollmentData!$U:$U,EnrollmentData!$C:$C,$B$24,EnrollmentData!$A:$A,E$5,EnrollmentData!$R:$R,$C30,EnrollmentData!$E:$E,$A$2))</f>
        <v>56890</v>
      </c>
      <c r="F30" s="75">
        <f>IF(SUMIFS(EnrollmentData!$U:$U,EnrollmentData!$C:$C,$B$24,EnrollmentData!$A:$A,F$5,EnrollmentData!$R:$R,$C30,EnrollmentData!$E:$E,$A$2)=0,"-",SUMIFS(EnrollmentData!$U:$U,EnrollmentData!$C:$C,$B$24,EnrollmentData!$A:$A,F$5,EnrollmentData!$R:$R,$C30,EnrollmentData!$E:$E,$A$2))</f>
        <v>38441</v>
      </c>
      <c r="G30" s="67">
        <f t="shared" si="4"/>
        <v>-8.213055219444123E-3</v>
      </c>
      <c r="H30" s="89"/>
      <c r="I30" s="66"/>
      <c r="J30" s="11" t="s">
        <v>106</v>
      </c>
      <c r="K30" s="76" t="s">
        <v>106</v>
      </c>
      <c r="L30" s="75">
        <f>IF(SUMIFS(EnrollmentData!$U:$U,EnrollmentData!$C:$C,$I$24,EnrollmentData!$A:$A,L$5,EnrollmentData!$R:$R,$J30,EnrollmentData!$E:$E,$A$2)=0,"-",SUMIFS(EnrollmentData!$U:$U,EnrollmentData!$C:$C,$I$24,EnrollmentData!$A:$A,L$5,EnrollmentData!$R:$R,$J30,EnrollmentData!$E:$E,$A$2))</f>
        <v>3167</v>
      </c>
      <c r="M30" s="75">
        <f>IF(SUMIFS(EnrollmentData!$U:$U,EnrollmentData!$C:$C,$I$24,EnrollmentData!$A:$A,M$5,EnrollmentData!$R:$R,$J30,EnrollmentData!$E:$E,$A$2)=0,"-",SUMIFS(EnrollmentData!$U:$U,EnrollmentData!$C:$C,$I$24,EnrollmentData!$A:$A,M$5,EnrollmentData!$R:$R,$J30,EnrollmentData!$E:$E,$A$2))</f>
        <v>1895</v>
      </c>
      <c r="N30" s="67">
        <f t="shared" si="5"/>
        <v>-1.6213854443326237E-2</v>
      </c>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row>
    <row r="31" spans="2:254" x14ac:dyDescent="0.4">
      <c r="B31" s="66"/>
      <c r="C31" s="11" t="s">
        <v>114</v>
      </c>
      <c r="D31" s="76" t="s">
        <v>85</v>
      </c>
      <c r="E31" s="75">
        <f>IF(SUMIFS(EnrollmentData!$U:$U,EnrollmentData!$C:$C,$B$24,EnrollmentData!$A:$A,E$5,EnrollmentData!$R:$R,$C31,EnrollmentData!$E:$E,$A$2)=0,"-",SUMIFS(EnrollmentData!$U:$U,EnrollmentData!$C:$C,$B$24,EnrollmentData!$A:$A,E$5,EnrollmentData!$R:$R,$C31,EnrollmentData!$E:$E,$A$2))</f>
        <v>24201</v>
      </c>
      <c r="F31" s="75">
        <f>IF(SUMIFS(EnrollmentData!$U:$U,EnrollmentData!$C:$C,$B$24,EnrollmentData!$A:$A,F$5,EnrollmentData!$R:$R,$C31,EnrollmentData!$E:$E,$A$2)=0,"-",SUMIFS(EnrollmentData!$U:$U,EnrollmentData!$C:$C,$B$24,EnrollmentData!$A:$A,F$5,EnrollmentData!$R:$R,$C31,EnrollmentData!$E:$E,$A$2))</f>
        <v>12672</v>
      </c>
      <c r="G31" s="67">
        <f t="shared" si="4"/>
        <v>-6.4270803140987747E-3</v>
      </c>
      <c r="H31" s="89"/>
      <c r="I31" s="66"/>
      <c r="J31" s="11" t="s">
        <v>114</v>
      </c>
      <c r="K31" s="76" t="s">
        <v>85</v>
      </c>
      <c r="L31" s="75">
        <f>IF(SUMIFS(EnrollmentData!$U:$U,EnrollmentData!$C:$C,$I$24,EnrollmentData!$A:$A,L$5,EnrollmentData!$R:$R,$J31,EnrollmentData!$E:$E,$A$2)=0,"-",SUMIFS(EnrollmentData!$U:$U,EnrollmentData!$C:$C,$I$24,EnrollmentData!$A:$A,L$5,EnrollmentData!$R:$R,$J31,EnrollmentData!$E:$E,$A$2))</f>
        <v>466</v>
      </c>
      <c r="M31" s="75">
        <f>IF(SUMIFS(EnrollmentData!$U:$U,EnrollmentData!$C:$C,$I$24,EnrollmentData!$A:$A,M$5,EnrollmentData!$R:$R,$J31,EnrollmentData!$E:$E,$A$2)=0,"-",SUMIFS(EnrollmentData!$U:$U,EnrollmentData!$C:$C,$I$24,EnrollmentData!$A:$A,M$5,EnrollmentData!$R:$R,$J31,EnrollmentData!$E:$E,$A$2))</f>
        <v>210</v>
      </c>
      <c r="N31" s="67">
        <f t="shared" si="5"/>
        <v>-3.9042397302550885E-3</v>
      </c>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row>
    <row r="32" spans="2:254" ht="13.8" thickBot="1" x14ac:dyDescent="0.55000000000000004">
      <c r="B32" s="68"/>
      <c r="C32" s="58" t="s">
        <v>111</v>
      </c>
      <c r="D32" s="59" t="s">
        <v>111</v>
      </c>
      <c r="E32" s="60">
        <f>IF(SUMIFS(EnrollmentData!$U:$U,EnrollmentData!$C:$C,$B$24,EnrollmentData!$A:$A,E$5,EnrollmentData!$R:$R,$C32,EnrollmentData!$E:$E,$A$2)=0,"-",SUMIFS(EnrollmentData!$U:$U,EnrollmentData!$C:$C,$B$24,EnrollmentData!$A:$A,E$5,EnrollmentData!$R:$R,$C32,EnrollmentData!$E:$E,$A$2))</f>
        <v>1464467</v>
      </c>
      <c r="F32" s="60">
        <f>IF(SUMIFS(EnrollmentData!$U:$U,EnrollmentData!$C:$C,$B$24,EnrollmentData!$A:$A,F$5,EnrollmentData!$R:$R,$C32,EnrollmentData!$E:$E,$A$2)=0,"-",SUMIFS(EnrollmentData!$U:$U,EnrollmentData!$C:$C,$B$24,EnrollmentData!$A:$A,F$5,EnrollmentData!$R:$R,$C32,EnrollmentData!$E:$E,$A$2))</f>
        <v>1254854</v>
      </c>
      <c r="G32" s="69"/>
      <c r="H32" s="89"/>
      <c r="I32" s="68"/>
      <c r="J32" s="58" t="s">
        <v>111</v>
      </c>
      <c r="K32" s="59" t="s">
        <v>111</v>
      </c>
      <c r="L32" s="60">
        <f>IF(SUMIFS(EnrollmentData!$U:$U,EnrollmentData!$C:$C,$I$24,EnrollmentData!$A:$A,L$5,EnrollmentData!$R:$R,$J32,EnrollmentData!$E:$E,$A$2)=0,"-",SUMIFS(EnrollmentData!$U:$U,EnrollmentData!$C:$C,$I$24,EnrollmentData!$A:$A,L$5,EnrollmentData!$R:$R,$J32,EnrollmentData!$E:$E,$A$2))</f>
        <v>54587</v>
      </c>
      <c r="M32" s="60">
        <f>IF(SUMIFS(EnrollmentData!$U:$U,EnrollmentData!$C:$C,$I$24,EnrollmentData!$A:$A,M$5,EnrollmentData!$R:$R,$J32,EnrollmentData!$E:$E,$A$2)=0,"-",SUMIFS(EnrollmentData!$U:$U,EnrollmentData!$C:$C,$I$24,EnrollmentData!$A:$A,M$5,EnrollmentData!$R:$R,$J32,EnrollmentData!$E:$E,$A$2))</f>
        <v>45331</v>
      </c>
      <c r="N32" s="6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row>
    <row r="33" spans="2:254" ht="13.5" customHeight="1" x14ac:dyDescent="0.4">
      <c r="B33" s="63" t="s">
        <v>4</v>
      </c>
      <c r="C33" s="64" t="s">
        <v>127</v>
      </c>
      <c r="D33" s="72" t="s">
        <v>176</v>
      </c>
      <c r="E33" s="73">
        <f>IF(SUMIFS(EnrollmentData!$U:$U,EnrollmentData!$C:$C,$B$33,EnrollmentData!$A:$A,E$5,EnrollmentData!$R:$R,$C33,EnrollmentData!$E:$E,$A$2)=0,"-",SUMIFS(EnrollmentData!$U:$U,EnrollmentData!$C:$C,$B$33,EnrollmentData!$A:$A,E$5,EnrollmentData!$R:$R,$C33,EnrollmentData!$E:$E,$A$2))</f>
        <v>6690</v>
      </c>
      <c r="F33" s="73">
        <f>IF(SUMIFS(EnrollmentData!$U:$U,EnrollmentData!$C:$C,$B$33,EnrollmentData!$A:$A,F$5,EnrollmentData!$R:$R,$C33,EnrollmentData!$E:$E,$A$2)=0,"-",SUMIFS(EnrollmentData!$U:$U,EnrollmentData!$C:$C,$B$33,EnrollmentData!$A:$A,F$5,EnrollmentData!$R:$R,$C33,EnrollmentData!$E:$E,$A$2))</f>
        <v>4630</v>
      </c>
      <c r="G33" s="65">
        <f t="shared" ref="G33:G40" si="6">(F33/$F$41)-(E33/$E$41)</f>
        <v>-1.4768280084518602E-2</v>
      </c>
      <c r="H33" s="89"/>
      <c r="I33" s="63" t="s">
        <v>9</v>
      </c>
      <c r="J33" s="64" t="s">
        <v>127</v>
      </c>
      <c r="K33" s="72" t="s">
        <v>176</v>
      </c>
      <c r="L33" s="73">
        <f>IF(SUMIFS(EnrollmentData!$U:$U,EnrollmentData!$C:$C,$I$33,EnrollmentData!$A:$A,L$5,EnrollmentData!$R:$R,$J33,EnrollmentData!$E:$E,$A$2)=0,"-",SUMIFS(EnrollmentData!$U:$U,EnrollmentData!$C:$C,$I$33,EnrollmentData!$A:$A,L$5,EnrollmentData!$R:$R,$J33,EnrollmentData!$E:$E,$A$2))</f>
        <v>2182</v>
      </c>
      <c r="M33" s="73">
        <f>IF(SUMIFS(EnrollmentData!$U:$U,EnrollmentData!$C:$C,$I$33,EnrollmentData!$A:$A,M$5,EnrollmentData!$R:$R,$J33,EnrollmentData!$E:$E,$A$2)=0,"-",SUMIFS(EnrollmentData!$U:$U,EnrollmentData!$C:$C,$I$33,EnrollmentData!$A:$A,M$5,EnrollmentData!$R:$R,$J33,EnrollmentData!$E:$E,$A$2))</f>
        <v>1270</v>
      </c>
      <c r="N33" s="65">
        <f t="shared" ref="N33:N40" si="7">(M33/$M$41)-(L33/$L$41)</f>
        <v>-3.2369497963631137E-3</v>
      </c>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row>
    <row r="34" spans="2:254" x14ac:dyDescent="0.4">
      <c r="B34" s="71"/>
      <c r="C34" s="5" t="s">
        <v>20</v>
      </c>
      <c r="D34" s="5" t="s">
        <v>20</v>
      </c>
      <c r="E34" s="75">
        <f>IF(SUMIFS(EnrollmentData!$U:$U,EnrollmentData!$C:$C,$B$33,EnrollmentData!$A:$A,E$5,EnrollmentData!$R:$R,$C34,EnrollmentData!$E:$E,$A$2)=0,"-",SUMIFS(EnrollmentData!$U:$U,EnrollmentData!$C:$C,$B$33,EnrollmentData!$A:$A,E$5,EnrollmentData!$R:$R,$C34,EnrollmentData!$E:$E,$A$2))</f>
        <v>1011</v>
      </c>
      <c r="F34" s="75">
        <f>IF(SUMIFS(EnrollmentData!$U:$U,EnrollmentData!$C:$C,$B$33,EnrollmentData!$A:$A,F$5,EnrollmentData!$R:$R,$C34,EnrollmentData!$E:$E,$A$2)=0,"-",SUMIFS(EnrollmentData!$U:$U,EnrollmentData!$C:$C,$B$33,EnrollmentData!$A:$A,F$5,EnrollmentData!$R:$R,$C34,EnrollmentData!$E:$E,$A$2))</f>
        <v>663</v>
      </c>
      <c r="G34" s="67">
        <f t="shared" si="6"/>
        <v>-2.6493441625280783E-3</v>
      </c>
      <c r="H34" s="90"/>
      <c r="I34" s="71"/>
      <c r="J34" s="5" t="s">
        <v>20</v>
      </c>
      <c r="K34" s="5" t="s">
        <v>20</v>
      </c>
      <c r="L34" s="75">
        <f>IF(SUMIFS(EnrollmentData!$U:$U,EnrollmentData!$C:$C,$I$33,EnrollmentData!$A:$A,L$5,EnrollmentData!$R:$R,$J34,EnrollmentData!$E:$E,$A$2)=0,"-",SUMIFS(EnrollmentData!$U:$U,EnrollmentData!$C:$C,$I$33,EnrollmentData!$A:$A,L$5,EnrollmentData!$R:$R,$J34,EnrollmentData!$E:$E,$A$2))</f>
        <v>8734</v>
      </c>
      <c r="M34" s="75">
        <f>IF(SUMIFS(EnrollmentData!$U:$U,EnrollmentData!$C:$C,$I$33,EnrollmentData!$A:$A,M$5,EnrollmentData!$R:$R,$J34,EnrollmentData!$E:$E,$A$2)=0,"-",SUMIFS(EnrollmentData!$U:$U,EnrollmentData!$C:$C,$I$33,EnrollmentData!$A:$A,M$5,EnrollmentData!$R:$R,$J34,EnrollmentData!$E:$E,$A$2))</f>
        <v>5622</v>
      </c>
      <c r="N34" s="67">
        <f t="shared" si="7"/>
        <v>-2.923577423838114E-3</v>
      </c>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row>
    <row r="35" spans="2:254" x14ac:dyDescent="0.4">
      <c r="B35" s="70" t="s">
        <v>89</v>
      </c>
      <c r="C35" s="5" t="s">
        <v>109</v>
      </c>
      <c r="D35" s="5" t="s">
        <v>175</v>
      </c>
      <c r="E35" s="75">
        <f>IF(SUMIFS(EnrollmentData!$U:$U,EnrollmentData!$C:$C,$B$33,EnrollmentData!$A:$A,E$5,EnrollmentData!$R:$R,$C35,EnrollmentData!$E:$E,$A$2)=0,"-",SUMIFS(EnrollmentData!$U:$U,EnrollmentData!$C:$C,$B$33,EnrollmentData!$A:$A,E$5,EnrollmentData!$R:$R,$C35,EnrollmentData!$E:$E,$A$2))</f>
        <v>2958</v>
      </c>
      <c r="F35" s="75">
        <f>IF(SUMIFS(EnrollmentData!$U:$U,EnrollmentData!$C:$C,$B$33,EnrollmentData!$A:$A,F$5,EnrollmentData!$R:$R,$C35,EnrollmentData!$E:$E,$A$2)=0,"-",SUMIFS(EnrollmentData!$U:$U,EnrollmentData!$C:$C,$B$33,EnrollmentData!$A:$A,F$5,EnrollmentData!$R:$R,$C35,EnrollmentData!$E:$E,$A$2))</f>
        <v>3260</v>
      </c>
      <c r="G35" s="67">
        <f t="shared" si="6"/>
        <v>7.2724500451502444E-3</v>
      </c>
      <c r="H35" s="91"/>
      <c r="I35" s="70"/>
      <c r="J35" s="5" t="s">
        <v>109</v>
      </c>
      <c r="K35" s="5" t="s">
        <v>175</v>
      </c>
      <c r="L35" s="75">
        <f>IF(SUMIFS(EnrollmentData!$U:$U,EnrollmentData!$C:$C,$I$33,EnrollmentData!$A:$A,L$5,EnrollmentData!$R:$R,$J35,EnrollmentData!$E:$E,$A$2)=0,"-",SUMIFS(EnrollmentData!$U:$U,EnrollmentData!$C:$C,$I$33,EnrollmentData!$A:$A,L$5,EnrollmentData!$R:$R,$J35,EnrollmentData!$E:$E,$A$2))</f>
        <v>1248</v>
      </c>
      <c r="M35" s="75">
        <f>IF(SUMIFS(EnrollmentData!$U:$U,EnrollmentData!$C:$C,$I$33,EnrollmentData!$A:$A,M$5,EnrollmentData!$R:$R,$J35,EnrollmentData!$E:$E,$A$2)=0,"-",SUMIFS(EnrollmentData!$U:$U,EnrollmentData!$C:$C,$I$33,EnrollmentData!$A:$A,M$5,EnrollmentData!$R:$R,$J35,EnrollmentData!$E:$E,$A$2))</f>
        <v>972</v>
      </c>
      <c r="N35" s="67">
        <f t="shared" si="7"/>
        <v>2.724859037400322E-3</v>
      </c>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row>
    <row r="36" spans="2:254" x14ac:dyDescent="0.4">
      <c r="B36" s="66"/>
      <c r="C36" s="5" t="s">
        <v>123</v>
      </c>
      <c r="D36" s="5" t="s">
        <v>16</v>
      </c>
      <c r="E36" s="75">
        <f>IF(SUMIFS(EnrollmentData!$U:$U,EnrollmentData!$C:$C,$B$33,EnrollmentData!$A:$A,E$5,EnrollmentData!$R:$R,$C36,EnrollmentData!$E:$E,$A$2)=0,"-",SUMIFS(EnrollmentData!$U:$U,EnrollmentData!$C:$C,$B$33,EnrollmentData!$A:$A,E$5,EnrollmentData!$R:$R,$C36,EnrollmentData!$E:$E,$A$2))</f>
        <v>18019</v>
      </c>
      <c r="F36" s="75">
        <f>IF(SUMIFS(EnrollmentData!$U:$U,EnrollmentData!$C:$C,$B$33,EnrollmentData!$A:$A,F$5,EnrollmentData!$R:$R,$C36,EnrollmentData!$E:$E,$A$2)=0,"-",SUMIFS(EnrollmentData!$U:$U,EnrollmentData!$C:$C,$B$33,EnrollmentData!$A:$A,F$5,EnrollmentData!$R:$R,$C36,EnrollmentData!$E:$E,$A$2))</f>
        <v>24351</v>
      </c>
      <c r="G36" s="67">
        <f t="shared" si="6"/>
        <v>9.5424561380613115E-2</v>
      </c>
      <c r="H36" s="89"/>
      <c r="I36" s="66"/>
      <c r="J36" s="5" t="s">
        <v>123</v>
      </c>
      <c r="K36" s="5" t="s">
        <v>16</v>
      </c>
      <c r="L36" s="75">
        <f>IF(SUMIFS(EnrollmentData!$U:$U,EnrollmentData!$C:$C,$I$33,EnrollmentData!$A:$A,L$5,EnrollmentData!$R:$R,$J36,EnrollmentData!$E:$E,$A$2)=0,"-",SUMIFS(EnrollmentData!$U:$U,EnrollmentData!$C:$C,$I$33,EnrollmentData!$A:$A,L$5,EnrollmentData!$R:$R,$J36,EnrollmentData!$E:$E,$A$2))</f>
        <v>35043</v>
      </c>
      <c r="M36" s="75">
        <f>IF(SUMIFS(EnrollmentData!$U:$U,EnrollmentData!$C:$C,$I$33,EnrollmentData!$A:$A,M$5,EnrollmentData!$R:$R,$J36,EnrollmentData!$E:$E,$A$2)=0,"-",SUMIFS(EnrollmentData!$U:$U,EnrollmentData!$C:$C,$I$33,EnrollmentData!$A:$A,M$5,EnrollmentData!$R:$R,$J36,EnrollmentData!$E:$E,$A$2))</f>
        <v>27405</v>
      </c>
      <c r="N36" s="67">
        <f t="shared" si="7"/>
        <v>7.8596947371796622E-2</v>
      </c>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row>
    <row r="37" spans="2:254" x14ac:dyDescent="0.4">
      <c r="B37" s="66"/>
      <c r="C37" s="11" t="s">
        <v>121</v>
      </c>
      <c r="D37" s="5" t="s">
        <v>121</v>
      </c>
      <c r="E37" s="75">
        <f>IF(SUMIFS(EnrollmentData!$U:$U,EnrollmentData!$C:$C,$B$33,EnrollmentData!$A:$A,E$5,EnrollmentData!$R:$R,$C37,EnrollmentData!$E:$E,$A$2)=0,"-",SUMIFS(EnrollmentData!$U:$U,EnrollmentData!$C:$C,$B$33,EnrollmentData!$A:$A,E$5,EnrollmentData!$R:$R,$C37,EnrollmentData!$E:$E,$A$2))</f>
        <v>57612</v>
      </c>
      <c r="F37" s="75">
        <f>IF(SUMIFS(EnrollmentData!$U:$U,EnrollmentData!$C:$C,$B$33,EnrollmentData!$A:$A,F$5,EnrollmentData!$R:$R,$C37,EnrollmentData!$E:$E,$A$2)=0,"-",SUMIFS(EnrollmentData!$U:$U,EnrollmentData!$C:$C,$B$33,EnrollmentData!$A:$A,F$5,EnrollmentData!$R:$R,$C37,EnrollmentData!$E:$E,$A$2))</f>
        <v>45588</v>
      </c>
      <c r="G37" s="67">
        <f t="shared" si="6"/>
        <v>-6.2130028405040783E-2</v>
      </c>
      <c r="H37" s="89"/>
      <c r="I37" s="66"/>
      <c r="J37" s="11" t="s">
        <v>121</v>
      </c>
      <c r="K37" s="5" t="s">
        <v>121</v>
      </c>
      <c r="L37" s="75">
        <f>IF(SUMIFS(EnrollmentData!$U:$U,EnrollmentData!$C:$C,$I$33,EnrollmentData!$A:$A,L$5,EnrollmentData!$R:$R,$J37,EnrollmentData!$E:$E,$A$2)=0,"-",SUMIFS(EnrollmentData!$U:$U,EnrollmentData!$C:$C,$I$33,EnrollmentData!$A:$A,L$5,EnrollmentData!$R:$R,$J37,EnrollmentData!$E:$E,$A$2))</f>
        <v>27753</v>
      </c>
      <c r="M37" s="75">
        <f>IF(SUMIFS(EnrollmentData!$U:$U,EnrollmentData!$C:$C,$I$33,EnrollmentData!$A:$A,M$5,EnrollmentData!$R:$R,$J37,EnrollmentData!$E:$E,$A$2)=0,"-",SUMIFS(EnrollmentData!$U:$U,EnrollmentData!$C:$C,$I$33,EnrollmentData!$A:$A,M$5,EnrollmentData!$R:$R,$J37,EnrollmentData!$E:$E,$A$2))</f>
        <v>14080</v>
      </c>
      <c r="N37" s="67">
        <f t="shared" si="7"/>
        <v>-7.9797708274787993E-2</v>
      </c>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row>
    <row r="38" spans="2:254" x14ac:dyDescent="0.4">
      <c r="B38" s="66"/>
      <c r="C38" s="11" t="s">
        <v>64</v>
      </c>
      <c r="D38" s="5" t="s">
        <v>64</v>
      </c>
      <c r="E38" s="75">
        <f>IF(SUMIFS(EnrollmentData!$U:$U,EnrollmentData!$C:$C,$B$33,EnrollmentData!$A:$A,E$5,EnrollmentData!$R:$R,$C38,EnrollmentData!$E:$E,$A$2)=0,"-",SUMIFS(EnrollmentData!$U:$U,EnrollmentData!$C:$C,$B$33,EnrollmentData!$A:$A,E$5,EnrollmentData!$R:$R,$C38,EnrollmentData!$E:$E,$A$2))</f>
        <v>3138</v>
      </c>
      <c r="F38" s="75">
        <f>IF(SUMIFS(EnrollmentData!$U:$U,EnrollmentData!$C:$C,$B$33,EnrollmentData!$A:$A,F$5,EnrollmentData!$R:$R,$C38,EnrollmentData!$E:$E,$A$2)=0,"-",SUMIFS(EnrollmentData!$U:$U,EnrollmentData!$C:$C,$B$33,EnrollmentData!$A:$A,F$5,EnrollmentData!$R:$R,$C38,EnrollmentData!$E:$E,$A$2))</f>
        <v>3819</v>
      </c>
      <c r="G38" s="67">
        <f t="shared" si="6"/>
        <v>1.1818947465495E-2</v>
      </c>
      <c r="H38" s="89"/>
      <c r="I38" s="66"/>
      <c r="J38" s="11" t="s">
        <v>64</v>
      </c>
      <c r="K38" s="5" t="s">
        <v>64</v>
      </c>
      <c r="L38" s="75">
        <f>IF(SUMIFS(EnrollmentData!$U:$U,EnrollmentData!$C:$C,$I$33,EnrollmentData!$A:$A,L$5,EnrollmentData!$R:$R,$J38,EnrollmentData!$E:$E,$A$2)=0,"-",SUMIFS(EnrollmentData!$U:$U,EnrollmentData!$C:$C,$I$33,EnrollmentData!$A:$A,L$5,EnrollmentData!$R:$R,$J38,EnrollmentData!$E:$E,$A$2))</f>
        <v>1209</v>
      </c>
      <c r="M38" s="75">
        <f>IF(SUMIFS(EnrollmentData!$U:$U,EnrollmentData!$C:$C,$I$33,EnrollmentData!$A:$A,M$5,EnrollmentData!$R:$R,$J38,EnrollmentData!$E:$E,$A$2)=0,"-",SUMIFS(EnrollmentData!$U:$U,EnrollmentData!$C:$C,$I$33,EnrollmentData!$A:$A,M$5,EnrollmentData!$R:$R,$J38,EnrollmentData!$E:$E,$A$2))</f>
        <v>1314</v>
      </c>
      <c r="N38" s="67">
        <f t="shared" si="7"/>
        <v>9.5775530367608105E-3</v>
      </c>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row>
    <row r="39" spans="2:254" x14ac:dyDescent="0.4">
      <c r="B39" s="66"/>
      <c r="C39" s="11" t="s">
        <v>106</v>
      </c>
      <c r="D39" s="76" t="s">
        <v>106</v>
      </c>
      <c r="E39" s="75">
        <f>IF(SUMIFS(EnrollmentData!$U:$U,EnrollmentData!$C:$C,$B$33,EnrollmentData!$A:$A,E$5,EnrollmentData!$R:$R,$C39,EnrollmentData!$E:$E,$A$2)=0,"-",SUMIFS(EnrollmentData!$U:$U,EnrollmentData!$C:$C,$B$33,EnrollmentData!$A:$A,E$5,EnrollmentData!$R:$R,$C39,EnrollmentData!$E:$E,$A$2))</f>
        <v>8473</v>
      </c>
      <c r="F39" s="75">
        <f>IF(SUMIFS(EnrollmentData!$U:$U,EnrollmentData!$C:$C,$B$33,EnrollmentData!$A:$A,F$5,EnrollmentData!$R:$R,$C39,EnrollmentData!$E:$E,$A$2)=0,"-",SUMIFS(EnrollmentData!$U:$U,EnrollmentData!$C:$C,$B$33,EnrollmentData!$A:$A,F$5,EnrollmentData!$R:$R,$C39,EnrollmentData!$E:$E,$A$2))</f>
        <v>3491</v>
      </c>
      <c r="G39" s="67">
        <f t="shared" si="6"/>
        <v>-4.5709180775010835E-2</v>
      </c>
      <c r="H39" s="89"/>
      <c r="I39" s="66"/>
      <c r="J39" s="11" t="s">
        <v>106</v>
      </c>
      <c r="K39" s="76" t="s">
        <v>106</v>
      </c>
      <c r="L39" s="75">
        <f>IF(SUMIFS(EnrollmentData!$U:$U,EnrollmentData!$C:$C,$I$33,EnrollmentData!$A:$A,L$5,EnrollmentData!$R:$R,$J39,EnrollmentData!$E:$E,$A$2)=0,"-",SUMIFS(EnrollmentData!$U:$U,EnrollmentData!$C:$C,$I$33,EnrollmentData!$A:$A,L$5,EnrollmentData!$R:$R,$J39,EnrollmentData!$E:$E,$A$2))</f>
        <v>3472</v>
      </c>
      <c r="M39" s="75">
        <f>IF(SUMIFS(EnrollmentData!$U:$U,EnrollmentData!$C:$C,$I$33,EnrollmentData!$A:$A,M$5,EnrollmentData!$R:$R,$J39,EnrollmentData!$E:$E,$A$2)=0,"-",SUMIFS(EnrollmentData!$U:$U,EnrollmentData!$C:$C,$I$33,EnrollmentData!$A:$A,M$5,EnrollmentData!$R:$R,$J39,EnrollmentData!$E:$E,$A$2))</f>
        <v>2354</v>
      </c>
      <c r="N39" s="67">
        <f t="shared" si="7"/>
        <v>1.0568616431367375E-3</v>
      </c>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row>
    <row r="40" spans="2:254" x14ac:dyDescent="0.4">
      <c r="B40" s="66"/>
      <c r="C40" s="11" t="s">
        <v>114</v>
      </c>
      <c r="D40" s="76" t="s">
        <v>85</v>
      </c>
      <c r="E40" s="75">
        <f>IF(SUMIFS(EnrollmentData!$U:$U,EnrollmentData!$C:$C,$B$33,EnrollmentData!$A:$A,E$5,EnrollmentData!$R:$R,$C40,EnrollmentData!$E:$E,$A$2)=0,"-",SUMIFS(EnrollmentData!$U:$U,EnrollmentData!$C:$C,$B$33,EnrollmentData!$A:$A,E$5,EnrollmentData!$R:$R,$C40,EnrollmentData!$E:$E,$A$2))</f>
        <v>1271</v>
      </c>
      <c r="F40" s="75">
        <f>IF(SUMIFS(EnrollmentData!$U:$U,EnrollmentData!$C:$C,$B$33,EnrollmentData!$A:$A,F$5,EnrollmentData!$R:$R,$C40,EnrollmentData!$E:$E,$A$2)=0,"-",SUMIFS(EnrollmentData!$U:$U,EnrollmentData!$C:$C,$B$33,EnrollmentData!$A:$A,F$5,EnrollmentData!$R:$R,$C40,EnrollmentData!$E:$E,$A$2))</f>
        <v>2070</v>
      </c>
      <c r="G40" s="67">
        <f t="shared" si="6"/>
        <v>1.0740874535839929E-2</v>
      </c>
      <c r="H40" s="89"/>
      <c r="I40" s="66"/>
      <c r="J40" s="11" t="s">
        <v>114</v>
      </c>
      <c r="K40" s="76" t="s">
        <v>85</v>
      </c>
      <c r="L40" s="75">
        <f>IF(SUMIFS(EnrollmentData!$U:$U,EnrollmentData!$C:$C,$I$33,EnrollmentData!$A:$A,L$5,EnrollmentData!$R:$R,$J40,EnrollmentData!$E:$E,$A$2)=0,"-",SUMIFS(EnrollmentData!$U:$U,EnrollmentData!$C:$C,$I$33,EnrollmentData!$A:$A,L$5,EnrollmentData!$R:$R,$J40,EnrollmentData!$E:$E,$A$2))</f>
        <v>1478</v>
      </c>
      <c r="M40" s="75">
        <f>IF(SUMIFS(EnrollmentData!$U:$U,EnrollmentData!$C:$C,$I$33,EnrollmentData!$A:$A,M$5,EnrollmentData!$R:$R,$J40,EnrollmentData!$E:$E,$A$2)=0,"-",SUMIFS(EnrollmentData!$U:$U,EnrollmentData!$C:$C,$I$33,EnrollmentData!$A:$A,M$5,EnrollmentData!$R:$R,$J40,EnrollmentData!$E:$E,$A$2))</f>
        <v>656</v>
      </c>
      <c r="N40" s="67">
        <f t="shared" si="7"/>
        <v>-5.9979855941053421E-3</v>
      </c>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row>
    <row r="41" spans="2:254" ht="13.8" thickBot="1" x14ac:dyDescent="0.55000000000000004">
      <c r="B41" s="68"/>
      <c r="C41" s="58" t="s">
        <v>111</v>
      </c>
      <c r="D41" s="59" t="s">
        <v>111</v>
      </c>
      <c r="E41" s="60">
        <f>IF(SUMIFS(EnrollmentData!$U:$U,EnrollmentData!$C:$C,$B$33,EnrollmentData!$A:$A,E$5,EnrollmentData!$R:$R,$C41,EnrollmentData!$E:$E,$A$2)=0,"-",SUMIFS(EnrollmentData!$U:$U,EnrollmentData!$C:$C,$B$33,EnrollmentData!$A:$A,E$5,EnrollmentData!$R:$R,$C41,EnrollmentData!$E:$E,$A$2))</f>
        <v>99172</v>
      </c>
      <c r="F41" s="60">
        <f>IF(SUMIFS(EnrollmentData!$U:$U,EnrollmentData!$C:$C,$B$33,EnrollmentData!$A:$A,F$5,EnrollmentData!$R:$R,$C41,EnrollmentData!$E:$E,$A$2)=0,"-",SUMIFS(EnrollmentData!$U:$U,EnrollmentData!$C:$C,$B$33,EnrollmentData!$A:$A,F$5,EnrollmentData!$R:$R,$C41,EnrollmentData!$E:$E,$A$2))</f>
        <v>87872</v>
      </c>
      <c r="G41" s="69"/>
      <c r="H41" s="89"/>
      <c r="I41" s="68"/>
      <c r="J41" s="58" t="s">
        <v>111</v>
      </c>
      <c r="K41" s="59" t="s">
        <v>111</v>
      </c>
      <c r="L41" s="60">
        <f>IF(SUMIFS(EnrollmentData!$U:$U,EnrollmentData!$C:$C,$I$33,EnrollmentData!$A:$A,L$5,EnrollmentData!$R:$R,$J41,EnrollmentData!$E:$E,$A$2)=0,"-",SUMIFS(EnrollmentData!$U:$U,EnrollmentData!$C:$C,$I$33,EnrollmentData!$A:$A,L$5,EnrollmentData!$R:$R,$J41,EnrollmentData!$E:$E,$A$2))</f>
        <v>81119</v>
      </c>
      <c r="M41" s="60">
        <f>IF(SUMIFS(EnrollmentData!$U:$U,EnrollmentData!$C:$C,$I$33,EnrollmentData!$A:$A,M$5,EnrollmentData!$R:$R,$J41,EnrollmentData!$E:$E,$A$2)=0,"-",SUMIFS(EnrollmentData!$U:$U,EnrollmentData!$C:$C,$I$33,EnrollmentData!$A:$A,M$5,EnrollmentData!$R:$R,$J41,EnrollmentData!$E:$E,$A$2))</f>
        <v>53673</v>
      </c>
      <c r="N41" s="6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row>
    <row r="42" spans="2:254" ht="13.5" customHeight="1" x14ac:dyDescent="0.4">
      <c r="B42" s="63" t="s">
        <v>5</v>
      </c>
      <c r="C42" s="64" t="s">
        <v>127</v>
      </c>
      <c r="D42" s="72" t="s">
        <v>176</v>
      </c>
      <c r="E42" s="73">
        <f>IF(SUMIFS(EnrollmentData!$U:$U,EnrollmentData!$C:$C,$B$42,EnrollmentData!$A:$A,E$5,EnrollmentData!$R:$R,$C42,EnrollmentData!$E:$E,$A$2)=0,"-",SUMIFS(EnrollmentData!$U:$U,EnrollmentData!$C:$C,$B$42,EnrollmentData!$A:$A,E$5,EnrollmentData!$R:$R,$C42,EnrollmentData!$E:$E,$A$2))</f>
        <v>408</v>
      </c>
      <c r="F42" s="73">
        <f>IF(SUMIFS(EnrollmentData!$U:$U,EnrollmentData!$C:$C,$B$42,EnrollmentData!$A:$A,F$5,EnrollmentData!$R:$R,$C42,EnrollmentData!$E:$E,$A$2)=0,"-",SUMIFS(EnrollmentData!$U:$U,EnrollmentData!$C:$C,$B$42,EnrollmentData!$A:$A,F$5,EnrollmentData!$R:$R,$C42,EnrollmentData!$E:$E,$A$2))</f>
        <v>313</v>
      </c>
      <c r="G42" s="65">
        <f t="shared" ref="G42:G49" si="8">(F42/$F$50)-(E42/$E$50)</f>
        <v>1.2694871834881358E-3</v>
      </c>
      <c r="H42" s="89"/>
      <c r="I42" s="63" t="s">
        <v>10</v>
      </c>
      <c r="J42" s="64" t="s">
        <v>127</v>
      </c>
      <c r="K42" s="72" t="s">
        <v>176</v>
      </c>
      <c r="L42" s="73">
        <f>IF(SUMIFS(EnrollmentData!$U:$U,EnrollmentData!$C:$C,$I$42,EnrollmentData!$A:$A,L$5,EnrollmentData!$R:$R,$J42,EnrollmentData!$E:$E,$A$2)=0,"-",SUMIFS(EnrollmentData!$U:$U,EnrollmentData!$C:$C,$I$42,EnrollmentData!$A:$A,L$5,EnrollmentData!$R:$R,$J42,EnrollmentData!$E:$E,$A$2))</f>
        <v>364</v>
      </c>
      <c r="M42" s="73">
        <f>IF(SUMIFS(EnrollmentData!$U:$U,EnrollmentData!$C:$C,$I$42,EnrollmentData!$A:$A,M$5,EnrollmentData!$R:$R,$J42,EnrollmentData!$E:$E,$A$2)=0,"-",SUMIFS(EnrollmentData!$U:$U,EnrollmentData!$C:$C,$I$42,EnrollmentData!$A:$A,M$5,EnrollmentData!$R:$R,$J42,EnrollmentData!$E:$E,$A$2))</f>
        <v>310</v>
      </c>
      <c r="N42" s="65">
        <f t="shared" ref="N42:N49" si="9">(M42/$M$50)-(L42/$L$50)</f>
        <v>-4.2207370520056069E-3</v>
      </c>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row>
    <row r="43" spans="2:254" x14ac:dyDescent="0.4">
      <c r="B43" s="71"/>
      <c r="C43" s="5" t="s">
        <v>20</v>
      </c>
      <c r="D43" s="5" t="s">
        <v>20</v>
      </c>
      <c r="E43" s="75">
        <f>IF(SUMIFS(EnrollmentData!$U:$U,EnrollmentData!$C:$C,$B$42,EnrollmentData!$A:$A,E$5,EnrollmentData!$R:$R,$C43,EnrollmentData!$E:$E,$A$2)=0,"-",SUMIFS(EnrollmentData!$U:$U,EnrollmentData!$C:$C,$B$42,EnrollmentData!$A:$A,E$5,EnrollmentData!$R:$R,$C43,EnrollmentData!$E:$E,$A$2))</f>
        <v>99</v>
      </c>
      <c r="F43" s="75">
        <f>IF(SUMIFS(EnrollmentData!$U:$U,EnrollmentData!$C:$C,$B$42,EnrollmentData!$A:$A,F$5,EnrollmentData!$R:$R,$C43,EnrollmentData!$E:$E,$A$2)=0,"-",SUMIFS(EnrollmentData!$U:$U,EnrollmentData!$C:$C,$B$42,EnrollmentData!$A:$A,F$5,EnrollmentData!$R:$R,$C43,EnrollmentData!$E:$E,$A$2))</f>
        <v>29</v>
      </c>
      <c r="G43" s="67">
        <f t="shared" si="8"/>
        <v>-1.6975387040733974E-3</v>
      </c>
      <c r="H43" s="90"/>
      <c r="I43" s="71"/>
      <c r="J43" s="5" t="s">
        <v>20</v>
      </c>
      <c r="K43" s="5" t="s">
        <v>20</v>
      </c>
      <c r="L43" s="75">
        <f>IF(SUMIFS(EnrollmentData!$U:$U,EnrollmentData!$C:$C,$I$42,EnrollmentData!$A:$A,L$5,EnrollmentData!$R:$R,$J43,EnrollmentData!$E:$E,$A$2)=0,"-",SUMIFS(EnrollmentData!$U:$U,EnrollmentData!$C:$C,$I$42,EnrollmentData!$A:$A,L$5,EnrollmentData!$R:$R,$J43,EnrollmentData!$E:$E,$A$2))</f>
        <v>457</v>
      </c>
      <c r="M43" s="75">
        <f>IF(SUMIFS(EnrollmentData!$U:$U,EnrollmentData!$C:$C,$I$42,EnrollmentData!$A:$A,M$5,EnrollmentData!$R:$R,$J43,EnrollmentData!$E:$E,$A$2)=0,"-",SUMIFS(EnrollmentData!$U:$U,EnrollmentData!$C:$C,$I$42,EnrollmentData!$A:$A,M$5,EnrollmentData!$R:$R,$J43,EnrollmentData!$E:$E,$A$2))</f>
        <v>428</v>
      </c>
      <c r="N43" s="67">
        <f t="shared" si="9"/>
        <v>-1.677313886602326E-3</v>
      </c>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row>
    <row r="44" spans="2:254" x14ac:dyDescent="0.4">
      <c r="B44" s="70" t="s">
        <v>89</v>
      </c>
      <c r="C44" s="5" t="s">
        <v>109</v>
      </c>
      <c r="D44" s="5" t="s">
        <v>175</v>
      </c>
      <c r="E44" s="75">
        <f>IF(SUMIFS(EnrollmentData!$U:$U,EnrollmentData!$C:$C,$B$42,EnrollmentData!$A:$A,E$5,EnrollmentData!$R:$R,$C44,EnrollmentData!$E:$E,$A$2)=0,"-",SUMIFS(EnrollmentData!$U:$U,EnrollmentData!$C:$C,$B$42,EnrollmentData!$A:$A,E$5,EnrollmentData!$R:$R,$C44,EnrollmentData!$E:$E,$A$2))</f>
        <v>14560</v>
      </c>
      <c r="F44" s="75">
        <f>IF(SUMIFS(EnrollmentData!$U:$U,EnrollmentData!$C:$C,$B$42,EnrollmentData!$A:$A,F$5,EnrollmentData!$R:$R,$C44,EnrollmentData!$E:$E,$A$2)=0,"-",SUMIFS(EnrollmentData!$U:$U,EnrollmentData!$C:$C,$B$42,EnrollmentData!$A:$A,F$5,EnrollmentData!$R:$R,$C44,EnrollmentData!$E:$E,$A$2))</f>
        <v>8973</v>
      </c>
      <c r="G44" s="67">
        <f t="shared" si="8"/>
        <v>-4.8541147346162106E-2</v>
      </c>
      <c r="H44" s="91"/>
      <c r="I44" s="70"/>
      <c r="J44" s="5" t="s">
        <v>109</v>
      </c>
      <c r="K44" s="5" t="s">
        <v>175</v>
      </c>
      <c r="L44" s="75">
        <f>IF(SUMIFS(EnrollmentData!$U:$U,EnrollmentData!$C:$C,$I$42,EnrollmentData!$A:$A,L$5,EnrollmentData!$R:$R,$J44,EnrollmentData!$E:$E,$A$2)=0,"-",SUMIFS(EnrollmentData!$U:$U,EnrollmentData!$C:$C,$I$42,EnrollmentData!$A:$A,L$5,EnrollmentData!$R:$R,$J44,EnrollmentData!$E:$E,$A$2))</f>
        <v>73</v>
      </c>
      <c r="M44" s="75">
        <f>IF(SUMIFS(EnrollmentData!$U:$U,EnrollmentData!$C:$C,$I$42,EnrollmentData!$A:$A,M$5,EnrollmentData!$R:$R,$J44,EnrollmentData!$E:$E,$A$2)=0,"-",SUMIFS(EnrollmentData!$U:$U,EnrollmentData!$C:$C,$I$42,EnrollmentData!$A:$A,M$5,EnrollmentData!$R:$R,$J44,EnrollmentData!$E:$E,$A$2))</f>
        <v>75</v>
      </c>
      <c r="N44" s="67">
        <f t="shared" si="9"/>
        <v>3.5122490824218439E-4</v>
      </c>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row>
    <row r="45" spans="2:254" x14ac:dyDescent="0.4">
      <c r="B45" s="66"/>
      <c r="C45" s="5" t="s">
        <v>123</v>
      </c>
      <c r="D45" s="5" t="s">
        <v>16</v>
      </c>
      <c r="E45" s="75">
        <f>IF(SUMIFS(EnrollmentData!$U:$U,EnrollmentData!$C:$C,$B$42,EnrollmentData!$A:$A,E$5,EnrollmentData!$R:$R,$C45,EnrollmentData!$E:$E,$A$2)=0,"-",SUMIFS(EnrollmentData!$U:$U,EnrollmentData!$C:$C,$B$42,EnrollmentData!$A:$A,E$5,EnrollmentData!$R:$R,$C45,EnrollmentData!$E:$E,$A$2))</f>
        <v>3583</v>
      </c>
      <c r="F45" s="75">
        <f>IF(SUMIFS(EnrollmentData!$U:$U,EnrollmentData!$C:$C,$B$42,EnrollmentData!$A:$A,F$5,EnrollmentData!$R:$R,$C45,EnrollmentData!$E:$E,$A$2)=0,"-",SUMIFS(EnrollmentData!$U:$U,EnrollmentData!$C:$C,$B$42,EnrollmentData!$A:$A,F$5,EnrollmentData!$R:$R,$C45,EnrollmentData!$E:$E,$A$2))</f>
        <v>3305</v>
      </c>
      <c r="G45" s="67">
        <f t="shared" si="8"/>
        <v>3.4911842132179641E-2</v>
      </c>
      <c r="H45" s="89"/>
      <c r="I45" s="66"/>
      <c r="J45" s="5" t="s">
        <v>123</v>
      </c>
      <c r="K45" s="5" t="s">
        <v>16</v>
      </c>
      <c r="L45" s="75">
        <f>IF(SUMIFS(EnrollmentData!$U:$U,EnrollmentData!$C:$C,$I$42,EnrollmentData!$A:$A,L$5,EnrollmentData!$R:$R,$J45,EnrollmentData!$E:$E,$A$2)=0,"-",SUMIFS(EnrollmentData!$U:$U,EnrollmentData!$C:$C,$I$42,EnrollmentData!$A:$A,L$5,EnrollmentData!$R:$R,$J45,EnrollmentData!$E:$E,$A$2))</f>
        <v>245</v>
      </c>
      <c r="M45" s="75">
        <f>IF(SUMIFS(EnrollmentData!$U:$U,EnrollmentData!$C:$C,$I$42,EnrollmentData!$A:$A,M$5,EnrollmentData!$R:$R,$J45,EnrollmentData!$E:$E,$A$2)=0,"-",SUMIFS(EnrollmentData!$U:$U,EnrollmentData!$C:$C,$I$42,EnrollmentData!$A:$A,M$5,EnrollmentData!$R:$R,$J45,EnrollmentData!$E:$E,$A$2))</f>
        <v>496</v>
      </c>
      <c r="N45" s="67">
        <f t="shared" si="9"/>
        <v>2.3983816252912002E-2</v>
      </c>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row>
    <row r="46" spans="2:254" x14ac:dyDescent="0.4">
      <c r="B46" s="66"/>
      <c r="C46" s="11" t="s">
        <v>121</v>
      </c>
      <c r="D46" s="5" t="s">
        <v>121</v>
      </c>
      <c r="E46" s="75">
        <f>IF(SUMIFS(EnrollmentData!$U:$U,EnrollmentData!$C:$C,$B$42,EnrollmentData!$A:$A,E$5,EnrollmentData!$R:$R,$C46,EnrollmentData!$E:$E,$A$2)=0,"-",SUMIFS(EnrollmentData!$U:$U,EnrollmentData!$C:$C,$B$42,EnrollmentData!$A:$A,E$5,EnrollmentData!$R:$R,$C46,EnrollmentData!$E:$E,$A$2))</f>
        <v>4536</v>
      </c>
      <c r="F46" s="75">
        <f>IF(SUMIFS(EnrollmentData!$U:$U,EnrollmentData!$C:$C,$B$42,EnrollmentData!$A:$A,F$5,EnrollmentData!$R:$R,$C46,EnrollmentData!$E:$E,$A$2)=0,"-",SUMIFS(EnrollmentData!$U:$U,EnrollmentData!$C:$C,$B$42,EnrollmentData!$A:$A,F$5,EnrollmentData!$R:$R,$C46,EnrollmentData!$E:$E,$A$2))</f>
        <v>2530</v>
      </c>
      <c r="G46" s="67">
        <f t="shared" si="8"/>
        <v>-2.6461432844095314E-2</v>
      </c>
      <c r="H46" s="66"/>
      <c r="I46" s="66"/>
      <c r="J46" s="11" t="s">
        <v>121</v>
      </c>
      <c r="K46" s="5" t="s">
        <v>121</v>
      </c>
      <c r="L46" s="75">
        <f>IF(SUMIFS(EnrollmentData!$U:$U,EnrollmentData!$C:$C,$I$42,EnrollmentData!$A:$A,L$5,EnrollmentData!$R:$R,$J46,EnrollmentData!$E:$E,$A$2)=0,"-",SUMIFS(EnrollmentData!$U:$U,EnrollmentData!$C:$C,$I$42,EnrollmentData!$A:$A,L$5,EnrollmentData!$R:$R,$J46,EnrollmentData!$E:$E,$A$2))</f>
        <v>9104</v>
      </c>
      <c r="M46" s="75">
        <f>IF(SUMIFS(EnrollmentData!$U:$U,EnrollmentData!$C:$C,$I$42,EnrollmentData!$A:$A,M$5,EnrollmentData!$R:$R,$J46,EnrollmentData!$E:$E,$A$2)=0,"-",SUMIFS(EnrollmentData!$U:$U,EnrollmentData!$C:$C,$I$42,EnrollmentData!$A:$A,M$5,EnrollmentData!$R:$R,$J46,EnrollmentData!$E:$E,$A$2))</f>
        <v>7414</v>
      </c>
      <c r="N46" s="67">
        <f t="shared" si="9"/>
        <v>-0.13724951614833458</v>
      </c>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row>
    <row r="47" spans="2:254" x14ac:dyDescent="0.4">
      <c r="B47" s="66"/>
      <c r="C47" s="11" t="s">
        <v>64</v>
      </c>
      <c r="D47" s="5" t="s">
        <v>64</v>
      </c>
      <c r="E47" s="75">
        <f>IF(SUMIFS(EnrollmentData!$U:$U,EnrollmentData!$C:$C,$B$42,EnrollmentData!$A:$A,E$5,EnrollmentData!$R:$R,$C47,EnrollmentData!$E:$E,$A$2)=0,"-",SUMIFS(EnrollmentData!$U:$U,EnrollmentData!$C:$C,$B$42,EnrollmentData!$A:$A,E$5,EnrollmentData!$R:$R,$C47,EnrollmentData!$E:$E,$A$2))</f>
        <v>9363</v>
      </c>
      <c r="F47" s="75">
        <f>IF(SUMIFS(EnrollmentData!$U:$U,EnrollmentData!$C:$C,$B$42,EnrollmentData!$A:$A,F$5,EnrollmentData!$R:$R,$C47,EnrollmentData!$E:$E,$A$2)=0,"-",SUMIFS(EnrollmentData!$U:$U,EnrollmentData!$C:$C,$B$42,EnrollmentData!$A:$A,F$5,EnrollmentData!$R:$R,$C47,EnrollmentData!$E:$E,$A$2))</f>
        <v>7232</v>
      </c>
      <c r="G47" s="67">
        <f t="shared" si="8"/>
        <v>3.1230787592282372E-2</v>
      </c>
      <c r="H47" s="66"/>
      <c r="I47" s="66"/>
      <c r="J47" s="11" t="s">
        <v>64</v>
      </c>
      <c r="K47" s="5" t="s">
        <v>64</v>
      </c>
      <c r="L47" s="75">
        <f>IF(SUMIFS(EnrollmentData!$U:$U,EnrollmentData!$C:$C,$I$42,EnrollmentData!$A:$A,L$5,EnrollmentData!$R:$R,$J47,EnrollmentData!$E:$E,$A$2)=0,"-",SUMIFS(EnrollmentData!$U:$U,EnrollmentData!$C:$C,$I$42,EnrollmentData!$A:$A,L$5,EnrollmentData!$R:$R,$J47,EnrollmentData!$E:$E,$A$2))</f>
        <v>232</v>
      </c>
      <c r="M47" s="75">
        <f>IF(SUMIFS(EnrollmentData!$U:$U,EnrollmentData!$C:$C,$I$42,EnrollmentData!$A:$A,M$5,EnrollmentData!$R:$R,$J47,EnrollmentData!$E:$E,$A$2)=0,"-",SUMIFS(EnrollmentData!$U:$U,EnrollmentData!$C:$C,$I$42,EnrollmentData!$A:$A,M$5,EnrollmentData!$R:$R,$J47,EnrollmentData!$E:$E,$A$2))</f>
        <v>468</v>
      </c>
      <c r="N47" s="67">
        <f t="shared" si="9"/>
        <v>2.2554219723322642E-2</v>
      </c>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row>
    <row r="48" spans="2:254" x14ac:dyDescent="0.4">
      <c r="B48" s="66"/>
      <c r="C48" s="11" t="s">
        <v>106</v>
      </c>
      <c r="D48" s="76" t="s">
        <v>106</v>
      </c>
      <c r="E48" s="75">
        <f>IF(SUMIFS(EnrollmentData!$U:$U,EnrollmentData!$C:$C,$B$42,EnrollmentData!$A:$A,E$5,EnrollmentData!$R:$R,$C48,EnrollmentData!$E:$E,$A$2)=0,"-",SUMIFS(EnrollmentData!$U:$U,EnrollmentData!$C:$C,$B$42,EnrollmentData!$A:$A,E$5,EnrollmentData!$R:$R,$C48,EnrollmentData!$E:$E,$A$2))</f>
        <v>239</v>
      </c>
      <c r="F48" s="75">
        <f>IF(SUMIFS(EnrollmentData!$U:$U,EnrollmentData!$C:$C,$B$42,EnrollmentData!$A:$A,F$5,EnrollmentData!$R:$R,$C48,EnrollmentData!$E:$E,$A$2)=0,"-",SUMIFS(EnrollmentData!$U:$U,EnrollmentData!$C:$C,$B$42,EnrollmentData!$A:$A,F$5,EnrollmentData!$R:$R,$C48,EnrollmentData!$E:$E,$A$2))</f>
        <v>349</v>
      </c>
      <c r="G48" s="67">
        <f t="shared" si="8"/>
        <v>7.8199628986031257E-3</v>
      </c>
      <c r="H48" s="66"/>
      <c r="I48" s="66"/>
      <c r="J48" s="11" t="s">
        <v>106</v>
      </c>
      <c r="K48" s="76" t="s">
        <v>106</v>
      </c>
      <c r="L48" s="75">
        <f>IF(SUMIFS(EnrollmentData!$U:$U,EnrollmentData!$C:$C,$I$42,EnrollmentData!$A:$A,L$5,EnrollmentData!$R:$R,$J48,EnrollmentData!$E:$E,$A$2)=0,"-",SUMIFS(EnrollmentData!$U:$U,EnrollmentData!$C:$C,$I$42,EnrollmentData!$A:$A,L$5,EnrollmentData!$R:$R,$J48,EnrollmentData!$E:$E,$A$2))</f>
        <v>375</v>
      </c>
      <c r="M48" s="75">
        <f>IF(SUMIFS(EnrollmentData!$U:$U,EnrollmentData!$C:$C,$I$42,EnrollmentData!$A:$A,M$5,EnrollmentData!$R:$R,$J48,EnrollmentData!$E:$E,$A$2)=0,"-",SUMIFS(EnrollmentData!$U:$U,EnrollmentData!$C:$C,$I$42,EnrollmentData!$A:$A,M$5,EnrollmentData!$R:$R,$J48,EnrollmentData!$E:$E,$A$2))</f>
        <v>1310</v>
      </c>
      <c r="N48" s="67">
        <f t="shared" si="9"/>
        <v>8.8130416350896773E-2</v>
      </c>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row>
    <row r="49" spans="1:254" x14ac:dyDescent="0.4">
      <c r="B49" s="66"/>
      <c r="C49" s="11" t="s">
        <v>114</v>
      </c>
      <c r="D49" s="76" t="s">
        <v>85</v>
      </c>
      <c r="E49" s="75">
        <f>IF(SUMIFS(EnrollmentData!$U:$U,EnrollmentData!$C:$C,$B$42,EnrollmentData!$A:$A,E$5,EnrollmentData!$R:$R,$C49,EnrollmentData!$E:$E,$A$2)=0,"-",SUMIFS(EnrollmentData!$U:$U,EnrollmentData!$C:$C,$B$42,EnrollmentData!$A:$A,E$5,EnrollmentData!$R:$R,$C49,EnrollmentData!$E:$E,$A$2))</f>
        <v>927</v>
      </c>
      <c r="F49" s="75">
        <f>IF(SUMIFS(EnrollmentData!$U:$U,EnrollmentData!$C:$C,$B$42,EnrollmentData!$A:$A,F$5,EnrollmentData!$R:$R,$C49,EnrollmentData!$E:$E,$A$2)=0,"-",SUMIFS(EnrollmentData!$U:$U,EnrollmentData!$C:$C,$B$42,EnrollmentData!$A:$A,F$5,EnrollmentData!$R:$R,$C49,EnrollmentData!$E:$E,$A$2))</f>
        <v>678</v>
      </c>
      <c r="G49" s="67">
        <f t="shared" si="8"/>
        <v>1.4680390877775118E-3</v>
      </c>
      <c r="H49" s="66"/>
      <c r="I49" s="66"/>
      <c r="J49" s="11" t="s">
        <v>114</v>
      </c>
      <c r="K49" s="76" t="s">
        <v>85</v>
      </c>
      <c r="L49" s="75">
        <f>IF(SUMIFS(EnrollmentData!$U:$U,EnrollmentData!$C:$C,$I$42,EnrollmentData!$A:$A,L$5,EnrollmentData!$R:$R,$J49,EnrollmentData!$E:$E,$A$2)=0,"-",SUMIFS(EnrollmentData!$U:$U,EnrollmentData!$C:$C,$I$42,EnrollmentData!$A:$A,L$5,EnrollmentData!$R:$R,$J49,EnrollmentData!$E:$E,$A$2))</f>
        <v>127</v>
      </c>
      <c r="M49" s="75">
        <f>IF(SUMIFS(EnrollmentData!$U:$U,EnrollmentData!$C:$C,$I$42,EnrollmentData!$A:$A,M$5,EnrollmentData!$R:$R,$J49,EnrollmentData!$E:$E,$A$2)=0,"-",SUMIFS(EnrollmentData!$U:$U,EnrollmentData!$C:$C,$I$42,EnrollmentData!$A:$A,M$5,EnrollmentData!$R:$R,$J49,EnrollmentData!$E:$E,$A$2))</f>
        <v>211</v>
      </c>
      <c r="N49" s="67">
        <f t="shared" si="9"/>
        <v>8.1278898515689309E-3</v>
      </c>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row>
    <row r="50" spans="1:254" ht="13.8" thickBot="1" x14ac:dyDescent="0.55000000000000004">
      <c r="B50" s="68"/>
      <c r="C50" s="58" t="s">
        <v>111</v>
      </c>
      <c r="D50" s="59" t="s">
        <v>111</v>
      </c>
      <c r="E50" s="60">
        <f>IF(SUMIFS(EnrollmentData!$U:$U,EnrollmentData!$C:$C,$B$42,EnrollmentData!$A:$A,E$5,EnrollmentData!$R:$R,$C50,EnrollmentData!$E:$E,$A$2)=0,"-",SUMIFS(EnrollmentData!$U:$U,EnrollmentData!$C:$C,$B$42,EnrollmentData!$A:$A,E$5,EnrollmentData!$R:$R,$C50,EnrollmentData!$E:$E,$A$2))</f>
        <v>33715</v>
      </c>
      <c r="F50" s="60">
        <f>IF(SUMIFS(EnrollmentData!$U:$U,EnrollmentData!$C:$C,$B$42,EnrollmentData!$A:$A,F$5,EnrollmentData!$R:$R,$C50,EnrollmentData!$E:$E,$A$2)=0,"-",SUMIFS(EnrollmentData!$U:$U,EnrollmentData!$C:$C,$B$42,EnrollmentData!$A:$A,F$5,EnrollmentData!$R:$R,$C50,EnrollmentData!$E:$E,$A$2))</f>
        <v>23409</v>
      </c>
      <c r="G50" s="69"/>
      <c r="H50" s="68"/>
      <c r="I50" s="68"/>
      <c r="J50" s="58" t="s">
        <v>111</v>
      </c>
      <c r="K50" s="59" t="s">
        <v>111</v>
      </c>
      <c r="L50" s="60">
        <f>IF(SUMIFS(EnrollmentData!$U:$U,EnrollmentData!$C:$C,$I$42,EnrollmentData!$A:$A,L$5,EnrollmentData!$R:$R,$J50,EnrollmentData!$E:$E,$A$2)=0,"-",SUMIFS(EnrollmentData!$U:$U,EnrollmentData!$C:$C,$I$42,EnrollmentData!$A:$A,L$5,EnrollmentData!$R:$R,$J50,EnrollmentData!$E:$E,$A$2))</f>
        <v>10977</v>
      </c>
      <c r="M50" s="60">
        <f>IF(SUMIFS(EnrollmentData!$U:$U,EnrollmentData!$C:$C,$I$42,EnrollmentData!$A:$A,M$5,EnrollmentData!$R:$R,$J50,EnrollmentData!$E:$E,$A$2)=0,"-",SUMIFS(EnrollmentData!$U:$U,EnrollmentData!$C:$C,$I$42,EnrollmentData!$A:$A,M$5,EnrollmentData!$R:$R,$J50,EnrollmentData!$E:$E,$A$2))</f>
        <v>10712</v>
      </c>
      <c r="N50" s="6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row>
    <row r="51" spans="1:254" ht="13.2" x14ac:dyDescent="0.45">
      <c r="B51" s="11"/>
      <c r="C51" s="11"/>
      <c r="D51" s="12"/>
      <c r="E51" s="13"/>
      <c r="F51" s="13"/>
      <c r="G51" s="13"/>
      <c r="H51" s="13"/>
      <c r="I51" s="9"/>
      <c r="J51" s="9"/>
      <c r="K51" s="9"/>
      <c r="L51" s="47"/>
      <c r="M51" s="9"/>
      <c r="N51" s="13"/>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row>
    <row r="52" spans="1:254" ht="13.2" x14ac:dyDescent="0.45">
      <c r="B52" s="11"/>
      <c r="C52" s="11"/>
      <c r="D52" s="12"/>
      <c r="E52" s="13"/>
      <c r="F52" s="13"/>
      <c r="G52" s="13"/>
      <c r="H52" s="13"/>
      <c r="I52" s="9"/>
      <c r="J52" s="9"/>
      <c r="K52" s="9"/>
      <c r="L52" s="47"/>
      <c r="M52" s="9"/>
      <c r="N52" s="13"/>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row>
    <row r="53" spans="1:254" s="82" customFormat="1" ht="45" customHeight="1" thickBot="1" x14ac:dyDescent="0.45">
      <c r="A53" s="15"/>
      <c r="B53" s="10"/>
      <c r="C53" s="10"/>
      <c r="D53" s="10"/>
      <c r="E53" s="52">
        <f>E5</f>
        <v>2012</v>
      </c>
      <c r="F53" s="52">
        <f>F5</f>
        <v>2022</v>
      </c>
      <c r="G53" s="53" t="str">
        <f>G5</f>
        <v>Change in Share of Total</v>
      </c>
      <c r="H53" s="14"/>
      <c r="I53" s="10"/>
      <c r="J53" s="10"/>
      <c r="K53" s="10"/>
      <c r="L53" s="52">
        <f>L5</f>
        <v>2012</v>
      </c>
      <c r="M53" s="52">
        <f>M5</f>
        <v>2022</v>
      </c>
      <c r="N53" s="53" t="str">
        <f>N5</f>
        <v>Change in Share of Total</v>
      </c>
      <c r="O53" s="21"/>
      <c r="P53" s="26"/>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c r="FW53" s="11"/>
      <c r="FX53" s="11"/>
      <c r="FY53" s="11"/>
      <c r="FZ53" s="11"/>
      <c r="GA53" s="11"/>
      <c r="GB53" s="11"/>
      <c r="GC53" s="11"/>
      <c r="GD53" s="11"/>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c r="HI53" s="11"/>
      <c r="HJ53" s="11"/>
      <c r="HK53" s="11"/>
      <c r="HL53" s="11"/>
      <c r="HM53" s="11"/>
      <c r="HN53" s="11"/>
      <c r="HO53" s="11"/>
      <c r="HP53" s="11"/>
      <c r="HQ53" s="11"/>
      <c r="HR53" s="11"/>
      <c r="HS53" s="11"/>
      <c r="HT53" s="11"/>
      <c r="HU53" s="11"/>
      <c r="HV53" s="11"/>
      <c r="HW53" s="11"/>
      <c r="HX53" s="11"/>
      <c r="HY53" s="11"/>
      <c r="HZ53" s="11"/>
      <c r="IA53" s="11"/>
      <c r="IB53" s="11"/>
      <c r="IC53" s="11"/>
      <c r="ID53" s="11"/>
      <c r="IE53" s="11"/>
      <c r="IF53" s="11"/>
      <c r="IG53" s="11"/>
      <c r="IH53" s="11"/>
      <c r="II53" s="11"/>
      <c r="IJ53" s="11"/>
      <c r="IK53" s="11"/>
      <c r="IL53" s="11"/>
      <c r="IM53" s="11"/>
      <c r="IN53" s="11"/>
      <c r="IO53" s="11"/>
      <c r="IP53" s="11"/>
      <c r="IQ53" s="11"/>
      <c r="IR53" s="11"/>
      <c r="IS53" s="11"/>
      <c r="IT53" s="11"/>
    </row>
    <row r="54" spans="1:254" ht="13.5" thickTop="1" x14ac:dyDescent="0.45">
      <c r="B54" s="54" t="s">
        <v>11</v>
      </c>
      <c r="C54" s="55" t="s">
        <v>127</v>
      </c>
      <c r="D54" s="77" t="s">
        <v>176</v>
      </c>
      <c r="E54" s="78">
        <f>IF(SUMIFS(EnrollmentData!$U:$U,EnrollmentData!$C:$C,$B$54,EnrollmentData!$A:$A,E$5,EnrollmentData!$R:$R,$C54,EnrollmentData!$E:$E,$A$2)=0,"-",SUMIFS(EnrollmentData!$U:$U,EnrollmentData!$C:$C,$B$54,EnrollmentData!$A:$A,E$5,EnrollmentData!$R:$R,$C54,EnrollmentData!$E:$E,$A$2))</f>
        <v>3406</v>
      </c>
      <c r="F54" s="78">
        <f>IF(SUMIFS(EnrollmentData!$U:$U,EnrollmentData!$C:$C,$B$54,EnrollmentData!$A:$A,F$5,EnrollmentData!$R:$R,$C54,EnrollmentData!$E:$E,$A$2)=0,"-",SUMIFS(EnrollmentData!$U:$U,EnrollmentData!$C:$C,$B$54,EnrollmentData!$A:$A,F$5,EnrollmentData!$R:$R,$C54,EnrollmentData!$E:$E,$A$2))</f>
        <v>1790</v>
      </c>
      <c r="G54" s="79">
        <f t="shared" ref="G54:G61" si="10">(F54/$F$62)-(E54/$E$62)</f>
        <v>-4.4489966715370727E-3</v>
      </c>
      <c r="H54" s="24"/>
      <c r="I54" s="54" t="s">
        <v>171</v>
      </c>
      <c r="J54" s="55" t="s">
        <v>127</v>
      </c>
      <c r="K54" s="77" t="s">
        <v>176</v>
      </c>
      <c r="L54" s="78" t="str">
        <f>IF(SUMIFS(EnrollmentData!$U:$U,EnrollmentData!$C:$C,$I$54,EnrollmentData!$A:$A,L$5,EnrollmentData!$R:$R,$C54,EnrollmentData!$E:$E,$A$2)=0,"-",SUMIFS(EnrollmentData!$U:$U,EnrollmentData!$C:$C,$I$54,EnrollmentData!$A:$A,L$5,EnrollmentData!$R:$R,$C54,EnrollmentData!$E:$E,$A$2))</f>
        <v>-</v>
      </c>
      <c r="M54" s="78" t="str">
        <f>IF(SUMIFS(EnrollmentData!$U:$U,EnrollmentData!$C:$C,$I$54,EnrollmentData!$A:$A,M$5,EnrollmentData!$R:$R,$C54,EnrollmentData!$E:$E,$A$2)=0,"-",SUMIFS(EnrollmentData!$U:$U,EnrollmentData!$C:$C,$I$54,EnrollmentData!$A:$A,M$5,EnrollmentData!$R:$R,$C54,EnrollmentData!$E:$E,$A$2))</f>
        <v>-</v>
      </c>
      <c r="N54" s="79">
        <f t="shared" ref="N54:N61" si="11">(M54/$F$62)-(L54/$E$62)</f>
        <v>0</v>
      </c>
      <c r="P54" s="83"/>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c r="IS54" s="9"/>
      <c r="IT54" s="9"/>
    </row>
    <row r="55" spans="1:254" ht="13.2" x14ac:dyDescent="0.45">
      <c r="B55" s="70"/>
      <c r="C55" s="5" t="s">
        <v>20</v>
      </c>
      <c r="D55" s="5" t="s">
        <v>20</v>
      </c>
      <c r="E55" s="75">
        <f>IF(SUMIFS(EnrollmentData!$U:$U,EnrollmentData!$C:$C,$B$54,EnrollmentData!$A:$A,E$5,EnrollmentData!$R:$R,$C55,EnrollmentData!$E:$E,$A$2)=0,"-",SUMIFS(EnrollmentData!$U:$U,EnrollmentData!$C:$C,$B$54,EnrollmentData!$A:$A,E$5,EnrollmentData!$R:$R,$C55,EnrollmentData!$E:$E,$A$2))</f>
        <v>1817</v>
      </c>
      <c r="F55" s="75">
        <f>IF(SUMIFS(EnrollmentData!$U:$U,EnrollmentData!$C:$C,$B$54,EnrollmentData!$A:$A,F$5,EnrollmentData!$R:$R,$C55,EnrollmentData!$E:$E,$A$2)=0,"-",SUMIFS(EnrollmentData!$U:$U,EnrollmentData!$C:$C,$B$54,EnrollmentData!$A:$A,F$5,EnrollmentData!$R:$R,$C55,EnrollmentData!$E:$E,$A$2))</f>
        <v>714</v>
      </c>
      <c r="G55" s="67">
        <f t="shared" si="10"/>
        <v>-5.9771762346153348E-3</v>
      </c>
      <c r="H55" s="24"/>
      <c r="I55" s="70"/>
      <c r="J55" s="5" t="s">
        <v>20</v>
      </c>
      <c r="K55" s="5" t="s">
        <v>20</v>
      </c>
      <c r="L55" s="75" t="str">
        <f>IF(SUMIFS(EnrollmentData!$U:$U,EnrollmentData!$C:$C,$I$54,EnrollmentData!$A:$A,L$5,EnrollmentData!$R:$R,$C55,EnrollmentData!$E:$E,$A$2)=0,"-",SUMIFS(EnrollmentData!$U:$U,EnrollmentData!$C:$C,$I$54,EnrollmentData!$A:$A,L$5,EnrollmentData!$R:$R,$C55,EnrollmentData!$E:$E,$A$2))</f>
        <v>-</v>
      </c>
      <c r="M55" s="75" t="str">
        <f>IF(SUMIFS(EnrollmentData!$U:$U,EnrollmentData!$C:$C,$I$54,EnrollmentData!$A:$A,M$5,EnrollmentData!$R:$R,$C55,EnrollmentData!$E:$E,$A$2)=0,"-",SUMIFS(EnrollmentData!$U:$U,EnrollmentData!$C:$C,$I$54,EnrollmentData!$A:$A,M$5,EnrollmentData!$R:$R,$C55,EnrollmentData!$E:$E,$A$2))</f>
        <v>-</v>
      </c>
      <c r="N55" s="67">
        <f t="shared" si="11"/>
        <v>0</v>
      </c>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row>
    <row r="56" spans="1:254" ht="13.2" x14ac:dyDescent="0.45">
      <c r="B56" s="70" t="s">
        <v>89</v>
      </c>
      <c r="C56" s="5" t="s">
        <v>109</v>
      </c>
      <c r="D56" s="5" t="s">
        <v>175</v>
      </c>
      <c r="E56" s="75">
        <f>IF(SUMIFS(EnrollmentData!$U:$U,EnrollmentData!$C:$C,$B$54,EnrollmentData!$A:$A,E$5,EnrollmentData!$R:$R,$C56,EnrollmentData!$E:$E,$A$2)=0,"-",SUMIFS(EnrollmentData!$U:$U,EnrollmentData!$C:$C,$B$54,EnrollmentData!$A:$A,E$5,EnrollmentData!$R:$R,$C56,EnrollmentData!$E:$E,$A$2))</f>
        <v>4537</v>
      </c>
      <c r="F56" s="75">
        <f>IF(SUMIFS(EnrollmentData!$U:$U,EnrollmentData!$C:$C,$B$54,EnrollmentData!$A:$A,F$5,EnrollmentData!$R:$R,$C56,EnrollmentData!$E:$E,$A$2)=0,"-",SUMIFS(EnrollmentData!$U:$U,EnrollmentData!$C:$C,$B$54,EnrollmentData!$A:$A,F$5,EnrollmentData!$R:$R,$C56,EnrollmentData!$E:$E,$A$2))</f>
        <v>3225</v>
      </c>
      <c r="G56" s="67">
        <f t="shared" si="10"/>
        <v>6.64824494882605E-3</v>
      </c>
      <c r="H56" s="24"/>
      <c r="I56" s="70" t="s">
        <v>89</v>
      </c>
      <c r="J56" s="5" t="s">
        <v>109</v>
      </c>
      <c r="K56" s="5" t="s">
        <v>175</v>
      </c>
      <c r="L56" s="75">
        <f>IF(SUMIFS(EnrollmentData!$U:$U,EnrollmentData!$C:$C,$I$54,EnrollmentData!$A:$A,L$5,EnrollmentData!$R:$R,$C56,EnrollmentData!$E:$E,$A$2)=0,"-",SUMIFS(EnrollmentData!$U:$U,EnrollmentData!$C:$C,$I$54,EnrollmentData!$A:$A,L$5,EnrollmentData!$R:$R,$C56,EnrollmentData!$E:$E,$A$2))</f>
        <v>2740</v>
      </c>
      <c r="M56" s="75">
        <f>IF(SUMIFS(EnrollmentData!$U:$U,EnrollmentData!$C:$C,$I$54,EnrollmentData!$A:$A,M$5,EnrollmentData!$R:$R,$C56,EnrollmentData!$E:$E,$A$2)=0,"-",SUMIFS(EnrollmentData!$U:$U,EnrollmentData!$C:$C,$I$54,EnrollmentData!$A:$A,M$5,EnrollmentData!$R:$R,$C56,EnrollmentData!$E:$E,$A$2))</f>
        <v>1996</v>
      </c>
      <c r="N56" s="67">
        <f t="shared" si="11"/>
        <v>4.7382516429988961E-3</v>
      </c>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row>
    <row r="57" spans="1:254" ht="13.2" x14ac:dyDescent="0.45">
      <c r="B57" s="56"/>
      <c r="C57" s="5" t="s">
        <v>123</v>
      </c>
      <c r="D57" s="5" t="s">
        <v>16</v>
      </c>
      <c r="E57" s="75">
        <f>IF(SUMIFS(EnrollmentData!$U:$U,EnrollmentData!$C:$C,$B$54,EnrollmentData!$A:$A,E$5,EnrollmentData!$R:$R,$C57,EnrollmentData!$E:$E,$A$2)=0,"-",SUMIFS(EnrollmentData!$U:$U,EnrollmentData!$C:$C,$B$54,EnrollmentData!$A:$A,E$5,EnrollmentData!$R:$R,$C57,EnrollmentData!$E:$E,$A$2))</f>
        <v>11304</v>
      </c>
      <c r="F57" s="75">
        <f>IF(SUMIFS(EnrollmentData!$U:$U,EnrollmentData!$C:$C,$B$54,EnrollmentData!$A:$A,F$5,EnrollmentData!$R:$R,$C57,EnrollmentData!$E:$E,$A$2)=0,"-",SUMIFS(EnrollmentData!$U:$U,EnrollmentData!$C:$C,$B$54,EnrollmentData!$A:$A,F$5,EnrollmentData!$R:$R,$C57,EnrollmentData!$E:$E,$A$2))</f>
        <v>13313</v>
      </c>
      <c r="G57" s="67">
        <f t="shared" si="10"/>
        <v>9.5515081650655503E-2</v>
      </c>
      <c r="H57" s="24"/>
      <c r="I57" s="56"/>
      <c r="J57" s="5" t="s">
        <v>123</v>
      </c>
      <c r="K57" s="5" t="s">
        <v>16</v>
      </c>
      <c r="L57" s="75" t="str">
        <f>IF(SUMIFS(EnrollmentData!$U:$U,EnrollmentData!$C:$C,$I$54,EnrollmentData!$A:$A,L$5,EnrollmentData!$R:$R,$C57,EnrollmentData!$E:$E,$A$2)=0,"-",SUMIFS(EnrollmentData!$U:$U,EnrollmentData!$C:$C,$I$54,EnrollmentData!$A:$A,L$5,EnrollmentData!$R:$R,$C57,EnrollmentData!$E:$E,$A$2))</f>
        <v>-</v>
      </c>
      <c r="M57" s="75" t="str">
        <f>IF(SUMIFS(EnrollmentData!$U:$U,EnrollmentData!$C:$C,$I$54,EnrollmentData!$A:$A,M$5,EnrollmentData!$R:$R,$C57,EnrollmentData!$E:$E,$A$2)=0,"-",SUMIFS(EnrollmentData!$U:$U,EnrollmentData!$C:$C,$I$54,EnrollmentData!$A:$A,M$5,EnrollmentData!$R:$R,$C57,EnrollmentData!$E:$E,$A$2))</f>
        <v>-</v>
      </c>
      <c r="N57" s="67">
        <f t="shared" si="11"/>
        <v>0</v>
      </c>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c r="IS57" s="9"/>
      <c r="IT57" s="9"/>
    </row>
    <row r="58" spans="1:254" ht="13.2" x14ac:dyDescent="0.45">
      <c r="B58" s="56"/>
      <c r="C58" s="11" t="s">
        <v>121</v>
      </c>
      <c r="D58" s="5" t="s">
        <v>121</v>
      </c>
      <c r="E58" s="75">
        <f>IF(SUMIFS(EnrollmentData!$U:$U,EnrollmentData!$C:$C,$B$54,EnrollmentData!$A:$A,E$5,EnrollmentData!$R:$R,$C58,EnrollmentData!$E:$E,$A$2)=0,"-",SUMIFS(EnrollmentData!$U:$U,EnrollmentData!$C:$C,$B$54,EnrollmentData!$A:$A,E$5,EnrollmentData!$R:$R,$C58,EnrollmentData!$E:$E,$A$2))</f>
        <v>74157</v>
      </c>
      <c r="F58" s="75">
        <f>IF(SUMIFS(EnrollmentData!$U:$U,EnrollmentData!$C:$C,$B$54,EnrollmentData!$A:$A,F$5,EnrollmentData!$R:$R,$C58,EnrollmentData!$E:$E,$A$2)=0,"-",SUMIFS(EnrollmentData!$U:$U,EnrollmentData!$C:$C,$B$54,EnrollmentData!$A:$A,F$5,EnrollmentData!$R:$R,$C58,EnrollmentData!$E:$E,$A$2))</f>
        <v>37924</v>
      </c>
      <c r="G58" s="67">
        <f t="shared" si="10"/>
        <v>-0.11255302405997869</v>
      </c>
      <c r="H58" s="24"/>
      <c r="I58" s="56"/>
      <c r="J58" s="11" t="s">
        <v>121</v>
      </c>
      <c r="K58" s="5" t="s">
        <v>121</v>
      </c>
      <c r="L58" s="75">
        <f>IF(SUMIFS(EnrollmentData!$U:$U,EnrollmentData!$C:$C,$I$54,EnrollmentData!$A:$A,L$5,EnrollmentData!$R:$R,$C58,EnrollmentData!$E:$E,$A$2)=0,"-",SUMIFS(EnrollmentData!$U:$U,EnrollmentData!$C:$C,$I$54,EnrollmentData!$A:$A,L$5,EnrollmentData!$R:$R,$C58,EnrollmentData!$E:$E,$A$2))</f>
        <v>4</v>
      </c>
      <c r="M58" s="75" t="str">
        <f>IF(SUMIFS(EnrollmentData!$U:$U,EnrollmentData!$C:$C,$I$54,EnrollmentData!$A:$A,M$5,EnrollmentData!$R:$R,$C58,EnrollmentData!$E:$E,$A$2)=0,"-",SUMIFS(EnrollmentData!$U:$U,EnrollmentData!$C:$C,$I$54,EnrollmentData!$A:$A,M$5,EnrollmentData!$R:$R,$C58,EnrollmentData!$E:$E,$A$2))</f>
        <v>-</v>
      </c>
      <c r="N58" s="67">
        <f t="shared" si="11"/>
        <v>-3.6671006069051506E-5</v>
      </c>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c r="IS58" s="9"/>
      <c r="IT58" s="9"/>
    </row>
    <row r="59" spans="1:254" ht="13.2" x14ac:dyDescent="0.45">
      <c r="B59" s="56"/>
      <c r="C59" s="11" t="s">
        <v>64</v>
      </c>
      <c r="D59" s="5" t="s">
        <v>64</v>
      </c>
      <c r="E59" s="75">
        <f>IF(SUMIFS(EnrollmentData!$U:$U,EnrollmentData!$C:$C,$B$54,EnrollmentData!$A:$A,E$5,EnrollmentData!$R:$R,$C59,EnrollmentData!$E:$E,$A$2)=0,"-",SUMIFS(EnrollmentData!$U:$U,EnrollmentData!$C:$C,$B$54,EnrollmentData!$A:$A,E$5,EnrollmentData!$R:$R,$C59,EnrollmentData!$E:$E,$A$2))</f>
        <v>3442</v>
      </c>
      <c r="F59" s="75">
        <f>IF(SUMIFS(EnrollmentData!$U:$U,EnrollmentData!$C:$C,$B$54,EnrollmentData!$A:$A,F$5,EnrollmentData!$R:$R,$C59,EnrollmentData!$E:$E,$A$2)=0,"-",SUMIFS(EnrollmentData!$U:$U,EnrollmentData!$C:$C,$B$54,EnrollmentData!$A:$A,F$5,EnrollmentData!$R:$R,$C59,EnrollmentData!$E:$E,$A$2))</f>
        <v>3764</v>
      </c>
      <c r="G59" s="67">
        <f t="shared" si="10"/>
        <v>2.4749760085359791E-2</v>
      </c>
      <c r="H59" s="24"/>
      <c r="I59" s="56"/>
      <c r="J59" s="11" t="s">
        <v>64</v>
      </c>
      <c r="K59" s="5" t="s">
        <v>64</v>
      </c>
      <c r="L59" s="75" t="str">
        <f>IF(SUMIFS(EnrollmentData!$U:$U,EnrollmentData!$C:$C,$I$54,EnrollmentData!$A:$A,L$5,EnrollmentData!$R:$R,$C59,EnrollmentData!$E:$E,$A$2)=0,"-",SUMIFS(EnrollmentData!$U:$U,EnrollmentData!$C:$C,$I$54,EnrollmentData!$A:$A,L$5,EnrollmentData!$R:$R,$C59,EnrollmentData!$E:$E,$A$2))</f>
        <v>-</v>
      </c>
      <c r="M59" s="75" t="str">
        <f>IF(SUMIFS(EnrollmentData!$U:$U,EnrollmentData!$C:$C,$I$54,EnrollmentData!$A:$A,M$5,EnrollmentData!$R:$R,$C59,EnrollmentData!$E:$E,$A$2)=0,"-",SUMIFS(EnrollmentData!$U:$U,EnrollmentData!$C:$C,$I$54,EnrollmentData!$A:$A,M$5,EnrollmentData!$R:$R,$C59,EnrollmentData!$E:$E,$A$2))</f>
        <v>-</v>
      </c>
      <c r="N59" s="67">
        <f t="shared" si="11"/>
        <v>0</v>
      </c>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c r="IS59" s="9"/>
      <c r="IT59" s="9"/>
    </row>
    <row r="60" spans="1:254" ht="13.2" x14ac:dyDescent="0.45">
      <c r="B60" s="56"/>
      <c r="C60" s="11" t="s">
        <v>106</v>
      </c>
      <c r="D60" s="5" t="s">
        <v>106</v>
      </c>
      <c r="E60" s="75">
        <f>IF(SUMIFS(EnrollmentData!$U:$U,EnrollmentData!$C:$C,$B$54,EnrollmentData!$A:$A,E$5,EnrollmentData!$R:$R,$C60,EnrollmentData!$E:$E,$A$2)=0,"-",SUMIFS(EnrollmentData!$U:$U,EnrollmentData!$C:$C,$B$54,EnrollmentData!$A:$A,E$5,EnrollmentData!$R:$R,$C60,EnrollmentData!$E:$E,$A$2))</f>
        <v>9173</v>
      </c>
      <c r="F60" s="75">
        <f>IF(SUMIFS(EnrollmentData!$U:$U,EnrollmentData!$C:$C,$B$54,EnrollmentData!$A:$A,F$5,EnrollmentData!$R:$R,$C60,EnrollmentData!$E:$E,$A$2)=0,"-",SUMIFS(EnrollmentData!$U:$U,EnrollmentData!$C:$C,$B$54,EnrollmentData!$A:$A,F$5,EnrollmentData!$R:$R,$C60,EnrollmentData!$E:$E,$A$2))</f>
        <v>5596</v>
      </c>
      <c r="G60" s="67">
        <f t="shared" si="10"/>
        <v>-3.8598661250456578E-4</v>
      </c>
      <c r="H60" s="24"/>
      <c r="I60" s="56"/>
      <c r="J60" s="11" t="s">
        <v>106</v>
      </c>
      <c r="K60" s="5" t="s">
        <v>106</v>
      </c>
      <c r="L60" s="75" t="str">
        <f>IF(SUMIFS(EnrollmentData!$U:$U,EnrollmentData!$C:$C,$I$54,EnrollmentData!$A:$A,L$5,EnrollmentData!$R:$R,$C60,EnrollmentData!$E:$E,$A$2)=0,"-",SUMIFS(EnrollmentData!$U:$U,EnrollmentData!$C:$C,$I$54,EnrollmentData!$A:$A,L$5,EnrollmentData!$R:$R,$C60,EnrollmentData!$E:$E,$A$2))</f>
        <v>-</v>
      </c>
      <c r="M60" s="75" t="str">
        <f>IF(SUMIFS(EnrollmentData!$U:$U,EnrollmentData!$C:$C,$I$54,EnrollmentData!$A:$A,M$5,EnrollmentData!$R:$R,$C60,EnrollmentData!$E:$E,$A$2)=0,"-",SUMIFS(EnrollmentData!$U:$U,EnrollmentData!$C:$C,$I$54,EnrollmentData!$A:$A,M$5,EnrollmentData!$R:$R,$C60,EnrollmentData!$E:$E,$A$2))</f>
        <v>-</v>
      </c>
      <c r="N60" s="67">
        <f t="shared" si="11"/>
        <v>0</v>
      </c>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c r="IO60" s="9"/>
      <c r="IP60" s="9"/>
      <c r="IQ60" s="9"/>
      <c r="IR60" s="9"/>
      <c r="IS60" s="9"/>
      <c r="IT60" s="9"/>
    </row>
    <row r="61" spans="1:254" ht="13.2" x14ac:dyDescent="0.45">
      <c r="B61" s="56"/>
      <c r="C61" s="11" t="s">
        <v>114</v>
      </c>
      <c r="D61" s="5" t="s">
        <v>85</v>
      </c>
      <c r="E61" s="75">
        <f>IF(SUMIFS(EnrollmentData!$U:$U,EnrollmentData!$C:$C,$B$54,EnrollmentData!$A:$A,E$5,EnrollmentData!$R:$R,$C61,EnrollmentData!$E:$E,$A$2)=0,"-",SUMIFS(EnrollmentData!$U:$U,EnrollmentData!$C:$C,$B$54,EnrollmentData!$A:$A,E$5,EnrollmentData!$R:$R,$C61,EnrollmentData!$E:$E,$A$2))</f>
        <v>1242</v>
      </c>
      <c r="F61" s="75">
        <f>IF(SUMIFS(EnrollmentData!$U:$U,EnrollmentData!$C:$C,$B$54,EnrollmentData!$A:$A,F$5,EnrollmentData!$R:$R,$C61,EnrollmentData!$E:$E,$A$2)=0,"-",SUMIFS(EnrollmentData!$U:$U,EnrollmentData!$C:$C,$B$54,EnrollmentData!$A:$A,F$5,EnrollmentData!$R:$R,$C61,EnrollmentData!$E:$E,$A$2))</f>
        <v>524</v>
      </c>
      <c r="G61" s="67">
        <f t="shared" si="10"/>
        <v>-3.5479031062056379E-3</v>
      </c>
      <c r="H61" s="24"/>
      <c r="I61" s="56"/>
      <c r="J61" s="11" t="s">
        <v>114</v>
      </c>
      <c r="K61" s="5" t="s">
        <v>85</v>
      </c>
      <c r="L61" s="75" t="str">
        <f>IF(SUMIFS(EnrollmentData!$U:$U,EnrollmentData!$C:$C,$I$54,EnrollmentData!$A:$A,L$5,EnrollmentData!$R:$R,$C61,EnrollmentData!$E:$E,$A$2)=0,"-",SUMIFS(EnrollmentData!$U:$U,EnrollmentData!$C:$C,$I$54,EnrollmentData!$A:$A,L$5,EnrollmentData!$R:$R,$C61,EnrollmentData!$E:$E,$A$2))</f>
        <v>-</v>
      </c>
      <c r="M61" s="75" t="str">
        <f>IF(SUMIFS(EnrollmentData!$U:$U,EnrollmentData!$C:$C,$I$54,EnrollmentData!$A:$A,M$5,EnrollmentData!$R:$R,$C61,EnrollmentData!$E:$E,$A$2)=0,"-",SUMIFS(EnrollmentData!$U:$U,EnrollmentData!$C:$C,$I$54,EnrollmentData!$A:$A,M$5,EnrollmentData!$R:$R,$C61,EnrollmentData!$E:$E,$A$2))</f>
        <v>-</v>
      </c>
      <c r="N61" s="67">
        <f t="shared" si="11"/>
        <v>0</v>
      </c>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row>
    <row r="62" spans="1:254" ht="13.8" thickBot="1" x14ac:dyDescent="0.55000000000000004">
      <c r="B62" s="57"/>
      <c r="C62" s="58" t="s">
        <v>111</v>
      </c>
      <c r="D62" s="59" t="s">
        <v>111</v>
      </c>
      <c r="E62" s="60">
        <f>IF(SUMIFS(EnrollmentData!$U:$U,EnrollmentData!$C:$C,$B$54,EnrollmentData!$A:$A,E$5,EnrollmentData!$R:$R,$C62,EnrollmentData!$E:$E,$A$2)=0,"-",SUMIFS(EnrollmentData!$U:$U,EnrollmentData!$C:$C,$B$54,EnrollmentData!$A:$A,E$5,EnrollmentData!$R:$R,$C62,EnrollmentData!$E:$E,$A$2))</f>
        <v>109078</v>
      </c>
      <c r="F62" s="60">
        <f>IF(SUMIFS(EnrollmentData!$U:$U,EnrollmentData!$C:$C,$B$54,EnrollmentData!$A:$A,F$5,EnrollmentData!$R:$R,$C62,EnrollmentData!$E:$E,$A$2)=0,"-",SUMIFS(EnrollmentData!$U:$U,EnrollmentData!$C:$C,$B$54,EnrollmentData!$A:$A,F$5,EnrollmentData!$R:$R,$C62,EnrollmentData!$E:$E,$A$2))</f>
        <v>66850</v>
      </c>
      <c r="G62" s="62"/>
      <c r="H62" s="45"/>
      <c r="I62" s="57"/>
      <c r="J62" s="58" t="s">
        <v>111</v>
      </c>
      <c r="K62" s="86" t="s">
        <v>111</v>
      </c>
      <c r="L62" s="96">
        <f>IF(SUMIFS(EnrollmentData!$U:$U,EnrollmentData!$C:$C,$I$54,EnrollmentData!$A:$A,L$5,EnrollmentData!$R:$R,$C62,EnrollmentData!$E:$E,$A$2)=0,"-",SUMIFS(EnrollmentData!$U:$U,EnrollmentData!$C:$C,$I$54,EnrollmentData!$A:$A,L$5,EnrollmentData!$R:$R,$C62,EnrollmentData!$E:$E,$A$2))</f>
        <v>2744</v>
      </c>
      <c r="M62" s="96">
        <f>IF(SUMIFS(EnrollmentData!$U:$U,EnrollmentData!$C:$C,$I$54,EnrollmentData!$A:$A,M$5,EnrollmentData!$R:$R,$C62,EnrollmentData!$E:$E,$A$2)=0,"-",SUMIFS(EnrollmentData!$U:$U,EnrollmentData!$C:$C,$I$54,EnrollmentData!$A:$A,M$5,EnrollmentData!$R:$R,$C62,EnrollmentData!$E:$E,$A$2))</f>
        <v>1996</v>
      </c>
      <c r="N62" s="87"/>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c r="IS62" s="9"/>
      <c r="IT62" s="9"/>
    </row>
    <row r="63" spans="1:254" ht="13.5" customHeight="1" x14ac:dyDescent="0.45">
      <c r="B63" s="63" t="s">
        <v>12</v>
      </c>
      <c r="C63" s="64" t="s">
        <v>127</v>
      </c>
      <c r="D63" s="72" t="s">
        <v>176</v>
      </c>
      <c r="E63" s="73">
        <f>IF(SUMIFS(EnrollmentData!$U:$U,EnrollmentData!$C:$C,$B$63,EnrollmentData!$A:$A,E$5,EnrollmentData!$R:$R,$C63,EnrollmentData!$E:$E,$A$2)=0,"-",SUMIFS(EnrollmentData!$U:$U,EnrollmentData!$C:$C,$B$63,EnrollmentData!$A:$A,E$5,EnrollmentData!$R:$R,$C63,EnrollmentData!$E:$E,$A$2))</f>
        <v>76</v>
      </c>
      <c r="F63" s="73">
        <f>IF(SUMIFS(EnrollmentData!$U:$U,EnrollmentData!$C:$C,$B$63,EnrollmentData!$A:$A,F$5,EnrollmentData!$R:$R,$C63,EnrollmentData!$E:$E,$A$2)=0,"-",SUMIFS(EnrollmentData!$U:$U,EnrollmentData!$C:$C,$B$63,EnrollmentData!$A:$A,F$5,EnrollmentData!$R:$R,$C63,EnrollmentData!$E:$E,$A$2))</f>
        <v>193</v>
      </c>
      <c r="G63" s="65">
        <f t="shared" ref="G63:G70" si="12">(F63/$F$71)-(E63/$E$71)</f>
        <v>1.4637868420821614E-2</v>
      </c>
      <c r="H63" s="24"/>
      <c r="I63" s="63" t="s">
        <v>79</v>
      </c>
      <c r="J63" s="64" t="s">
        <v>127</v>
      </c>
      <c r="K63" s="72" t="s">
        <v>176</v>
      </c>
      <c r="L63" s="73" t="str">
        <f>IF(SUMIFS(EnrollmentData!$U:$U,EnrollmentData!$C:$C,$I$63,EnrollmentData!$A:$A,L$5,EnrollmentData!$R:$R,$C63,EnrollmentData!$E:$E,$A$2)=0,"-",SUMIFS(EnrollmentData!$U:$U,EnrollmentData!$C:$C,$I$63,EnrollmentData!$A:$A,L$5,EnrollmentData!$R:$R,$C63,EnrollmentData!$E:$E,$A$2))</f>
        <v>-</v>
      </c>
      <c r="M63" s="73" t="str">
        <f>IF(SUMIFS(EnrollmentData!$U:$U,EnrollmentData!$C:$C,$I$63,EnrollmentData!$A:$A,M$5,EnrollmentData!$R:$R,$C63,EnrollmentData!$E:$E,$A$2)=0,"-",SUMIFS(EnrollmentData!$U:$U,EnrollmentData!$C:$C,$I$63,EnrollmentData!$A:$A,M$5,EnrollmentData!$R:$R,$C63,EnrollmentData!$E:$E,$A$2))</f>
        <v>-</v>
      </c>
      <c r="N63" s="65">
        <f t="shared" ref="N63:N70" si="13">(M63/$F$71)-(L63/$E$71)</f>
        <v>0</v>
      </c>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c r="IN63" s="9"/>
      <c r="IO63" s="9"/>
      <c r="IP63" s="9"/>
      <c r="IQ63" s="9"/>
      <c r="IR63" s="9"/>
      <c r="IS63" s="9"/>
    </row>
    <row r="64" spans="1:254" ht="13.2" x14ac:dyDescent="0.45">
      <c r="B64" s="71"/>
      <c r="C64" s="5" t="s">
        <v>20</v>
      </c>
      <c r="D64" s="5" t="s">
        <v>20</v>
      </c>
      <c r="E64" s="75">
        <f>IF(SUMIFS(EnrollmentData!$U:$U,EnrollmentData!$C:$C,$B$63,EnrollmentData!$A:$A,E$5,EnrollmentData!$R:$R,$C64,EnrollmentData!$E:$E,$A$2)=0,"-",SUMIFS(EnrollmentData!$U:$U,EnrollmentData!$C:$C,$B$63,EnrollmentData!$A:$A,E$5,EnrollmentData!$R:$R,$C64,EnrollmentData!$E:$E,$A$2))</f>
        <v>251</v>
      </c>
      <c r="F64" s="75">
        <f>IF(SUMIFS(EnrollmentData!$U:$U,EnrollmentData!$C:$C,$B$63,EnrollmentData!$A:$A,F$5,EnrollmentData!$R:$R,$C64,EnrollmentData!$E:$E,$A$2)=0,"-",SUMIFS(EnrollmentData!$U:$U,EnrollmentData!$C:$C,$B$63,EnrollmentData!$A:$A,F$5,EnrollmentData!$R:$R,$C64,EnrollmentData!$E:$E,$A$2))</f>
        <v>256</v>
      </c>
      <c r="G64" s="67">
        <f t="shared" si="12"/>
        <v>-4.9183337446670264E-3</v>
      </c>
      <c r="H64" s="24"/>
      <c r="I64" s="71"/>
      <c r="J64" s="5" t="s">
        <v>20</v>
      </c>
      <c r="K64" s="5" t="s">
        <v>20</v>
      </c>
      <c r="L64" s="75" t="str">
        <f>IF(SUMIFS(EnrollmentData!$U:$U,EnrollmentData!$C:$C,$I$63,EnrollmentData!$A:$A,L$5,EnrollmentData!$R:$R,$C64,EnrollmentData!$E:$E,$A$2)=0,"-",SUMIFS(EnrollmentData!$U:$U,EnrollmentData!$C:$C,$I$63,EnrollmentData!$A:$A,L$5,EnrollmentData!$R:$R,$C64,EnrollmentData!$E:$E,$A$2))</f>
        <v>-</v>
      </c>
      <c r="M64" s="75" t="str">
        <f>IF(SUMIFS(EnrollmentData!$U:$U,EnrollmentData!$C:$C,$I$63,EnrollmentData!$A:$A,M$5,EnrollmentData!$R:$R,$C64,EnrollmentData!$E:$E,$A$2)=0,"-",SUMIFS(EnrollmentData!$U:$U,EnrollmentData!$C:$C,$I$63,EnrollmentData!$A:$A,M$5,EnrollmentData!$R:$R,$C64,EnrollmentData!$E:$E,$A$2))</f>
        <v>-</v>
      </c>
      <c r="N64" s="67">
        <f t="shared" si="13"/>
        <v>0</v>
      </c>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c r="IS64" s="9"/>
    </row>
    <row r="65" spans="2:253" ht="13.2" x14ac:dyDescent="0.45">
      <c r="B65" s="70" t="s">
        <v>89</v>
      </c>
      <c r="C65" s="5" t="s">
        <v>109</v>
      </c>
      <c r="D65" s="5" t="s">
        <v>175</v>
      </c>
      <c r="E65" s="75">
        <f>IF(SUMIFS(EnrollmentData!$U:$U,EnrollmentData!$C:$C,$B$63,EnrollmentData!$A:$A,E$5,EnrollmentData!$R:$R,$C65,EnrollmentData!$E:$E,$A$2)=0,"-",SUMIFS(EnrollmentData!$U:$U,EnrollmentData!$C:$C,$B$63,EnrollmentData!$A:$A,E$5,EnrollmentData!$R:$R,$C65,EnrollmentData!$E:$E,$A$2))</f>
        <v>34</v>
      </c>
      <c r="F65" s="75">
        <f>IF(SUMIFS(EnrollmentData!$U:$U,EnrollmentData!$C:$C,$B$63,EnrollmentData!$A:$A,F$5,EnrollmentData!$R:$R,$C65,EnrollmentData!$E:$E,$A$2)=0,"-",SUMIFS(EnrollmentData!$U:$U,EnrollmentData!$C:$C,$B$63,EnrollmentData!$A:$A,F$5,EnrollmentData!$R:$R,$C65,EnrollmentData!$E:$E,$A$2))</f>
        <v>111</v>
      </c>
      <c r="G65" s="67">
        <f t="shared" si="12"/>
        <v>9.9918792139643865E-3</v>
      </c>
      <c r="H65" s="24"/>
      <c r="I65" s="70" t="s">
        <v>89</v>
      </c>
      <c r="J65" s="5" t="s">
        <v>109</v>
      </c>
      <c r="K65" s="5" t="s">
        <v>175</v>
      </c>
      <c r="L65" s="75">
        <f>IF(SUMIFS(EnrollmentData!$U:$U,EnrollmentData!$C:$C,$I$63,EnrollmentData!$A:$A,L$5,EnrollmentData!$R:$R,$C65,EnrollmentData!$E:$E,$A$2)=0,"-",SUMIFS(EnrollmentData!$U:$U,EnrollmentData!$C:$C,$I$63,EnrollmentData!$A:$A,L$5,EnrollmentData!$R:$R,$C65,EnrollmentData!$E:$E,$A$2))</f>
        <v>1109</v>
      </c>
      <c r="M65" s="75">
        <f>IF(SUMIFS(EnrollmentData!$U:$U,EnrollmentData!$C:$C,$I$63,EnrollmentData!$A:$A,M$5,EnrollmentData!$R:$R,$C65,EnrollmentData!$E:$E,$A$2)=0,"-",SUMIFS(EnrollmentData!$U:$U,EnrollmentData!$C:$C,$I$63,EnrollmentData!$A:$A,M$5,EnrollmentData!$R:$R,$C65,EnrollmentData!$E:$E,$A$2))</f>
        <v>1383</v>
      </c>
      <c r="N65" s="67">
        <f t="shared" si="13"/>
        <v>1.3447014382560962E-2</v>
      </c>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c r="IS65" s="9"/>
    </row>
    <row r="66" spans="2:253" ht="13.2" x14ac:dyDescent="0.45">
      <c r="B66" s="66"/>
      <c r="C66" s="5" t="s">
        <v>123</v>
      </c>
      <c r="D66" s="5" t="s">
        <v>16</v>
      </c>
      <c r="E66" s="75">
        <f>IF(SUMIFS(EnrollmentData!$U:$U,EnrollmentData!$C:$C,$B$63,EnrollmentData!$A:$A,E$5,EnrollmentData!$R:$R,$C66,EnrollmentData!$E:$E,$A$2)=0,"-",SUMIFS(EnrollmentData!$U:$U,EnrollmentData!$C:$C,$B$63,EnrollmentData!$A:$A,E$5,EnrollmentData!$R:$R,$C66,EnrollmentData!$E:$E,$A$2))</f>
        <v>122</v>
      </c>
      <c r="F66" s="75">
        <f>IF(SUMIFS(EnrollmentData!$U:$U,EnrollmentData!$C:$C,$B$63,EnrollmentData!$A:$A,F$5,EnrollmentData!$R:$R,$C66,EnrollmentData!$E:$E,$A$2)=0,"-",SUMIFS(EnrollmentData!$U:$U,EnrollmentData!$C:$C,$B$63,EnrollmentData!$A:$A,F$5,EnrollmentData!$R:$R,$C66,EnrollmentData!$E:$E,$A$2))</f>
        <v>193</v>
      </c>
      <c r="G66" s="67">
        <f t="shared" si="12"/>
        <v>7.1848548109706735E-3</v>
      </c>
      <c r="H66" s="24"/>
      <c r="I66" s="66"/>
      <c r="J66" s="5" t="s">
        <v>123</v>
      </c>
      <c r="K66" s="5" t="s">
        <v>16</v>
      </c>
      <c r="L66" s="75" t="str">
        <f>IF(SUMIFS(EnrollmentData!$U:$U,EnrollmentData!$C:$C,$I$63,EnrollmentData!$A:$A,L$5,EnrollmentData!$R:$R,$C66,EnrollmentData!$E:$E,$A$2)=0,"-",SUMIFS(EnrollmentData!$U:$U,EnrollmentData!$C:$C,$I$63,EnrollmentData!$A:$A,L$5,EnrollmentData!$R:$R,$C66,EnrollmentData!$E:$E,$A$2))</f>
        <v>-</v>
      </c>
      <c r="M66" s="75">
        <f>IF(SUMIFS(EnrollmentData!$U:$U,EnrollmentData!$C:$C,$I$63,EnrollmentData!$A:$A,M$5,EnrollmentData!$R:$R,$C66,EnrollmentData!$E:$E,$A$2)=0,"-",SUMIFS(EnrollmentData!$U:$U,EnrollmentData!$C:$C,$I$63,EnrollmentData!$A:$A,M$5,EnrollmentData!$R:$R,$C66,EnrollmentData!$E:$E,$A$2))</f>
        <v>1</v>
      </c>
      <c r="N66" s="67">
        <f t="shared" si="13"/>
        <v>1.3964530093562352E-4</v>
      </c>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c r="IS66" s="9"/>
    </row>
    <row r="67" spans="2:253" ht="13.2" x14ac:dyDescent="0.45">
      <c r="B67" s="66"/>
      <c r="C67" s="11" t="s">
        <v>121</v>
      </c>
      <c r="D67" s="5" t="s">
        <v>121</v>
      </c>
      <c r="E67" s="75">
        <f>IF(SUMIFS(EnrollmentData!$U:$U,EnrollmentData!$C:$C,$B$63,EnrollmentData!$A:$A,E$5,EnrollmentData!$R:$R,$C67,EnrollmentData!$E:$E,$A$2)=0,"-",SUMIFS(EnrollmentData!$U:$U,EnrollmentData!$C:$C,$B$63,EnrollmentData!$A:$A,E$5,EnrollmentData!$R:$R,$C67,EnrollmentData!$E:$E,$A$2))</f>
        <v>5188</v>
      </c>
      <c r="F67" s="75">
        <f>IF(SUMIFS(EnrollmentData!$U:$U,EnrollmentData!$C:$C,$B$63,EnrollmentData!$A:$A,F$5,EnrollmentData!$R:$R,$C67,EnrollmentData!$E:$E,$A$2)=0,"-",SUMIFS(EnrollmentData!$U:$U,EnrollmentData!$C:$C,$B$63,EnrollmentData!$A:$A,F$5,EnrollmentData!$R:$R,$C67,EnrollmentData!$E:$E,$A$2))</f>
        <v>6092</v>
      </c>
      <c r="G67" s="67">
        <f t="shared" si="12"/>
        <v>1.0148855736629936E-2</v>
      </c>
      <c r="H67" s="24"/>
      <c r="I67" s="66"/>
      <c r="J67" s="11" t="s">
        <v>121</v>
      </c>
      <c r="K67" s="5" t="s">
        <v>121</v>
      </c>
      <c r="L67" s="75" t="str">
        <f>IF(SUMIFS(EnrollmentData!$U:$U,EnrollmentData!$C:$C,$I$63,EnrollmentData!$A:$A,L$5,EnrollmentData!$R:$R,$C67,EnrollmentData!$E:$E,$A$2)=0,"-",SUMIFS(EnrollmentData!$U:$U,EnrollmentData!$C:$C,$I$63,EnrollmentData!$A:$A,L$5,EnrollmentData!$R:$R,$C67,EnrollmentData!$E:$E,$A$2))</f>
        <v>-</v>
      </c>
      <c r="M67" s="75" t="str">
        <f>IF(SUMIFS(EnrollmentData!$U:$U,EnrollmentData!$C:$C,$I$63,EnrollmentData!$A:$A,M$5,EnrollmentData!$R:$R,$C67,EnrollmentData!$E:$E,$A$2)=0,"-",SUMIFS(EnrollmentData!$U:$U,EnrollmentData!$C:$C,$I$63,EnrollmentData!$A:$A,M$5,EnrollmentData!$R:$R,$C67,EnrollmentData!$E:$E,$A$2))</f>
        <v>-</v>
      </c>
      <c r="N67" s="67">
        <f t="shared" si="13"/>
        <v>0</v>
      </c>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c r="IS67" s="9"/>
    </row>
    <row r="68" spans="2:253" ht="13.2" x14ac:dyDescent="0.45">
      <c r="B68" s="66"/>
      <c r="C68" s="11" t="s">
        <v>64</v>
      </c>
      <c r="D68" s="5" t="s">
        <v>64</v>
      </c>
      <c r="E68" s="75">
        <f>IF(SUMIFS(EnrollmentData!$U:$U,EnrollmentData!$C:$C,$B$63,EnrollmentData!$A:$A,E$5,EnrollmentData!$R:$R,$C68,EnrollmentData!$E:$E,$A$2)=0,"-",SUMIFS(EnrollmentData!$U:$U,EnrollmentData!$C:$C,$B$63,EnrollmentData!$A:$A,E$5,EnrollmentData!$R:$R,$C68,EnrollmentData!$E:$E,$A$2))</f>
        <v>67</v>
      </c>
      <c r="F68" s="75">
        <f>IF(SUMIFS(EnrollmentData!$U:$U,EnrollmentData!$C:$C,$B$63,EnrollmentData!$A:$A,F$5,EnrollmentData!$R:$R,$C68,EnrollmentData!$E:$E,$A$2)=0,"-",SUMIFS(EnrollmentData!$U:$U,EnrollmentData!$C:$C,$B$63,EnrollmentData!$A:$A,F$5,EnrollmentData!$R:$R,$C68,EnrollmentData!$E:$E,$A$2))</f>
        <v>141</v>
      </c>
      <c r="G68" s="67">
        <f t="shared" si="12"/>
        <v>8.8345110871400259E-3</v>
      </c>
      <c r="H68" s="24"/>
      <c r="I68" s="66"/>
      <c r="J68" s="11" t="s">
        <v>64</v>
      </c>
      <c r="K68" s="5" t="s">
        <v>64</v>
      </c>
      <c r="L68" s="75" t="str">
        <f>IF(SUMIFS(EnrollmentData!$U:$U,EnrollmentData!$C:$C,$I$63,EnrollmentData!$A:$A,L$5,EnrollmentData!$R:$R,$C68,EnrollmentData!$E:$E,$A$2)=0,"-",SUMIFS(EnrollmentData!$U:$U,EnrollmentData!$C:$C,$I$63,EnrollmentData!$A:$A,L$5,EnrollmentData!$R:$R,$C68,EnrollmentData!$E:$E,$A$2))</f>
        <v>-</v>
      </c>
      <c r="M68" s="75" t="str">
        <f>IF(SUMIFS(EnrollmentData!$U:$U,EnrollmentData!$C:$C,$I$63,EnrollmentData!$A:$A,M$5,EnrollmentData!$R:$R,$C68,EnrollmentData!$E:$E,$A$2)=0,"-",SUMIFS(EnrollmentData!$U:$U,EnrollmentData!$C:$C,$I$63,EnrollmentData!$A:$A,M$5,EnrollmentData!$R:$R,$C68,EnrollmentData!$E:$E,$A$2))</f>
        <v>-</v>
      </c>
      <c r="N68" s="67">
        <f t="shared" si="13"/>
        <v>0</v>
      </c>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c r="IS68" s="9"/>
    </row>
    <row r="69" spans="2:253" ht="13.2" x14ac:dyDescent="0.45">
      <c r="B69" s="66"/>
      <c r="C69" s="11" t="s">
        <v>106</v>
      </c>
      <c r="D69" s="76" t="s">
        <v>106</v>
      </c>
      <c r="E69" s="75">
        <f>IF(SUMIFS(EnrollmentData!$U:$U,EnrollmentData!$C:$C,$B$63,EnrollmentData!$A:$A,E$5,EnrollmentData!$R:$R,$C69,EnrollmentData!$E:$E,$A$2)=0,"-",SUMIFS(EnrollmentData!$U:$U,EnrollmentData!$C:$C,$B$63,EnrollmentData!$A:$A,E$5,EnrollmentData!$R:$R,$C69,EnrollmentData!$E:$E,$A$2))</f>
        <v>434</v>
      </c>
      <c r="F69" s="75">
        <f>IF(SUMIFS(EnrollmentData!$U:$U,EnrollmentData!$C:$C,$B$63,EnrollmentData!$A:$A,F$5,EnrollmentData!$R:$R,$C69,EnrollmentData!$E:$E,$A$2)=0,"-",SUMIFS(EnrollmentData!$U:$U,EnrollmentData!$C:$C,$B$63,EnrollmentData!$A:$A,F$5,EnrollmentData!$R:$R,$C69,EnrollmentData!$E:$E,$A$2))</f>
        <v>168</v>
      </c>
      <c r="G69" s="67">
        <f t="shared" si="12"/>
        <v>-4.6857152631408903E-2</v>
      </c>
      <c r="H69" s="24"/>
      <c r="I69" s="66"/>
      <c r="J69" s="11" t="s">
        <v>106</v>
      </c>
      <c r="K69" s="76" t="s">
        <v>106</v>
      </c>
      <c r="L69" s="75" t="str">
        <f>IF(SUMIFS(EnrollmentData!$U:$U,EnrollmentData!$C:$C,$I$63,EnrollmentData!$A:$A,L$5,EnrollmentData!$R:$R,$C69,EnrollmentData!$E:$E,$A$2)=0,"-",SUMIFS(EnrollmentData!$U:$U,EnrollmentData!$C:$C,$I$63,EnrollmentData!$A:$A,L$5,EnrollmentData!$R:$R,$C69,EnrollmentData!$E:$E,$A$2))</f>
        <v>-</v>
      </c>
      <c r="M69" s="75" t="str">
        <f>IF(SUMIFS(EnrollmentData!$U:$U,EnrollmentData!$C:$C,$I$63,EnrollmentData!$A:$A,M$5,EnrollmentData!$R:$R,$C69,EnrollmentData!$E:$E,$A$2)=0,"-",SUMIFS(EnrollmentData!$U:$U,EnrollmentData!$C:$C,$I$63,EnrollmentData!$A:$A,M$5,EnrollmentData!$R:$R,$C69,EnrollmentData!$E:$E,$A$2))</f>
        <v>-</v>
      </c>
      <c r="N69" s="67">
        <f t="shared" si="13"/>
        <v>0</v>
      </c>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row>
    <row r="70" spans="2:253" ht="13.2" x14ac:dyDescent="0.45">
      <c r="B70" s="66"/>
      <c r="C70" s="11" t="s">
        <v>114</v>
      </c>
      <c r="D70" s="76" t="s">
        <v>85</v>
      </c>
      <c r="E70" s="75" t="str">
        <f>IF(SUMIFS(EnrollmentData!$U:$U,EnrollmentData!$C:$C,$B$63,EnrollmentData!$A:$A,E$5,EnrollmentData!$R:$R,$C70,EnrollmentData!$E:$E,$A$2)=0,"-",SUMIFS(EnrollmentData!$U:$U,EnrollmentData!$C:$C,$B$63,EnrollmentData!$A:$A,E$5,EnrollmentData!$R:$R,$C70,EnrollmentData!$E:$E,$A$2))</f>
        <v>-</v>
      </c>
      <c r="F70" s="75">
        <f>IF(SUMIFS(EnrollmentData!$U:$U,EnrollmentData!$C:$C,$B$63,EnrollmentData!$A:$A,F$5,EnrollmentData!$R:$R,$C70,EnrollmentData!$E:$E,$A$2)=0,"-",SUMIFS(EnrollmentData!$U:$U,EnrollmentData!$C:$C,$B$63,EnrollmentData!$A:$A,F$5,EnrollmentData!$R:$R,$C70,EnrollmentData!$E:$E,$A$2))</f>
        <v>7</v>
      </c>
      <c r="G70" s="67">
        <f t="shared" si="12"/>
        <v>9.7751710654936461E-4</v>
      </c>
      <c r="H70" s="24"/>
      <c r="I70" s="66"/>
      <c r="J70" s="11" t="s">
        <v>114</v>
      </c>
      <c r="K70" s="76" t="s">
        <v>85</v>
      </c>
      <c r="L70" s="75">
        <f>IF(SUMIFS(EnrollmentData!$U:$U,EnrollmentData!$C:$C,$I$63,EnrollmentData!$A:$A,L$5,EnrollmentData!$R:$R,$C70,EnrollmentData!$E:$E,$A$2)=0,"-",SUMIFS(EnrollmentData!$U:$U,EnrollmentData!$C:$C,$I$63,EnrollmentData!$A:$A,L$5,EnrollmentData!$R:$R,$C70,EnrollmentData!$E:$E,$A$2))</f>
        <v>14</v>
      </c>
      <c r="M70" s="75" t="str">
        <f>IF(SUMIFS(EnrollmentData!$U:$U,EnrollmentData!$C:$C,$I$63,EnrollmentData!$A:$A,M$5,EnrollmentData!$R:$R,$C70,EnrollmentData!$E:$E,$A$2)=0,"-",SUMIFS(EnrollmentData!$U:$U,EnrollmentData!$C:$C,$I$63,EnrollmentData!$A:$A,M$5,EnrollmentData!$R:$R,$C70,EnrollmentData!$E:$E,$A$2))</f>
        <v>-</v>
      </c>
      <c r="N70" s="67">
        <f t="shared" si="13"/>
        <v>-2.2683084899546339E-3</v>
      </c>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c r="IS70" s="9"/>
    </row>
    <row r="71" spans="2:253" ht="13.8" thickBot="1" x14ac:dyDescent="0.55000000000000004">
      <c r="B71" s="68"/>
      <c r="C71" s="58" t="s">
        <v>111</v>
      </c>
      <c r="D71" s="59" t="s">
        <v>111</v>
      </c>
      <c r="E71" s="60">
        <f>IF(SUMIFS(EnrollmentData!$U:$U,EnrollmentData!$C:$C,$B$63,EnrollmentData!$A:$A,E$5,EnrollmentData!$R:$R,$C71,EnrollmentData!$E:$E,$A$2)=0,"-",SUMIFS(EnrollmentData!$U:$U,EnrollmentData!$C:$C,$B$63,EnrollmentData!$A:$A,E$5,EnrollmentData!$R:$R,$C71,EnrollmentData!$E:$E,$A$2))</f>
        <v>6172</v>
      </c>
      <c r="F71" s="60">
        <f>IF(SUMIFS(EnrollmentData!$U:$U,EnrollmentData!$C:$C,$B$63,EnrollmentData!$A:$A,F$5,EnrollmentData!$R:$R,$C71,EnrollmentData!$E:$E,$A$2)=0,"-",SUMIFS(EnrollmentData!$U:$U,EnrollmentData!$C:$C,$B$63,EnrollmentData!$A:$A,F$5,EnrollmentData!$R:$R,$C71,EnrollmentData!$E:$E,$A$2))</f>
        <v>7161</v>
      </c>
      <c r="G71" s="69"/>
      <c r="H71" s="45"/>
      <c r="I71" s="68"/>
      <c r="J71" s="58" t="s">
        <v>111</v>
      </c>
      <c r="K71" s="59" t="s">
        <v>111</v>
      </c>
      <c r="L71" s="96">
        <f>IF(SUMIFS(EnrollmentData!$U:$U,EnrollmentData!$C:$C,$I$63,EnrollmentData!$A:$A,L$5,EnrollmentData!$R:$R,$C71,EnrollmentData!$E:$E,$A$2)=0,"-",SUMIFS(EnrollmentData!$U:$U,EnrollmentData!$C:$C,$I$63,EnrollmentData!$A:$A,L$5,EnrollmentData!$R:$R,$C71,EnrollmentData!$E:$E,$A$2))</f>
        <v>1123</v>
      </c>
      <c r="M71" s="96">
        <f>IF(SUMIFS(EnrollmentData!$U:$U,EnrollmentData!$C:$C,$I$63,EnrollmentData!$A:$A,M$5,EnrollmentData!$R:$R,$C71,EnrollmentData!$E:$E,$A$2)=0,"-",SUMIFS(EnrollmentData!$U:$U,EnrollmentData!$C:$C,$I$63,EnrollmentData!$A:$A,M$5,EnrollmentData!$R:$R,$C71,EnrollmentData!$E:$E,$A$2))</f>
        <v>1384</v>
      </c>
      <c r="N71" s="6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c r="IS71" s="9"/>
    </row>
    <row r="72" spans="2:253" ht="13.5" thickBot="1" x14ac:dyDescent="0.5">
      <c r="B72" s="63" t="s">
        <v>13</v>
      </c>
      <c r="C72" s="64" t="s">
        <v>127</v>
      </c>
      <c r="D72" s="72" t="s">
        <v>176</v>
      </c>
      <c r="E72" s="73">
        <f>IF(SUMIFS(EnrollmentData!$U:$U,EnrollmentData!$C:$C,$B$72,EnrollmentData!$A:$A,E$5,EnrollmentData!$R:$R,$C72,EnrollmentData!$E:$E,$A$2)=0,"-",SUMIFS(EnrollmentData!$U:$U,EnrollmentData!$C:$C,$B$72,EnrollmentData!$A:$A,E$5,EnrollmentData!$R:$R,$C72,EnrollmentData!$E:$E,$A$2))</f>
        <v>702</v>
      </c>
      <c r="F72" s="73">
        <f>IF(SUMIFS(EnrollmentData!$U:$U,EnrollmentData!$C:$C,$B$72,EnrollmentData!$A:$A,F$5,EnrollmentData!$R:$R,$C72,EnrollmentData!$E:$E,$A$2)=0,"-",SUMIFS(EnrollmentData!$U:$U,EnrollmentData!$C:$C,$B$72,EnrollmentData!$A:$A,F$5,EnrollmentData!$R:$R,$C72,EnrollmentData!$E:$E,$A$2))</f>
        <v>760</v>
      </c>
      <c r="G72" s="65">
        <f t="shared" ref="G72:G79" si="14">(F72/$F$80)-(E72/$E$80)</f>
        <v>3.2402341986125967E-3</v>
      </c>
      <c r="H72" s="24"/>
      <c r="I72" s="63" t="s">
        <v>80</v>
      </c>
      <c r="J72" s="64" t="s">
        <v>127</v>
      </c>
      <c r="K72" s="72" t="s">
        <v>176</v>
      </c>
      <c r="L72" s="73">
        <f>IF(SUMIFS(EnrollmentData!$U:$U,EnrollmentData!$C:$C,$I$72,EnrollmentData!$A:$A,L$5,EnrollmentData!$R:$R,$C72,EnrollmentData!$E:$E,$A$2)=0,"-",SUMIFS(EnrollmentData!$U:$U,EnrollmentData!$C:$C,$I$72,EnrollmentData!$A:$A,L$5,EnrollmentData!$R:$R,$C72,EnrollmentData!$E:$E,$A$2))</f>
        <v>1</v>
      </c>
      <c r="M72" s="73">
        <f>IF(SUMIFS(EnrollmentData!$U:$U,EnrollmentData!$C:$C,$I$72,EnrollmentData!$A:$A,M$5,EnrollmentData!$R:$R,$C72,EnrollmentData!$E:$E,$A$2)=0,"-",SUMIFS(EnrollmentData!$U:$U,EnrollmentData!$C:$C,$I$72,EnrollmentData!$A:$A,M$5,EnrollmentData!$R:$R,$C72,EnrollmentData!$E:$E,$A$2))</f>
        <v>1</v>
      </c>
      <c r="N72" s="65">
        <f t="shared" ref="N72:N79" si="15">(M72/$F$71)-(L72/$E$71)</f>
        <v>-2.2376734061136045E-5</v>
      </c>
      <c r="O72" s="22"/>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c r="IS72" s="9"/>
    </row>
    <row r="73" spans="2:253" ht="13.5" thickTop="1" x14ac:dyDescent="0.45">
      <c r="B73" s="71"/>
      <c r="C73" s="5" t="s">
        <v>20</v>
      </c>
      <c r="D73" s="5" t="s">
        <v>20</v>
      </c>
      <c r="E73" s="75">
        <f>IF(SUMIFS(EnrollmentData!$U:$U,EnrollmentData!$C:$C,$B$72,EnrollmentData!$A:$A,E$5,EnrollmentData!$R:$R,$C73,EnrollmentData!$E:$E,$A$2)=0,"-",SUMIFS(EnrollmentData!$U:$U,EnrollmentData!$C:$C,$B$72,EnrollmentData!$A:$A,E$5,EnrollmentData!$R:$R,$C73,EnrollmentData!$E:$E,$A$2))</f>
        <v>299</v>
      </c>
      <c r="F73" s="75">
        <f>IF(SUMIFS(EnrollmentData!$U:$U,EnrollmentData!$C:$C,$B$72,EnrollmentData!$A:$A,F$5,EnrollmentData!$R:$R,$C73,EnrollmentData!$E:$E,$A$2)=0,"-",SUMIFS(EnrollmentData!$U:$U,EnrollmentData!$C:$C,$B$72,EnrollmentData!$A:$A,F$5,EnrollmentData!$R:$R,$C73,EnrollmentData!$E:$E,$A$2))</f>
        <v>208</v>
      </c>
      <c r="G73" s="67">
        <f t="shared" si="14"/>
        <v>-2.2023909972204757E-3</v>
      </c>
      <c r="H73" s="24"/>
      <c r="I73" s="71"/>
      <c r="J73" s="5" t="s">
        <v>20</v>
      </c>
      <c r="K73" s="5" t="s">
        <v>20</v>
      </c>
      <c r="L73" s="75" t="str">
        <f>IF(SUMIFS(EnrollmentData!$U:$U,EnrollmentData!$C:$C,$I$72,EnrollmentData!$A:$A,L$5,EnrollmentData!$R:$R,$C73,EnrollmentData!$E:$E,$A$2)=0,"-",SUMIFS(EnrollmentData!$U:$U,EnrollmentData!$C:$C,$I$72,EnrollmentData!$A:$A,L$5,EnrollmentData!$R:$R,$C73,EnrollmentData!$E:$E,$A$2))</f>
        <v>-</v>
      </c>
      <c r="M73" s="75" t="str">
        <f>IF(SUMIFS(EnrollmentData!$U:$U,EnrollmentData!$C:$C,$I$72,EnrollmentData!$A:$A,M$5,EnrollmentData!$R:$R,$C73,EnrollmentData!$E:$E,$A$2)=0,"-",SUMIFS(EnrollmentData!$U:$U,EnrollmentData!$C:$C,$I$72,EnrollmentData!$A:$A,M$5,EnrollmentData!$R:$R,$C73,EnrollmentData!$E:$E,$A$2))</f>
        <v>-</v>
      </c>
      <c r="N73" s="67">
        <f t="shared" si="15"/>
        <v>0</v>
      </c>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c r="IS73" s="9"/>
    </row>
    <row r="74" spans="2:253" ht="13.2" x14ac:dyDescent="0.45">
      <c r="B74" s="70" t="s">
        <v>89</v>
      </c>
      <c r="C74" s="5" t="s">
        <v>109</v>
      </c>
      <c r="D74" s="5" t="s">
        <v>175</v>
      </c>
      <c r="E74" s="75">
        <f>IF(SUMIFS(EnrollmentData!$U:$U,EnrollmentData!$C:$C,$B$72,EnrollmentData!$A:$A,E$5,EnrollmentData!$R:$R,$C74,EnrollmentData!$E:$E,$A$2)=0,"-",SUMIFS(EnrollmentData!$U:$U,EnrollmentData!$C:$C,$B$72,EnrollmentData!$A:$A,E$5,EnrollmentData!$R:$R,$C74,EnrollmentData!$E:$E,$A$2))</f>
        <v>1527</v>
      </c>
      <c r="F74" s="75">
        <f>IF(SUMIFS(EnrollmentData!$U:$U,EnrollmentData!$C:$C,$B$72,EnrollmentData!$A:$A,F$5,EnrollmentData!$R:$R,$C74,EnrollmentData!$E:$E,$A$2)=0,"-",SUMIFS(EnrollmentData!$U:$U,EnrollmentData!$C:$C,$B$72,EnrollmentData!$A:$A,F$5,EnrollmentData!$R:$R,$C74,EnrollmentData!$E:$E,$A$2))</f>
        <v>1404</v>
      </c>
      <c r="G74" s="67">
        <f t="shared" si="14"/>
        <v>-6.6652077823787376E-4</v>
      </c>
      <c r="H74" s="24"/>
      <c r="I74" s="70" t="s">
        <v>89</v>
      </c>
      <c r="J74" s="5" t="s">
        <v>109</v>
      </c>
      <c r="K74" s="5" t="s">
        <v>175</v>
      </c>
      <c r="L74" s="75">
        <f>IF(SUMIFS(EnrollmentData!$U:$U,EnrollmentData!$C:$C,$I$72,EnrollmentData!$A:$A,L$5,EnrollmentData!$R:$R,$C74,EnrollmentData!$E:$E,$A$2)=0,"-",SUMIFS(EnrollmentData!$U:$U,EnrollmentData!$C:$C,$I$72,EnrollmentData!$A:$A,L$5,EnrollmentData!$R:$R,$C74,EnrollmentData!$E:$E,$A$2))</f>
        <v>678</v>
      </c>
      <c r="M74" s="75">
        <f>IF(SUMIFS(EnrollmentData!$U:$U,EnrollmentData!$C:$C,$I$72,EnrollmentData!$A:$A,M$5,EnrollmentData!$R:$R,$C74,EnrollmentData!$E:$E,$A$2)=0,"-",SUMIFS(EnrollmentData!$U:$U,EnrollmentData!$C:$C,$I$72,EnrollmentData!$A:$A,M$5,EnrollmentData!$R:$R,$C74,EnrollmentData!$E:$E,$A$2))</f>
        <v>453</v>
      </c>
      <c r="N74" s="67">
        <f t="shared" si="15"/>
        <v>-4.6591618403965529E-2</v>
      </c>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c r="IS74" s="9"/>
    </row>
    <row r="75" spans="2:253" ht="13.2" x14ac:dyDescent="0.45">
      <c r="B75" s="66"/>
      <c r="C75" s="5" t="s">
        <v>123</v>
      </c>
      <c r="D75" s="5" t="s">
        <v>16</v>
      </c>
      <c r="E75" s="75">
        <f>IF(SUMIFS(EnrollmentData!$U:$U,EnrollmentData!$C:$C,$B$72,EnrollmentData!$A:$A,E$5,EnrollmentData!$R:$R,$C75,EnrollmentData!$E:$E,$A$2)=0,"-",SUMIFS(EnrollmentData!$U:$U,EnrollmentData!$C:$C,$B$72,EnrollmentData!$A:$A,E$5,EnrollmentData!$R:$R,$C75,EnrollmentData!$E:$E,$A$2))</f>
        <v>3967</v>
      </c>
      <c r="F75" s="75">
        <f>IF(SUMIFS(EnrollmentData!$U:$U,EnrollmentData!$C:$C,$B$72,EnrollmentData!$A:$A,F$5,EnrollmentData!$R:$R,$C75,EnrollmentData!$E:$E,$A$2)=0,"-",SUMIFS(EnrollmentData!$U:$U,EnrollmentData!$C:$C,$B$72,EnrollmentData!$A:$A,F$5,EnrollmentData!$R:$R,$C75,EnrollmentData!$E:$E,$A$2))</f>
        <v>6383</v>
      </c>
      <c r="G75" s="67">
        <f t="shared" si="14"/>
        <v>8.2968019786497607E-2</v>
      </c>
      <c r="H75" s="24"/>
      <c r="I75" s="66"/>
      <c r="J75" s="5" t="s">
        <v>123</v>
      </c>
      <c r="K75" s="5" t="s">
        <v>16</v>
      </c>
      <c r="L75" s="75" t="str">
        <f>IF(SUMIFS(EnrollmentData!$U:$U,EnrollmentData!$C:$C,$I$72,EnrollmentData!$A:$A,L$5,EnrollmentData!$R:$R,$C75,EnrollmentData!$E:$E,$A$2)=0,"-",SUMIFS(EnrollmentData!$U:$U,EnrollmentData!$C:$C,$I$72,EnrollmentData!$A:$A,L$5,EnrollmentData!$R:$R,$C75,EnrollmentData!$E:$E,$A$2))</f>
        <v>-</v>
      </c>
      <c r="M75" s="75" t="str">
        <f>IF(SUMIFS(EnrollmentData!$U:$U,EnrollmentData!$C:$C,$I$72,EnrollmentData!$A:$A,M$5,EnrollmentData!$R:$R,$C75,EnrollmentData!$E:$E,$A$2)=0,"-",SUMIFS(EnrollmentData!$U:$U,EnrollmentData!$C:$C,$I$72,EnrollmentData!$A:$A,M$5,EnrollmentData!$R:$R,$C75,EnrollmentData!$E:$E,$A$2))</f>
        <v>-</v>
      </c>
      <c r="N75" s="67">
        <f t="shared" si="15"/>
        <v>0</v>
      </c>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c r="IS75" s="9"/>
    </row>
    <row r="76" spans="2:253" ht="13.2" x14ac:dyDescent="0.45">
      <c r="B76" s="66"/>
      <c r="C76" s="11" t="s">
        <v>121</v>
      </c>
      <c r="D76" s="5" t="s">
        <v>121</v>
      </c>
      <c r="E76" s="75">
        <f>IF(SUMIFS(EnrollmentData!$U:$U,EnrollmentData!$C:$C,$B$72,EnrollmentData!$A:$A,E$5,EnrollmentData!$R:$R,$C76,EnrollmentData!$E:$E,$A$2)=0,"-",SUMIFS(EnrollmentData!$U:$U,EnrollmentData!$C:$C,$B$72,EnrollmentData!$A:$A,E$5,EnrollmentData!$R:$R,$C76,EnrollmentData!$E:$E,$A$2))</f>
        <v>24206</v>
      </c>
      <c r="F76" s="75">
        <f>IF(SUMIFS(EnrollmentData!$U:$U,EnrollmentData!$C:$C,$B$72,EnrollmentData!$A:$A,F$5,EnrollmentData!$R:$R,$C76,EnrollmentData!$E:$E,$A$2)=0,"-",SUMIFS(EnrollmentData!$U:$U,EnrollmentData!$C:$C,$B$72,EnrollmentData!$A:$A,F$5,EnrollmentData!$R:$R,$C76,EnrollmentData!$E:$E,$A$2))</f>
        <v>20576</v>
      </c>
      <c r="G76" s="67">
        <f t="shared" si="14"/>
        <v>-6.2589227204198239E-2</v>
      </c>
      <c r="H76" s="24"/>
      <c r="I76" s="66"/>
      <c r="J76" s="11" t="s">
        <v>121</v>
      </c>
      <c r="K76" s="5" t="s">
        <v>121</v>
      </c>
      <c r="L76" s="75">
        <f>IF(SUMIFS(EnrollmentData!$U:$U,EnrollmentData!$C:$C,$I$72,EnrollmentData!$A:$A,L$5,EnrollmentData!$R:$R,$C76,EnrollmentData!$E:$E,$A$2)=0,"-",SUMIFS(EnrollmentData!$U:$U,EnrollmentData!$C:$C,$I$72,EnrollmentData!$A:$A,L$5,EnrollmentData!$R:$R,$C76,EnrollmentData!$E:$E,$A$2))</f>
        <v>1</v>
      </c>
      <c r="M76" s="75" t="str">
        <f>IF(SUMIFS(EnrollmentData!$U:$U,EnrollmentData!$C:$C,$I$72,EnrollmentData!$A:$A,M$5,EnrollmentData!$R:$R,$C76,EnrollmentData!$E:$E,$A$2)=0,"-",SUMIFS(EnrollmentData!$U:$U,EnrollmentData!$C:$C,$I$72,EnrollmentData!$A:$A,M$5,EnrollmentData!$R:$R,$C76,EnrollmentData!$E:$E,$A$2))</f>
        <v>-</v>
      </c>
      <c r="N76" s="67">
        <f t="shared" si="15"/>
        <v>-1.6202203499675956E-4</v>
      </c>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c r="IS76" s="9"/>
    </row>
    <row r="77" spans="2:253" ht="13.2" x14ac:dyDescent="0.45">
      <c r="B77" s="66"/>
      <c r="C77" s="11" t="s">
        <v>64</v>
      </c>
      <c r="D77" s="5" t="s">
        <v>64</v>
      </c>
      <c r="E77" s="75">
        <f>IF(SUMIFS(EnrollmentData!$U:$U,EnrollmentData!$C:$C,$B$72,EnrollmentData!$A:$A,E$5,EnrollmentData!$R:$R,$C77,EnrollmentData!$E:$E,$A$2)=0,"-",SUMIFS(EnrollmentData!$U:$U,EnrollmentData!$C:$C,$B$72,EnrollmentData!$A:$A,E$5,EnrollmentData!$R:$R,$C77,EnrollmentData!$E:$E,$A$2))</f>
        <v>502</v>
      </c>
      <c r="F77" s="75">
        <f>IF(SUMIFS(EnrollmentData!$U:$U,EnrollmentData!$C:$C,$B$72,EnrollmentData!$A:$A,F$5,EnrollmentData!$R:$R,$C77,EnrollmentData!$E:$E,$A$2)=0,"-",SUMIFS(EnrollmentData!$U:$U,EnrollmentData!$C:$C,$B$72,EnrollmentData!$A:$A,F$5,EnrollmentData!$R:$R,$C77,EnrollmentData!$E:$E,$A$2))</f>
        <v>1194</v>
      </c>
      <c r="G77" s="67">
        <f t="shared" si="14"/>
        <v>2.2459029943689507E-2</v>
      </c>
      <c r="H77" s="24"/>
      <c r="I77" s="66"/>
      <c r="J77" s="11" t="s">
        <v>64</v>
      </c>
      <c r="K77" s="5" t="s">
        <v>64</v>
      </c>
      <c r="L77" s="75" t="str">
        <f>IF(SUMIFS(EnrollmentData!$U:$U,EnrollmentData!$C:$C,$I$72,EnrollmentData!$A:$A,L$5,EnrollmentData!$R:$R,$C77,EnrollmentData!$E:$E,$A$2)=0,"-",SUMIFS(EnrollmentData!$U:$U,EnrollmentData!$C:$C,$I$72,EnrollmentData!$A:$A,L$5,EnrollmentData!$R:$R,$C77,EnrollmentData!$E:$E,$A$2))</f>
        <v>-</v>
      </c>
      <c r="M77" s="75" t="str">
        <f>IF(SUMIFS(EnrollmentData!$U:$U,EnrollmentData!$C:$C,$I$72,EnrollmentData!$A:$A,M$5,EnrollmentData!$R:$R,$C77,EnrollmentData!$E:$E,$A$2)=0,"-",SUMIFS(EnrollmentData!$U:$U,EnrollmentData!$C:$C,$I$72,EnrollmentData!$A:$A,M$5,EnrollmentData!$R:$R,$C77,EnrollmentData!$E:$E,$A$2))</f>
        <v>-</v>
      </c>
      <c r="N77" s="67">
        <f t="shared" si="15"/>
        <v>0</v>
      </c>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c r="IS77" s="9"/>
    </row>
    <row r="78" spans="2:253" ht="13.2" x14ac:dyDescent="0.45">
      <c r="B78" s="66"/>
      <c r="C78" s="11" t="s">
        <v>106</v>
      </c>
      <c r="D78" s="76" t="s">
        <v>106</v>
      </c>
      <c r="E78" s="75">
        <f>IF(SUMIFS(EnrollmentData!$U:$U,EnrollmentData!$C:$C,$B$72,EnrollmentData!$A:$A,E$5,EnrollmentData!$R:$R,$C78,EnrollmentData!$E:$E,$A$2)=0,"-",SUMIFS(EnrollmentData!$U:$U,EnrollmentData!$C:$C,$B$72,EnrollmentData!$A:$A,E$5,EnrollmentData!$R:$R,$C78,EnrollmentData!$E:$E,$A$2))</f>
        <v>2901</v>
      </c>
      <c r="F78" s="75">
        <f>IF(SUMIFS(EnrollmentData!$U:$U,EnrollmentData!$C:$C,$B$72,EnrollmentData!$A:$A,F$5,EnrollmentData!$R:$R,$C78,EnrollmentData!$E:$E,$A$2)=0,"-",SUMIFS(EnrollmentData!$U:$U,EnrollmentData!$C:$C,$B$72,EnrollmentData!$A:$A,F$5,EnrollmentData!$R:$R,$C78,EnrollmentData!$E:$E,$A$2))</f>
        <v>1207</v>
      </c>
      <c r="G78" s="67">
        <f t="shared" si="14"/>
        <v>-4.648173257029304E-2</v>
      </c>
      <c r="H78" s="24"/>
      <c r="I78" s="66"/>
      <c r="J78" s="11" t="s">
        <v>106</v>
      </c>
      <c r="K78" s="76" t="s">
        <v>106</v>
      </c>
      <c r="L78" s="75" t="str">
        <f>IF(SUMIFS(EnrollmentData!$U:$U,EnrollmentData!$C:$C,$I$72,EnrollmentData!$A:$A,L$5,EnrollmentData!$R:$R,$C78,EnrollmentData!$E:$E,$A$2)=0,"-",SUMIFS(EnrollmentData!$U:$U,EnrollmentData!$C:$C,$I$72,EnrollmentData!$A:$A,L$5,EnrollmentData!$R:$R,$C78,EnrollmentData!$E:$E,$A$2))</f>
        <v>-</v>
      </c>
      <c r="M78" s="75" t="str">
        <f>IF(SUMIFS(EnrollmentData!$U:$U,EnrollmentData!$C:$C,$I$72,EnrollmentData!$A:$A,M$5,EnrollmentData!$R:$R,$C78,EnrollmentData!$E:$E,$A$2)=0,"-",SUMIFS(EnrollmentData!$U:$U,EnrollmentData!$C:$C,$I$72,EnrollmentData!$A:$A,M$5,EnrollmentData!$R:$R,$C78,EnrollmentData!$E:$E,$A$2))</f>
        <v>-</v>
      </c>
      <c r="N78" s="67">
        <f t="shared" si="15"/>
        <v>0</v>
      </c>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c r="IS78" s="9"/>
    </row>
    <row r="79" spans="2:253" ht="13.2" x14ac:dyDescent="0.45">
      <c r="B79" s="66"/>
      <c r="C79" s="11" t="s">
        <v>114</v>
      </c>
      <c r="D79" s="76" t="s">
        <v>85</v>
      </c>
      <c r="E79" s="75">
        <f>IF(SUMIFS(EnrollmentData!$U:$U,EnrollmentData!$C:$C,$B$72,EnrollmentData!$A:$A,E$5,EnrollmentData!$R:$R,$C79,EnrollmentData!$E:$E,$A$2)=0,"-",SUMIFS(EnrollmentData!$U:$U,EnrollmentData!$C:$C,$B$72,EnrollmentData!$A:$A,E$5,EnrollmentData!$R:$R,$C79,EnrollmentData!$E:$E,$A$2))</f>
        <v>492</v>
      </c>
      <c r="F79" s="75">
        <f>IF(SUMIFS(EnrollmentData!$U:$U,EnrollmentData!$C:$C,$B$72,EnrollmentData!$A:$A,F$5,EnrollmentData!$R:$R,$C79,EnrollmentData!$E:$E,$A$2)=0,"-",SUMIFS(EnrollmentData!$U:$U,EnrollmentData!$C:$C,$B$72,EnrollmentData!$A:$A,F$5,EnrollmentData!$R:$R,$C79,EnrollmentData!$E:$E,$A$2))</f>
        <v>565</v>
      </c>
      <c r="G79" s="67">
        <f t="shared" si="14"/>
        <v>3.2725876211498733E-3</v>
      </c>
      <c r="H79" s="24"/>
      <c r="I79" s="66"/>
      <c r="J79" s="11" t="s">
        <v>114</v>
      </c>
      <c r="K79" s="76" t="s">
        <v>85</v>
      </c>
      <c r="L79" s="75" t="str">
        <f>IF(SUMIFS(EnrollmentData!$U:$U,EnrollmentData!$C:$C,$I$72,EnrollmentData!$A:$A,L$5,EnrollmentData!$R:$R,$C79,EnrollmentData!$E:$E,$A$2)=0,"-",SUMIFS(EnrollmentData!$U:$U,EnrollmentData!$C:$C,$I$72,EnrollmentData!$A:$A,L$5,EnrollmentData!$R:$R,$C79,EnrollmentData!$E:$E,$A$2))</f>
        <v>-</v>
      </c>
      <c r="M79" s="75" t="str">
        <f>IF(SUMIFS(EnrollmentData!$U:$U,EnrollmentData!$C:$C,$I$72,EnrollmentData!$A:$A,M$5,EnrollmentData!$R:$R,$C79,EnrollmentData!$E:$E,$A$2)=0,"-",SUMIFS(EnrollmentData!$U:$U,EnrollmentData!$C:$C,$I$72,EnrollmentData!$A:$A,M$5,EnrollmentData!$R:$R,$C79,EnrollmentData!$E:$E,$A$2))</f>
        <v>-</v>
      </c>
      <c r="N79" s="67">
        <f t="shared" si="15"/>
        <v>0</v>
      </c>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c r="IS79" s="9"/>
    </row>
    <row r="80" spans="2:253" ht="13.8" thickBot="1" x14ac:dyDescent="0.55000000000000004">
      <c r="B80" s="68"/>
      <c r="C80" s="58" t="s">
        <v>111</v>
      </c>
      <c r="D80" s="59" t="s">
        <v>111</v>
      </c>
      <c r="E80" s="60">
        <f>IF(SUMIFS(EnrollmentData!$U:$U,EnrollmentData!$C:$C,$B$72,EnrollmentData!$A:$A,E$5,EnrollmentData!$R:$R,$C80,EnrollmentData!$E:$E,$A$2)=0,"-",SUMIFS(EnrollmentData!$U:$U,EnrollmentData!$C:$C,$B$72,EnrollmentData!$A:$A,E$5,EnrollmentData!$R:$R,$C80,EnrollmentData!$E:$E,$A$2))</f>
        <v>34596</v>
      </c>
      <c r="F80" s="60">
        <f>IF(SUMIFS(EnrollmentData!$U:$U,EnrollmentData!$C:$C,$B$72,EnrollmentData!$A:$A,F$5,EnrollmentData!$R:$R,$C80,EnrollmentData!$E:$E,$A$2)=0,"-",SUMIFS(EnrollmentData!$U:$U,EnrollmentData!$C:$C,$B$72,EnrollmentData!$A:$A,F$5,EnrollmentData!$R:$R,$C80,EnrollmentData!$E:$E,$A$2))</f>
        <v>32297</v>
      </c>
      <c r="G80" s="69"/>
      <c r="H80" s="24"/>
      <c r="I80" s="68"/>
      <c r="J80" s="58" t="s">
        <v>111</v>
      </c>
      <c r="K80" s="59" t="s">
        <v>111</v>
      </c>
      <c r="L80" s="96">
        <f>IF(SUMIFS(EnrollmentData!$U:$U,EnrollmentData!$C:$C,$I$72,EnrollmentData!$A:$A,L$5,EnrollmentData!$R:$R,$C80,EnrollmentData!$E:$E,$A$2)=0,"-",SUMIFS(EnrollmentData!$U:$U,EnrollmentData!$C:$C,$I$72,EnrollmentData!$A:$A,L$5,EnrollmentData!$R:$R,$C80,EnrollmentData!$E:$E,$A$2))</f>
        <v>680</v>
      </c>
      <c r="M80" s="96">
        <f>IF(SUMIFS(EnrollmentData!$U:$U,EnrollmentData!$C:$C,$I$72,EnrollmentData!$A:$A,M$5,EnrollmentData!$R:$R,$C80,EnrollmentData!$E:$E,$A$2)=0,"-",SUMIFS(EnrollmentData!$U:$U,EnrollmentData!$C:$C,$I$72,EnrollmentData!$A:$A,M$5,EnrollmentData!$R:$R,$C80,EnrollmentData!$E:$E,$A$2))</f>
        <v>454</v>
      </c>
      <c r="N80" s="6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c r="IS80" s="9"/>
    </row>
    <row r="81" spans="2:254" ht="13.2" x14ac:dyDescent="0.45">
      <c r="B81" s="63" t="s">
        <v>14</v>
      </c>
      <c r="C81" s="64" t="s">
        <v>127</v>
      </c>
      <c r="D81" s="72" t="s">
        <v>176</v>
      </c>
      <c r="E81" s="73">
        <f>IF(SUMIFS(EnrollmentData!$U:$U,EnrollmentData!$C:$C,$B$81,EnrollmentData!$A:$A,E$5,EnrollmentData!$R:$R,$C81,EnrollmentData!$E:$E,$A$2)=0,"-",SUMIFS(EnrollmentData!$U:$U,EnrollmentData!$C:$C,$B$81,EnrollmentData!$A:$A,E$5,EnrollmentData!$R:$R,$C81,EnrollmentData!$E:$E,$A$2))</f>
        <v>9251</v>
      </c>
      <c r="F81" s="73">
        <f>IF(SUMIFS(EnrollmentData!$U:$U,EnrollmentData!$C:$C,$B$81,EnrollmentData!$A:$A,F$5,EnrollmentData!$R:$R,$C81,EnrollmentData!$E:$E,$A$2)=0,"-",SUMIFS(EnrollmentData!$U:$U,EnrollmentData!$C:$C,$B$81,EnrollmentData!$A:$A,F$5,EnrollmentData!$R:$R,$C81,EnrollmentData!$E:$E,$A$2))</f>
        <v>8636</v>
      </c>
      <c r="G81" s="65">
        <f t="shared" ref="G81:G88" si="16">(F81/$F$89)-(E81/$E$89)</f>
        <v>1.1866872630044031E-2</v>
      </c>
      <c r="H81" s="24"/>
      <c r="I81" s="63" t="s">
        <v>77</v>
      </c>
      <c r="J81" s="64" t="s">
        <v>127</v>
      </c>
      <c r="K81" s="72" t="s">
        <v>176</v>
      </c>
      <c r="L81" s="73" t="str">
        <f>IF(SUMIFS(EnrollmentData!$U:$U,EnrollmentData!$C:$C,$I$81,EnrollmentData!$A:$A,L$5,EnrollmentData!$R:$R,$C81,EnrollmentData!$E:$E,$A$2)=0,"-",SUMIFS(EnrollmentData!$U:$U,EnrollmentData!$C:$C,$I$81,EnrollmentData!$A:$A,L$5,EnrollmentData!$R:$R,$C81,EnrollmentData!$E:$E,$A$2))</f>
        <v>-</v>
      </c>
      <c r="M81" s="73" t="str">
        <f>IF(SUMIFS(EnrollmentData!$U:$U,EnrollmentData!$C:$C,$I$81,EnrollmentData!$A:$A,M$5,EnrollmentData!$R:$R,$C81,EnrollmentData!$E:$E,$A$2)=0,"-",SUMIFS(EnrollmentData!$U:$U,EnrollmentData!$C:$C,$I$81,EnrollmentData!$A:$A,M$5,EnrollmentData!$R:$R,$C81,EnrollmentData!$E:$E,$A$2))</f>
        <v>-</v>
      </c>
      <c r="N81" s="65">
        <f t="shared" ref="N81:N88" si="17">(M81/$F$71)-(L81/$E$71)</f>
        <v>0</v>
      </c>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c r="IN81" s="9"/>
      <c r="IO81" s="9"/>
      <c r="IP81" s="9"/>
      <c r="IQ81" s="9"/>
      <c r="IR81" s="9"/>
      <c r="IS81" s="9"/>
    </row>
    <row r="82" spans="2:254" ht="13.2" x14ac:dyDescent="0.45">
      <c r="B82" s="71"/>
      <c r="C82" s="5" t="s">
        <v>20</v>
      </c>
      <c r="D82" s="5" t="s">
        <v>20</v>
      </c>
      <c r="E82" s="75">
        <f>IF(SUMIFS(EnrollmentData!$U:$U,EnrollmentData!$C:$C,$B$81,EnrollmentData!$A:$A,E$5,EnrollmentData!$R:$R,$C82,EnrollmentData!$E:$E,$A$2)=0,"-",SUMIFS(EnrollmentData!$U:$U,EnrollmentData!$C:$C,$B$81,EnrollmentData!$A:$A,E$5,EnrollmentData!$R:$R,$C82,EnrollmentData!$E:$E,$A$2))</f>
        <v>2147</v>
      </c>
      <c r="F82" s="75">
        <f>IF(SUMIFS(EnrollmentData!$U:$U,EnrollmentData!$C:$C,$B$81,EnrollmentData!$A:$A,F$5,EnrollmentData!$R:$R,$C82,EnrollmentData!$E:$E,$A$2)=0,"-",SUMIFS(EnrollmentData!$U:$U,EnrollmentData!$C:$C,$B$81,EnrollmentData!$A:$A,F$5,EnrollmentData!$R:$R,$C82,EnrollmentData!$E:$E,$A$2))</f>
        <v>978</v>
      </c>
      <c r="G82" s="67">
        <f t="shared" si="16"/>
        <v>-4.6007162684072863E-3</v>
      </c>
      <c r="H82" s="24"/>
      <c r="I82" s="71"/>
      <c r="J82" s="5" t="s">
        <v>20</v>
      </c>
      <c r="K82" s="5" t="s">
        <v>20</v>
      </c>
      <c r="L82" s="75" t="str">
        <f>IF(SUMIFS(EnrollmentData!$U:$U,EnrollmentData!$C:$C,$I$81,EnrollmentData!$A:$A,L$5,EnrollmentData!$R:$R,$C82,EnrollmentData!$E:$E,$A$2)=0,"-",SUMIFS(EnrollmentData!$U:$U,EnrollmentData!$C:$C,$I$81,EnrollmentData!$A:$A,L$5,EnrollmentData!$R:$R,$C82,EnrollmentData!$E:$E,$A$2))</f>
        <v>-</v>
      </c>
      <c r="M82" s="75" t="str">
        <f>IF(SUMIFS(EnrollmentData!$U:$U,EnrollmentData!$C:$C,$I$81,EnrollmentData!$A:$A,M$5,EnrollmentData!$R:$R,$C82,EnrollmentData!$E:$E,$A$2)=0,"-",SUMIFS(EnrollmentData!$U:$U,EnrollmentData!$C:$C,$I$81,EnrollmentData!$A:$A,M$5,EnrollmentData!$R:$R,$C82,EnrollmentData!$E:$E,$A$2))</f>
        <v>-</v>
      </c>
      <c r="N82" s="67">
        <f t="shared" si="17"/>
        <v>0</v>
      </c>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c r="IN82" s="9"/>
      <c r="IO82" s="9"/>
      <c r="IP82" s="9"/>
      <c r="IQ82" s="9"/>
      <c r="IR82" s="9"/>
      <c r="IS82" s="9"/>
    </row>
    <row r="83" spans="2:254" ht="13.2" x14ac:dyDescent="0.45">
      <c r="B83" s="70" t="s">
        <v>89</v>
      </c>
      <c r="C83" s="5" t="s">
        <v>109</v>
      </c>
      <c r="D83" s="5" t="s">
        <v>175</v>
      </c>
      <c r="E83" s="75">
        <f>IF(SUMIFS(EnrollmentData!$U:$U,EnrollmentData!$C:$C,$B$81,EnrollmentData!$A:$A,E$5,EnrollmentData!$R:$R,$C83,EnrollmentData!$E:$E,$A$2)=0,"-",SUMIFS(EnrollmentData!$U:$U,EnrollmentData!$C:$C,$B$81,EnrollmentData!$A:$A,E$5,EnrollmentData!$R:$R,$C83,EnrollmentData!$E:$E,$A$2))</f>
        <v>13032</v>
      </c>
      <c r="F83" s="75">
        <f>IF(SUMIFS(EnrollmentData!$U:$U,EnrollmentData!$C:$C,$B$81,EnrollmentData!$A:$A,F$5,EnrollmentData!$R:$R,$C83,EnrollmentData!$E:$E,$A$2)=0,"-",SUMIFS(EnrollmentData!$U:$U,EnrollmentData!$C:$C,$B$81,EnrollmentData!$A:$A,F$5,EnrollmentData!$R:$R,$C83,EnrollmentData!$E:$E,$A$2))</f>
        <v>14049</v>
      </c>
      <c r="G83" s="67">
        <f t="shared" si="16"/>
        <v>3.021420861159993E-2</v>
      </c>
      <c r="H83" s="24"/>
      <c r="I83" s="70" t="s">
        <v>89</v>
      </c>
      <c r="J83" s="5" t="s">
        <v>109</v>
      </c>
      <c r="K83" s="5" t="s">
        <v>175</v>
      </c>
      <c r="L83" s="75">
        <f>IF(SUMIFS(EnrollmentData!$U:$U,EnrollmentData!$C:$C,$I$81,EnrollmentData!$A:$A,L$5,EnrollmentData!$R:$R,$C83,EnrollmentData!$E:$E,$A$2)=0,"-",SUMIFS(EnrollmentData!$U:$U,EnrollmentData!$C:$C,$I$81,EnrollmentData!$A:$A,L$5,EnrollmentData!$R:$R,$C83,EnrollmentData!$E:$E,$A$2))</f>
        <v>1655</v>
      </c>
      <c r="M83" s="75">
        <f>IF(SUMIFS(EnrollmentData!$U:$U,EnrollmentData!$C:$C,$I$81,EnrollmentData!$A:$A,M$5,EnrollmentData!$R:$R,$C83,EnrollmentData!$E:$E,$A$2)=0,"-",SUMIFS(EnrollmentData!$U:$U,EnrollmentData!$C:$C,$I$81,EnrollmentData!$A:$A,M$5,EnrollmentData!$R:$R,$C83,EnrollmentData!$E:$E,$A$2))</f>
        <v>930</v>
      </c>
      <c r="N83" s="67">
        <f t="shared" si="17"/>
        <v>-0.13827633804950723</v>
      </c>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c r="IN83" s="9"/>
      <c r="IO83" s="9"/>
      <c r="IP83" s="9"/>
      <c r="IQ83" s="9"/>
      <c r="IR83" s="9"/>
      <c r="IS83" s="9"/>
    </row>
    <row r="84" spans="2:254" ht="13.2" x14ac:dyDescent="0.45">
      <c r="B84" s="71"/>
      <c r="C84" s="5" t="s">
        <v>123</v>
      </c>
      <c r="D84" s="5" t="s">
        <v>16</v>
      </c>
      <c r="E84" s="75">
        <f>IF(SUMIFS(EnrollmentData!$U:$U,EnrollmentData!$C:$C,$B$81,EnrollmentData!$A:$A,E$5,EnrollmentData!$R:$R,$C84,EnrollmentData!$E:$E,$A$2)=0,"-",SUMIFS(EnrollmentData!$U:$U,EnrollmentData!$C:$C,$B$81,EnrollmentData!$A:$A,E$5,EnrollmentData!$R:$R,$C84,EnrollmentData!$E:$E,$A$2))</f>
        <v>17231</v>
      </c>
      <c r="F84" s="75">
        <f>IF(SUMIFS(EnrollmentData!$U:$U,EnrollmentData!$C:$C,$B$81,EnrollmentData!$A:$A,F$5,EnrollmentData!$R:$R,$C84,EnrollmentData!$E:$E,$A$2)=0,"-",SUMIFS(EnrollmentData!$U:$U,EnrollmentData!$C:$C,$B$81,EnrollmentData!$A:$A,F$5,EnrollmentData!$R:$R,$C84,EnrollmentData!$E:$E,$A$2))</f>
        <v>24513</v>
      </c>
      <c r="G84" s="67">
        <f t="shared" si="16"/>
        <v>8.2499550872532967E-2</v>
      </c>
      <c r="H84" s="24"/>
      <c r="I84" s="66"/>
      <c r="J84" s="5" t="s">
        <v>123</v>
      </c>
      <c r="K84" s="5" t="s">
        <v>16</v>
      </c>
      <c r="L84" s="75" t="str">
        <f>IF(SUMIFS(EnrollmentData!$U:$U,EnrollmentData!$C:$C,$I$81,EnrollmentData!$A:$A,L$5,EnrollmentData!$R:$R,$C84,EnrollmentData!$E:$E,$A$2)=0,"-",SUMIFS(EnrollmentData!$U:$U,EnrollmentData!$C:$C,$I$81,EnrollmentData!$A:$A,L$5,EnrollmentData!$R:$R,$C84,EnrollmentData!$E:$E,$A$2))</f>
        <v>-</v>
      </c>
      <c r="M84" s="75" t="str">
        <f>IF(SUMIFS(EnrollmentData!$U:$U,EnrollmentData!$C:$C,$I$81,EnrollmentData!$A:$A,M$5,EnrollmentData!$R:$R,$C84,EnrollmentData!$E:$E,$A$2)=0,"-",SUMIFS(EnrollmentData!$U:$U,EnrollmentData!$C:$C,$I$81,EnrollmentData!$A:$A,M$5,EnrollmentData!$R:$R,$C84,EnrollmentData!$E:$E,$A$2))</f>
        <v>-</v>
      </c>
      <c r="N84" s="67">
        <f t="shared" si="17"/>
        <v>0</v>
      </c>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c r="IS84" s="9"/>
    </row>
    <row r="85" spans="2:254" ht="13.2" x14ac:dyDescent="0.45">
      <c r="B85" s="66"/>
      <c r="C85" s="11" t="s">
        <v>121</v>
      </c>
      <c r="D85" s="5" t="s">
        <v>121</v>
      </c>
      <c r="E85" s="75">
        <f>IF(SUMIFS(EnrollmentData!$U:$U,EnrollmentData!$C:$C,$B$81,EnrollmentData!$A:$A,E$5,EnrollmentData!$R:$R,$C85,EnrollmentData!$E:$E,$A$2)=0,"-",SUMIFS(EnrollmentData!$U:$U,EnrollmentData!$C:$C,$B$81,EnrollmentData!$A:$A,E$5,EnrollmentData!$R:$R,$C85,EnrollmentData!$E:$E,$A$2))</f>
        <v>107024</v>
      </c>
      <c r="F85" s="75">
        <f>IF(SUMIFS(EnrollmentData!$U:$U,EnrollmentData!$C:$C,$B$81,EnrollmentData!$A:$A,F$5,EnrollmentData!$R:$R,$C85,EnrollmentData!$E:$E,$A$2)=0,"-",SUMIFS(EnrollmentData!$U:$U,EnrollmentData!$C:$C,$B$81,EnrollmentData!$A:$A,F$5,EnrollmentData!$R:$R,$C85,EnrollmentData!$E:$E,$A$2))</f>
        <v>64479</v>
      </c>
      <c r="G85" s="67">
        <f t="shared" si="16"/>
        <v>-0.11662520616359995</v>
      </c>
      <c r="H85" s="24"/>
      <c r="I85" s="66"/>
      <c r="J85" s="11" t="s">
        <v>121</v>
      </c>
      <c r="K85" s="5" t="s">
        <v>121</v>
      </c>
      <c r="L85" s="75">
        <f>IF(SUMIFS(EnrollmentData!$U:$U,EnrollmentData!$C:$C,$I$81,EnrollmentData!$A:$A,L$5,EnrollmentData!$R:$R,$C85,EnrollmentData!$E:$E,$A$2)=0,"-",SUMIFS(EnrollmentData!$U:$U,EnrollmentData!$C:$C,$I$81,EnrollmentData!$A:$A,L$5,EnrollmentData!$R:$R,$C85,EnrollmentData!$E:$E,$A$2))</f>
        <v>2</v>
      </c>
      <c r="M85" s="75">
        <f>IF(SUMIFS(EnrollmentData!$U:$U,EnrollmentData!$C:$C,$I$81,EnrollmentData!$A:$A,M$5,EnrollmentData!$R:$R,$C85,EnrollmentData!$E:$E,$A$2)=0,"-",SUMIFS(EnrollmentData!$U:$U,EnrollmentData!$C:$C,$I$81,EnrollmentData!$A:$A,M$5,EnrollmentData!$R:$R,$C85,EnrollmentData!$E:$E,$A$2))</f>
        <v>1</v>
      </c>
      <c r="N85" s="67">
        <f t="shared" si="17"/>
        <v>-1.8439876905789561E-4</v>
      </c>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row>
    <row r="86" spans="2:254" ht="13.2" x14ac:dyDescent="0.45">
      <c r="B86" s="66"/>
      <c r="C86" s="11" t="s">
        <v>64</v>
      </c>
      <c r="D86" s="5" t="s">
        <v>64</v>
      </c>
      <c r="E86" s="75">
        <f>IF(SUMIFS(EnrollmentData!$U:$U,EnrollmentData!$C:$C,$B$81,EnrollmentData!$A:$A,E$5,EnrollmentData!$R:$R,$C86,EnrollmentData!$E:$E,$A$2)=0,"-",SUMIFS(EnrollmentData!$U:$U,EnrollmentData!$C:$C,$B$81,EnrollmentData!$A:$A,E$5,EnrollmentData!$R:$R,$C86,EnrollmentData!$E:$E,$A$2))</f>
        <v>9229</v>
      </c>
      <c r="F86" s="75">
        <f>IF(SUMIFS(EnrollmentData!$U:$U,EnrollmentData!$C:$C,$B$81,EnrollmentData!$A:$A,F$5,EnrollmentData!$R:$R,$C86,EnrollmentData!$E:$E,$A$2)=0,"-",SUMIFS(EnrollmentData!$U:$U,EnrollmentData!$C:$C,$B$81,EnrollmentData!$A:$A,F$5,EnrollmentData!$R:$R,$C86,EnrollmentData!$E:$E,$A$2))</f>
        <v>10362</v>
      </c>
      <c r="G86" s="67">
        <f t="shared" si="16"/>
        <v>2.4355313695399859E-2</v>
      </c>
      <c r="H86" s="24"/>
      <c r="I86" s="66"/>
      <c r="J86" s="11" t="s">
        <v>64</v>
      </c>
      <c r="K86" s="5" t="s">
        <v>64</v>
      </c>
      <c r="L86" s="75" t="str">
        <f>IF(SUMIFS(EnrollmentData!$U:$U,EnrollmentData!$C:$C,$I$81,EnrollmentData!$A:$A,L$5,EnrollmentData!$R:$R,$C86,EnrollmentData!$E:$E,$A$2)=0,"-",SUMIFS(EnrollmentData!$U:$U,EnrollmentData!$C:$C,$I$81,EnrollmentData!$A:$A,L$5,EnrollmentData!$R:$R,$C86,EnrollmentData!$E:$E,$A$2))</f>
        <v>-</v>
      </c>
      <c r="M86" s="75" t="str">
        <f>IF(SUMIFS(EnrollmentData!$U:$U,EnrollmentData!$C:$C,$I$81,EnrollmentData!$A:$A,M$5,EnrollmentData!$R:$R,$C86,EnrollmentData!$E:$E,$A$2)=0,"-",SUMIFS(EnrollmentData!$U:$U,EnrollmentData!$C:$C,$I$81,EnrollmentData!$A:$A,M$5,EnrollmentData!$R:$R,$C86,EnrollmentData!$E:$E,$A$2))</f>
        <v>-</v>
      </c>
      <c r="N86" s="67">
        <f t="shared" si="17"/>
        <v>0</v>
      </c>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c r="IS86" s="9"/>
    </row>
    <row r="87" spans="2:254" ht="13.2" x14ac:dyDescent="0.45">
      <c r="B87" s="66"/>
      <c r="C87" s="11" t="s">
        <v>106</v>
      </c>
      <c r="D87" s="76" t="s">
        <v>106</v>
      </c>
      <c r="E87" s="75">
        <f>IF(SUMIFS(EnrollmentData!$U:$U,EnrollmentData!$C:$C,$B$81,EnrollmentData!$A:$A,E$5,EnrollmentData!$R:$R,$C87,EnrollmentData!$E:$E,$A$2)=0,"-",SUMIFS(EnrollmentData!$U:$U,EnrollmentData!$C:$C,$B$81,EnrollmentData!$A:$A,E$5,EnrollmentData!$R:$R,$C87,EnrollmentData!$E:$E,$A$2))</f>
        <v>19262</v>
      </c>
      <c r="F87" s="75">
        <f>IF(SUMIFS(EnrollmentData!$U:$U,EnrollmentData!$C:$C,$B$81,EnrollmentData!$A:$A,F$5,EnrollmentData!$R:$R,$C87,EnrollmentData!$E:$E,$A$2)=0,"-",SUMIFS(EnrollmentData!$U:$U,EnrollmentData!$C:$C,$B$81,EnrollmentData!$A:$A,F$5,EnrollmentData!$R:$R,$C87,EnrollmentData!$E:$E,$A$2))</f>
        <v>11957</v>
      </c>
      <c r="G87" s="67">
        <f t="shared" si="16"/>
        <v>-1.8466106819478356E-2</v>
      </c>
      <c r="H87" s="24"/>
      <c r="I87" s="66"/>
      <c r="J87" s="11" t="s">
        <v>106</v>
      </c>
      <c r="K87" s="76" t="s">
        <v>106</v>
      </c>
      <c r="L87" s="75" t="str">
        <f>IF(SUMIFS(EnrollmentData!$U:$U,EnrollmentData!$C:$C,$I$81,EnrollmentData!$A:$A,L$5,EnrollmentData!$R:$R,$C87,EnrollmentData!$E:$E,$A$2)=0,"-",SUMIFS(EnrollmentData!$U:$U,EnrollmentData!$C:$C,$I$81,EnrollmentData!$A:$A,L$5,EnrollmentData!$R:$R,$C87,EnrollmentData!$E:$E,$A$2))</f>
        <v>-</v>
      </c>
      <c r="M87" s="75">
        <f>IF(SUMIFS(EnrollmentData!$U:$U,EnrollmentData!$C:$C,$I$81,EnrollmentData!$A:$A,M$5,EnrollmentData!$R:$R,$C87,EnrollmentData!$E:$E,$A$2)=0,"-",SUMIFS(EnrollmentData!$U:$U,EnrollmentData!$C:$C,$I$81,EnrollmentData!$A:$A,M$5,EnrollmentData!$R:$R,$C87,EnrollmentData!$E:$E,$A$2))</f>
        <v>4</v>
      </c>
      <c r="N87" s="67">
        <f t="shared" si="17"/>
        <v>5.5858120374249406E-4</v>
      </c>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c r="IS87" s="9"/>
    </row>
    <row r="88" spans="2:254" ht="13.2" x14ac:dyDescent="0.45">
      <c r="B88" s="66"/>
      <c r="C88" s="11" t="s">
        <v>114</v>
      </c>
      <c r="D88" s="76" t="s">
        <v>85</v>
      </c>
      <c r="E88" s="75">
        <f>IF(SUMIFS(EnrollmentData!$U:$U,EnrollmentData!$C:$C,$B$81,EnrollmentData!$A:$A,E$5,EnrollmentData!$R:$R,$C88,EnrollmentData!$E:$E,$A$2)=0,"-",SUMIFS(EnrollmentData!$U:$U,EnrollmentData!$C:$C,$B$81,EnrollmentData!$A:$A,E$5,EnrollmentData!$R:$R,$C88,EnrollmentData!$E:$E,$A$2))</f>
        <v>7757</v>
      </c>
      <c r="F88" s="75">
        <f>IF(SUMIFS(EnrollmentData!$U:$U,EnrollmentData!$C:$C,$B$81,EnrollmentData!$A:$A,F$5,EnrollmentData!$R:$R,$C88,EnrollmentData!$E:$E,$A$2)=0,"-",SUMIFS(EnrollmentData!$U:$U,EnrollmentData!$C:$C,$B$81,EnrollmentData!$A:$A,F$5,EnrollmentData!$R:$R,$C88,EnrollmentData!$E:$E,$A$2))</f>
        <v>4563</v>
      </c>
      <c r="G88" s="67">
        <f t="shared" si="16"/>
        <v>-9.2439165580912169E-3</v>
      </c>
      <c r="H88" s="24"/>
      <c r="I88" s="66"/>
      <c r="J88" s="11" t="s">
        <v>114</v>
      </c>
      <c r="K88" s="76" t="s">
        <v>85</v>
      </c>
      <c r="L88" s="75">
        <f>IF(SUMIFS(EnrollmentData!$U:$U,EnrollmentData!$C:$C,$I$81,EnrollmentData!$A:$A,L$5,EnrollmentData!$R:$R,$C88,EnrollmentData!$E:$E,$A$2)=0,"-",SUMIFS(EnrollmentData!$U:$U,EnrollmentData!$C:$C,$I$81,EnrollmentData!$A:$A,L$5,EnrollmentData!$R:$R,$C88,EnrollmentData!$E:$E,$A$2))</f>
        <v>138</v>
      </c>
      <c r="M88" s="75">
        <f>IF(SUMIFS(EnrollmentData!$U:$U,EnrollmentData!$C:$C,$I$81,EnrollmentData!$A:$A,M$5,EnrollmentData!$R:$R,$C88,EnrollmentData!$E:$E,$A$2)=0,"-",SUMIFS(EnrollmentData!$U:$U,EnrollmentData!$C:$C,$I$81,EnrollmentData!$A:$A,M$5,EnrollmentData!$R:$R,$C88,EnrollmentData!$E:$E,$A$2))</f>
        <v>116</v>
      </c>
      <c r="N88" s="67">
        <f t="shared" si="17"/>
        <v>-6.1601859210204911E-3</v>
      </c>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c r="IS88" s="9"/>
    </row>
    <row r="89" spans="2:254" ht="13.8" thickBot="1" x14ac:dyDescent="0.55000000000000004">
      <c r="B89" s="68"/>
      <c r="C89" s="58" t="s">
        <v>111</v>
      </c>
      <c r="D89" s="59" t="s">
        <v>111</v>
      </c>
      <c r="E89" s="60">
        <f>IF(SUMIFS(EnrollmentData!$U:$U,EnrollmentData!$C:$C,$B$81,EnrollmentData!$A:$A,E$5,EnrollmentData!$R:$R,$C89,EnrollmentData!$E:$E,$A$2)=0,"-",SUMIFS(EnrollmentData!$U:$U,EnrollmentData!$C:$C,$B$81,EnrollmentData!$A:$A,E$5,EnrollmentData!$R:$R,$C89,EnrollmentData!$E:$E,$A$2))</f>
        <v>184933</v>
      </c>
      <c r="F89" s="60">
        <f>IF(SUMIFS(EnrollmentData!$U:$U,EnrollmentData!$C:$C,$B$81,EnrollmentData!$A:$A,F$5,EnrollmentData!$R:$R,$C89,EnrollmentData!$E:$E,$A$2)=0,"-",SUMIFS(EnrollmentData!$U:$U,EnrollmentData!$C:$C,$B$81,EnrollmentData!$A:$A,F$5,EnrollmentData!$R:$R,$C89,EnrollmentData!$E:$E,$A$2))</f>
        <v>139537</v>
      </c>
      <c r="G89" s="69"/>
      <c r="H89" s="24"/>
      <c r="I89" s="68"/>
      <c r="J89" s="58" t="s">
        <v>111</v>
      </c>
      <c r="K89" s="59" t="s">
        <v>111</v>
      </c>
      <c r="L89" s="97">
        <f>IF(SUMIFS(EnrollmentData!$U:$U,EnrollmentData!$C:$C,$I$81,EnrollmentData!$A:$A,L$5,EnrollmentData!$R:$R,$C89,EnrollmentData!$E:$E,$A$2)=0,"-",SUMIFS(EnrollmentData!$U:$U,EnrollmentData!$C:$C,$I$81,EnrollmentData!$A:$A,L$5,EnrollmentData!$R:$R,$C89,EnrollmentData!$E:$E,$A$2))</f>
        <v>1795</v>
      </c>
      <c r="M89" s="97">
        <f>IF(SUMIFS(EnrollmentData!$U:$U,EnrollmentData!$C:$C,$I$81,EnrollmentData!$A:$A,M$5,EnrollmentData!$R:$R,$C89,EnrollmentData!$E:$E,$A$2)=0,"-",SUMIFS(EnrollmentData!$U:$U,EnrollmentData!$C:$C,$I$81,EnrollmentData!$A:$A,M$5,EnrollmentData!$R:$R,$C89,EnrollmentData!$E:$E,$A$2))</f>
        <v>1051</v>
      </c>
      <c r="N89" s="6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c r="IS89" s="9"/>
    </row>
    <row r="90" spans="2:254" ht="13.2" x14ac:dyDescent="0.45">
      <c r="B90" s="11"/>
      <c r="C90" s="11"/>
      <c r="D90" s="12"/>
      <c r="E90" s="13"/>
      <c r="F90" s="13"/>
      <c r="G90" s="13"/>
      <c r="H90" s="13"/>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c r="IS90" s="9"/>
      <c r="IT90" s="9"/>
    </row>
    <row r="91" spans="2:254" ht="13.2" x14ac:dyDescent="0.45">
      <c r="B91" s="11"/>
      <c r="C91" s="11"/>
      <c r="D91" s="12"/>
      <c r="E91" s="13"/>
      <c r="F91" s="13"/>
      <c r="G91" s="13"/>
      <c r="H91" s="13"/>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c r="IS91" s="9"/>
      <c r="IT91" s="9"/>
    </row>
    <row r="92" spans="2:254" ht="8.25" customHeight="1" x14ac:dyDescent="0.45">
      <c r="B92" s="11"/>
      <c r="C92" s="11"/>
      <c r="D92" s="12"/>
      <c r="E92" s="13"/>
      <c r="F92" s="13"/>
      <c r="G92" s="13"/>
      <c r="H92" s="13"/>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c r="IS92" s="9"/>
      <c r="IT92" s="9"/>
    </row>
    <row r="93" spans="2:254" ht="41.25" customHeight="1" thickBot="1" x14ac:dyDescent="0.5">
      <c r="B93" s="11"/>
      <c r="C93" s="11"/>
      <c r="D93" s="12"/>
      <c r="E93" s="19">
        <f>E5</f>
        <v>2012</v>
      </c>
      <c r="F93" s="19">
        <f t="shared" ref="F93:G93" si="18">F5</f>
        <v>2022</v>
      </c>
      <c r="G93" s="81" t="str">
        <f t="shared" si="18"/>
        <v>Change in Share of Total</v>
      </c>
      <c r="H93" s="23"/>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c r="IB93" s="9"/>
      <c r="IC93" s="9"/>
      <c r="ID93" s="9"/>
      <c r="IE93" s="9"/>
      <c r="IF93" s="9"/>
      <c r="IG93" s="9"/>
      <c r="IH93" s="9"/>
      <c r="II93" s="9"/>
      <c r="IJ93" s="9"/>
      <c r="IK93" s="9"/>
      <c r="IL93" s="9"/>
      <c r="IM93" s="9"/>
      <c r="IN93" s="9"/>
      <c r="IO93" s="9"/>
      <c r="IP93" s="9"/>
      <c r="IQ93" s="9"/>
      <c r="IR93" s="9"/>
      <c r="IS93" s="9"/>
      <c r="IT93" s="9"/>
    </row>
    <row r="94" spans="2:254" ht="13.5" thickTop="1" x14ac:dyDescent="0.45">
      <c r="B94" s="54" t="s">
        <v>15</v>
      </c>
      <c r="C94" s="55" t="s">
        <v>127</v>
      </c>
      <c r="D94" s="77" t="s">
        <v>176</v>
      </c>
      <c r="E94" s="73">
        <f>IF(SUMIFS(EnrollmentData!$U:$U,EnrollmentData!$C:$C,$B$94,EnrollmentData!$A:$A,E$5,EnrollmentData!$R:$R,$C94,EnrollmentData!$E:$E,$A$2)=0,"-",SUMIFS(EnrollmentData!$U:$U,EnrollmentData!$C:$C,$B$94,EnrollmentData!$A:$A,E$5,EnrollmentData!$R:$R,$C94,EnrollmentData!$E:$E,$A$2))</f>
        <v>336</v>
      </c>
      <c r="F94" s="73">
        <f>IF(SUMIFS(EnrollmentData!$U:$U,EnrollmentData!$C:$C,$B$94,EnrollmentData!$A:$A,F$5,EnrollmentData!$R:$R,$C94,EnrollmentData!$E:$E,$A$2)=0,"-",SUMIFS(EnrollmentData!$U:$U,EnrollmentData!$C:$C,$B$94,EnrollmentData!$A:$A,F$5,EnrollmentData!$R:$R,$C94,EnrollmentData!$E:$E,$A$2))</f>
        <v>187</v>
      </c>
      <c r="G94" s="79">
        <f t="shared" ref="G94:G101" si="19">(F94/$F$102)-(E94/$E$102)</f>
        <v>-4.1769133150650461E-3</v>
      </c>
      <c r="H94" s="24"/>
      <c r="I94" s="54" t="s">
        <v>0</v>
      </c>
      <c r="J94" s="55" t="s">
        <v>127</v>
      </c>
      <c r="K94" s="77" t="s">
        <v>176</v>
      </c>
      <c r="L94" s="78">
        <f>IF(SUMIFS(EnrollmentData!$U:$U,EnrollmentData!$B:$B,$O$94,EnrollmentData!$A:$A,L$5,EnrollmentData!$R:$R,$J94,EnrollmentData!$E:$E,$A$2)=0,"-",SUMIFS(EnrollmentData!$U:$U,EnrollmentData!$B:$B,$O$94,EnrollmentData!$A:$A,L$5,EnrollmentData!$R:$R,$J94,EnrollmentData!$E:$E,$A$2))</f>
        <v>151563</v>
      </c>
      <c r="M94" s="78">
        <f>IF(SUMIFS(EnrollmentData!$U:$U,EnrollmentData!$B:$B,$O$94,EnrollmentData!$A:$A,M$5,EnrollmentData!$R:$R,$J94,EnrollmentData!$E:$E,$A$2)=0,"-",SUMIFS(EnrollmentData!$U:$U,EnrollmentData!$B:$B,$O$94,EnrollmentData!$A:$A,M$5,EnrollmentData!$R:$R,$J94,EnrollmentData!$E:$E,$A$2))</f>
        <v>102843</v>
      </c>
      <c r="N94" s="79">
        <f t="shared" ref="N94:N101" si="20">(M94/$M$102)-(L94/$L$102)</f>
        <v>-1.0980264181354255E-2</v>
      </c>
      <c r="O94" s="21" t="s">
        <v>91</v>
      </c>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c r="IP94" s="9"/>
      <c r="IQ94" s="9"/>
      <c r="IR94" s="9"/>
      <c r="IS94" s="9"/>
      <c r="IT94" s="9"/>
    </row>
    <row r="95" spans="2:254" ht="13.2" x14ac:dyDescent="0.45">
      <c r="B95" s="70"/>
      <c r="C95" s="5" t="s">
        <v>20</v>
      </c>
      <c r="D95" s="5" t="s">
        <v>20</v>
      </c>
      <c r="E95" s="75">
        <f>IF(SUMIFS(EnrollmentData!$U:$U,EnrollmentData!$C:$C,$B$94,EnrollmentData!$A:$A,E$5,EnrollmentData!$R:$R,$C95,EnrollmentData!$E:$E,$A$2)=0,"-",SUMIFS(EnrollmentData!$U:$U,EnrollmentData!$C:$C,$B$94,EnrollmentData!$A:$A,E$5,EnrollmentData!$R:$R,$C95,EnrollmentData!$E:$E,$A$2))</f>
        <v>448</v>
      </c>
      <c r="F95" s="75">
        <f>IF(SUMIFS(EnrollmentData!$U:$U,EnrollmentData!$C:$C,$B$94,EnrollmentData!$A:$A,F$5,EnrollmentData!$R:$R,$C95,EnrollmentData!$E:$E,$A$2)=0,"-",SUMIFS(EnrollmentData!$U:$U,EnrollmentData!$C:$C,$B$94,EnrollmentData!$A:$A,F$5,EnrollmentData!$R:$R,$C95,EnrollmentData!$E:$E,$A$2))</f>
        <v>337</v>
      </c>
      <c r="G95" s="67">
        <f t="shared" si="19"/>
        <v>-6.6561183180317493E-4</v>
      </c>
      <c r="H95" s="24"/>
      <c r="I95" s="70" t="s">
        <v>91</v>
      </c>
      <c r="J95" s="5" t="s">
        <v>20</v>
      </c>
      <c r="K95" s="5" t="s">
        <v>20</v>
      </c>
      <c r="L95" s="75">
        <f>IF(SUMIFS(EnrollmentData!$U:$U,EnrollmentData!$B:$B,$O$94,EnrollmentData!$A:$A,L$5,EnrollmentData!$R:$R,$J95,EnrollmentData!$E:$E,$A$2)=0,"-",SUMIFS(EnrollmentData!$U:$U,EnrollmentData!$B:$B,$O$94,EnrollmentData!$A:$A,L$5,EnrollmentData!$R:$R,$J95,EnrollmentData!$E:$E,$A$2))</f>
        <v>32872</v>
      </c>
      <c r="M95" s="75">
        <f>IF(SUMIFS(EnrollmentData!$U:$U,EnrollmentData!$B:$B,$O$94,EnrollmentData!$A:$A,M$5,EnrollmentData!$R:$R,$J95,EnrollmentData!$E:$E,$A$2)=0,"-",SUMIFS(EnrollmentData!$U:$U,EnrollmentData!$B:$B,$O$94,EnrollmentData!$A:$A,M$5,EnrollmentData!$R:$R,$J95,EnrollmentData!$E:$E,$A$2))</f>
        <v>20401</v>
      </c>
      <c r="N95" s="67">
        <f t="shared" si="20"/>
        <v>-3.3665547708992549E-3</v>
      </c>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c r="IN95" s="9"/>
      <c r="IO95" s="9"/>
      <c r="IP95" s="9"/>
      <c r="IQ95" s="9"/>
      <c r="IR95" s="9"/>
      <c r="IS95" s="9"/>
      <c r="IT95" s="9"/>
    </row>
    <row r="96" spans="2:254" ht="13.2" x14ac:dyDescent="0.45">
      <c r="B96" s="70" t="s">
        <v>89</v>
      </c>
      <c r="C96" s="5" t="s">
        <v>109</v>
      </c>
      <c r="D96" s="5" t="s">
        <v>175</v>
      </c>
      <c r="E96" s="75">
        <f>IF(SUMIFS(EnrollmentData!$U:$U,EnrollmentData!$C:$C,$B$94,EnrollmentData!$A:$A,E$5,EnrollmentData!$R:$R,$C96,EnrollmentData!$E:$E,$A$2)=0,"-",SUMIFS(EnrollmentData!$U:$U,EnrollmentData!$C:$C,$B$94,EnrollmentData!$A:$A,E$5,EnrollmentData!$R:$R,$C96,EnrollmentData!$E:$E,$A$2))</f>
        <v>227</v>
      </c>
      <c r="F96" s="75">
        <f>IF(SUMIFS(EnrollmentData!$U:$U,EnrollmentData!$C:$C,$B$94,EnrollmentData!$A:$A,F$5,EnrollmentData!$R:$R,$C96,EnrollmentData!$E:$E,$A$2)=0,"-",SUMIFS(EnrollmentData!$U:$U,EnrollmentData!$C:$C,$B$94,EnrollmentData!$A:$A,F$5,EnrollmentData!$R:$R,$C96,EnrollmentData!$E:$E,$A$2))</f>
        <v>162</v>
      </c>
      <c r="G96" s="67">
        <f t="shared" si="19"/>
        <v>-8.2706604819044079E-4</v>
      </c>
      <c r="H96" s="24"/>
      <c r="I96" s="70" t="s">
        <v>89</v>
      </c>
      <c r="J96" s="5" t="s">
        <v>109</v>
      </c>
      <c r="K96" s="5" t="s">
        <v>175</v>
      </c>
      <c r="L96" s="75">
        <f>IF(SUMIFS(EnrollmentData!$U:$U,EnrollmentData!$B:$B,$O$94,EnrollmentData!$A:$A,L$5,EnrollmentData!$R:$R,$J96,EnrollmentData!$E:$E,$A$2)=0,"-",SUMIFS(EnrollmentData!$U:$U,EnrollmentData!$B:$B,$O$94,EnrollmentData!$A:$A,L$5,EnrollmentData!$R:$R,$J96,EnrollmentData!$E:$E,$A$2))</f>
        <v>255482</v>
      </c>
      <c r="M96" s="75">
        <f>IF(SUMIFS(EnrollmentData!$U:$U,EnrollmentData!$B:$B,$O$94,EnrollmentData!$A:$A,M$5,EnrollmentData!$R:$R,$J96,EnrollmentData!$E:$E,$A$2)=0,"-",SUMIFS(EnrollmentData!$U:$U,EnrollmentData!$B:$B,$O$94,EnrollmentData!$A:$A,M$5,EnrollmentData!$R:$R,$J96,EnrollmentData!$E:$E,$A$2))</f>
        <v>206465</v>
      </c>
      <c r="N96" s="67">
        <f t="shared" si="20"/>
        <v>-1.3822403520015875E-3</v>
      </c>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c r="IS96" s="9"/>
      <c r="IT96" s="9"/>
    </row>
    <row r="97" spans="1:254" ht="13.2" x14ac:dyDescent="0.45">
      <c r="B97" s="56"/>
      <c r="C97" s="5" t="s">
        <v>123</v>
      </c>
      <c r="D97" s="5" t="s">
        <v>16</v>
      </c>
      <c r="E97" s="75">
        <f>IF(SUMIFS(EnrollmentData!$U:$U,EnrollmentData!$C:$C,$B$94,EnrollmentData!$A:$A,E$5,EnrollmentData!$R:$R,$C97,EnrollmentData!$E:$E,$A$2)=0,"-",SUMIFS(EnrollmentData!$U:$U,EnrollmentData!$C:$C,$B$94,EnrollmentData!$A:$A,E$5,EnrollmentData!$R:$R,$C97,EnrollmentData!$E:$E,$A$2))</f>
        <v>1698</v>
      </c>
      <c r="F97" s="75">
        <f>IF(SUMIFS(EnrollmentData!$U:$U,EnrollmentData!$C:$C,$B$94,EnrollmentData!$A:$A,F$5,EnrollmentData!$R:$R,$C97,EnrollmentData!$E:$E,$A$2)=0,"-",SUMIFS(EnrollmentData!$U:$U,EnrollmentData!$C:$C,$B$94,EnrollmentData!$A:$A,F$5,EnrollmentData!$R:$R,$C97,EnrollmentData!$E:$E,$A$2))</f>
        <v>2170</v>
      </c>
      <c r="G97" s="67">
        <f t="shared" si="19"/>
        <v>4.7410640054590836E-2</v>
      </c>
      <c r="H97" s="24"/>
      <c r="I97" s="56"/>
      <c r="J97" s="5" t="s">
        <v>123</v>
      </c>
      <c r="K97" s="5" t="s">
        <v>16</v>
      </c>
      <c r="L97" s="75">
        <f>IF(SUMIFS(EnrollmentData!$U:$U,EnrollmentData!$B:$B,$O$94,EnrollmentData!$A:$A,L$5,EnrollmentData!$R:$R,$J97,EnrollmentData!$E:$E,$A$2)=0,"-",SUMIFS(EnrollmentData!$U:$U,EnrollmentData!$B:$B,$O$94,EnrollmentData!$A:$A,L$5,EnrollmentData!$R:$R,$J97,EnrollmentData!$E:$E,$A$2))</f>
        <v>731628</v>
      </c>
      <c r="M97" s="75">
        <f>IF(SUMIFS(EnrollmentData!$U:$U,EnrollmentData!$B:$B,$O$94,EnrollmentData!$A:$A,M$5,EnrollmentData!$R:$R,$J97,EnrollmentData!$E:$E,$A$2)=0,"-",SUMIFS(EnrollmentData!$U:$U,EnrollmentData!$B:$B,$O$94,EnrollmentData!$A:$A,M$5,EnrollmentData!$R:$R,$J97,EnrollmentData!$E:$E,$A$2))</f>
        <v>805952</v>
      </c>
      <c r="N97" s="67">
        <f t="shared" si="20"/>
        <v>0.1071029963976588</v>
      </c>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row>
    <row r="98" spans="1:254" ht="13.2" x14ac:dyDescent="0.45">
      <c r="B98" s="56"/>
      <c r="C98" s="11" t="s">
        <v>121</v>
      </c>
      <c r="D98" s="5" t="s">
        <v>121</v>
      </c>
      <c r="E98" s="75">
        <f>IF(SUMIFS(EnrollmentData!$U:$U,EnrollmentData!$C:$C,$B$94,EnrollmentData!$A:$A,E$5,EnrollmentData!$R:$R,$C98,EnrollmentData!$E:$E,$A$2)=0,"-",SUMIFS(EnrollmentData!$U:$U,EnrollmentData!$C:$C,$B$94,EnrollmentData!$A:$A,E$5,EnrollmentData!$R:$R,$C98,EnrollmentData!$E:$E,$A$2))</f>
        <v>19467</v>
      </c>
      <c r="F98" s="75">
        <f>IF(SUMIFS(EnrollmentData!$U:$U,EnrollmentData!$C:$C,$B$94,EnrollmentData!$A:$A,F$5,EnrollmentData!$R:$R,$C98,EnrollmentData!$E:$E,$A$2)=0,"-",SUMIFS(EnrollmentData!$U:$U,EnrollmentData!$C:$C,$B$94,EnrollmentData!$A:$A,F$5,EnrollmentData!$R:$R,$C98,EnrollmentData!$E:$E,$A$2))</f>
        <v>13075</v>
      </c>
      <c r="G98" s="67">
        <f t="shared" si="19"/>
        <v>-0.11666780309850577</v>
      </c>
      <c r="H98" s="24"/>
      <c r="I98" s="56"/>
      <c r="J98" s="11" t="s">
        <v>121</v>
      </c>
      <c r="K98" s="5" t="s">
        <v>121</v>
      </c>
      <c r="L98" s="75">
        <f>IF(SUMIFS(EnrollmentData!$U:$U,EnrollmentData!$B:$B,$O$94,EnrollmentData!$A:$A,L$5,EnrollmentData!$R:$R,$J98,EnrollmentData!$E:$E,$A$2)=0,"-",SUMIFS(EnrollmentData!$U:$U,EnrollmentData!$B:$B,$O$94,EnrollmentData!$A:$A,L$5,EnrollmentData!$R:$R,$J98,EnrollmentData!$E:$E,$A$2))</f>
        <v>940397</v>
      </c>
      <c r="M98" s="75">
        <f>IF(SUMIFS(EnrollmentData!$U:$U,EnrollmentData!$B:$B,$O$94,EnrollmentData!$A:$A,M$5,EnrollmentData!$R:$R,$J98,EnrollmentData!$E:$E,$A$2)=0,"-",SUMIFS(EnrollmentData!$U:$U,EnrollmentData!$B:$B,$O$94,EnrollmentData!$A:$A,M$5,EnrollmentData!$R:$R,$J98,EnrollmentData!$E:$E,$A$2))</f>
        <v>600411</v>
      </c>
      <c r="N98" s="67">
        <f t="shared" si="20"/>
        <v>-8.7628352378216146E-2</v>
      </c>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row>
    <row r="99" spans="1:254" ht="13.2" x14ac:dyDescent="0.45">
      <c r="B99" s="56"/>
      <c r="C99" s="11" t="s">
        <v>64</v>
      </c>
      <c r="D99" s="5" t="s">
        <v>64</v>
      </c>
      <c r="E99" s="75">
        <f>IF(SUMIFS(EnrollmentData!$U:$U,EnrollmentData!$C:$C,$B$94,EnrollmentData!$A:$A,E$5,EnrollmentData!$R:$R,$C99,EnrollmentData!$E:$E,$A$2)=0,"-",SUMIFS(EnrollmentData!$U:$U,EnrollmentData!$C:$C,$B$94,EnrollmentData!$A:$A,E$5,EnrollmentData!$R:$R,$C99,EnrollmentData!$E:$E,$A$2))</f>
        <v>275</v>
      </c>
      <c r="F99" s="75">
        <f>IF(SUMIFS(EnrollmentData!$U:$U,EnrollmentData!$C:$C,$B$94,EnrollmentData!$A:$A,F$5,EnrollmentData!$R:$R,$C99,EnrollmentData!$E:$E,$A$2)=0,"-",SUMIFS(EnrollmentData!$U:$U,EnrollmentData!$C:$C,$B$94,EnrollmentData!$A:$A,F$5,EnrollmentData!$R:$R,$C99,EnrollmentData!$E:$E,$A$2))</f>
        <v>561</v>
      </c>
      <c r="G99" s="67">
        <f t="shared" si="19"/>
        <v>1.9399909993818631E-2</v>
      </c>
      <c r="H99" s="24"/>
      <c r="I99" s="56"/>
      <c r="J99" s="11" t="s">
        <v>64</v>
      </c>
      <c r="K99" s="5" t="s">
        <v>64</v>
      </c>
      <c r="L99" s="75">
        <f>IF(SUMIFS(EnrollmentData!$U:$U,EnrollmentData!$B:$B,$O$94,EnrollmentData!$A:$A,L$5,EnrollmentData!$R:$R,$J99,EnrollmentData!$E:$E,$A$2)=0,"-",SUMIFS(EnrollmentData!$U:$U,EnrollmentData!$B:$B,$O$94,EnrollmentData!$A:$A,L$5,EnrollmentData!$R:$R,$J99,EnrollmentData!$E:$E,$A$2))</f>
        <v>85388</v>
      </c>
      <c r="M99" s="75">
        <f>IF(SUMIFS(EnrollmentData!$U:$U,EnrollmentData!$B:$B,$O$94,EnrollmentData!$A:$A,M$5,EnrollmentData!$R:$R,$J99,EnrollmentData!$E:$E,$A$2)=0,"-",SUMIFS(EnrollmentData!$U:$U,EnrollmentData!$B:$B,$O$94,EnrollmentData!$A:$A,M$5,EnrollmentData!$R:$R,$J99,EnrollmentData!$E:$E,$A$2))</f>
        <v>97349</v>
      </c>
      <c r="N99" s="67">
        <f t="shared" si="20"/>
        <v>1.420013996863731E-2</v>
      </c>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row>
    <row r="100" spans="1:254" ht="13.2" x14ac:dyDescent="0.45">
      <c r="B100" s="56"/>
      <c r="C100" s="11" t="s">
        <v>106</v>
      </c>
      <c r="D100" s="5" t="s">
        <v>106</v>
      </c>
      <c r="E100" s="75">
        <f>IF(SUMIFS(EnrollmentData!$U:$U,EnrollmentData!$C:$C,$B$94,EnrollmentData!$A:$A,E$5,EnrollmentData!$R:$R,$C100,EnrollmentData!$E:$E,$A$2)=0,"-",SUMIFS(EnrollmentData!$U:$U,EnrollmentData!$C:$C,$B$94,EnrollmentData!$A:$A,E$5,EnrollmentData!$R:$R,$C100,EnrollmentData!$E:$E,$A$2))</f>
        <v>303</v>
      </c>
      <c r="F100" s="75">
        <f>IF(SUMIFS(EnrollmentData!$U:$U,EnrollmentData!$C:$C,$B$94,EnrollmentData!$A:$A,F$5,EnrollmentData!$R:$R,$C100,EnrollmentData!$E:$E,$A$2)=0,"-",SUMIFS(EnrollmentData!$U:$U,EnrollmentData!$C:$C,$B$94,EnrollmentData!$A:$A,F$5,EnrollmentData!$R:$R,$C100,EnrollmentData!$E:$E,$A$2))</f>
        <v>1150</v>
      </c>
      <c r="G100" s="67">
        <f t="shared" si="19"/>
        <v>5.1125704936174542E-2</v>
      </c>
      <c r="H100" s="24"/>
      <c r="I100" s="56"/>
      <c r="J100" s="11" t="s">
        <v>106</v>
      </c>
      <c r="K100" s="5" t="s">
        <v>106</v>
      </c>
      <c r="L100" s="75">
        <f>IF(SUMIFS(EnrollmentData!$U:$U,EnrollmentData!$B:$B,$O$94,EnrollmentData!$A:$A,L$5,EnrollmentData!$R:$R,$J100,EnrollmentData!$E:$E,$A$2)=0,"-",SUMIFS(EnrollmentData!$U:$U,EnrollmentData!$B:$B,$O$94,EnrollmentData!$A:$A,L$5,EnrollmentData!$R:$R,$J100,EnrollmentData!$E:$E,$A$2))</f>
        <v>123822</v>
      </c>
      <c r="M100" s="75">
        <f>IF(SUMIFS(EnrollmentData!$U:$U,EnrollmentData!$B:$B,$O$94,EnrollmentData!$A:$A,M$5,EnrollmentData!$R:$R,$J100,EnrollmentData!$E:$E,$A$2)=0,"-",SUMIFS(EnrollmentData!$U:$U,EnrollmentData!$B:$B,$O$94,EnrollmentData!$A:$A,M$5,EnrollmentData!$R:$R,$J100,EnrollmentData!$E:$E,$A$2))</f>
        <v>75783</v>
      </c>
      <c r="N100" s="67">
        <f t="shared" si="20"/>
        <v>-1.3231173184500691E-2</v>
      </c>
      <c r="P100" s="26"/>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row>
    <row r="101" spans="1:254" ht="13.2" x14ac:dyDescent="0.45">
      <c r="B101" s="56"/>
      <c r="C101" s="11" t="s">
        <v>114</v>
      </c>
      <c r="D101" s="5" t="s">
        <v>85</v>
      </c>
      <c r="E101" s="75">
        <f>IF(SUMIFS(EnrollmentData!$U:$U,EnrollmentData!$C:$C,$B$94,EnrollmentData!$A:$A,E$5,EnrollmentData!$R:$R,$C101,EnrollmentData!$E:$E,$A$2)=0,"-",SUMIFS(EnrollmentData!$U:$U,EnrollmentData!$C:$C,$B$94,EnrollmentData!$A:$A,E$5,EnrollmentData!$R:$R,$C101,EnrollmentData!$E:$E,$A$2))</f>
        <v>202</v>
      </c>
      <c r="F101" s="75">
        <f>IF(SUMIFS(EnrollmentData!$U:$U,EnrollmentData!$C:$C,$B$94,EnrollmentData!$A:$A,F$5,EnrollmentData!$R:$R,$C101,EnrollmentData!$E:$E,$A$2)=0,"-",SUMIFS(EnrollmentData!$U:$U,EnrollmentData!$C:$C,$B$94,EnrollmentData!$A:$A,F$5,EnrollmentData!$R:$R,$C101,EnrollmentData!$E:$E,$A$2))</f>
        <v>236</v>
      </c>
      <c r="G101" s="67">
        <f t="shared" si="19"/>
        <v>4.4011393089804368E-3</v>
      </c>
      <c r="H101" s="24"/>
      <c r="I101" s="56"/>
      <c r="J101" s="11" t="s">
        <v>114</v>
      </c>
      <c r="K101" s="5" t="s">
        <v>85</v>
      </c>
      <c r="L101" s="75">
        <f>IF(SUMIFS(EnrollmentData!$U:$U,EnrollmentData!$B:$B,$O$94,EnrollmentData!$A:$A,L$5,EnrollmentData!$R:$R,$J101,EnrollmentData!$E:$E,$A$2)=0,"-",SUMIFS(EnrollmentData!$U:$U,EnrollmentData!$B:$B,$O$94,EnrollmentData!$A:$A,L$5,EnrollmentData!$R:$R,$J101,EnrollmentData!$E:$E,$A$2))</f>
        <v>40348</v>
      </c>
      <c r="M101" s="75">
        <f>IF(SUMIFS(EnrollmentData!$U:$U,EnrollmentData!$B:$B,$O$94,EnrollmentData!$A:$A,M$5,EnrollmentData!$R:$R,$J101,EnrollmentData!$E:$E,$A$2)=0,"-",SUMIFS(EnrollmentData!$U:$U,EnrollmentData!$B:$B,$O$94,EnrollmentData!$A:$A,M$5,EnrollmentData!$R:$R,$J101,EnrollmentData!$E:$E,$A$2))</f>
        <v>23915</v>
      </c>
      <c r="N101" s="67">
        <f t="shared" si="20"/>
        <v>-4.7145514993242269E-3</v>
      </c>
      <c r="P101" s="26"/>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row>
    <row r="102" spans="1:254" ht="12.75" customHeight="1" thickBot="1" x14ac:dyDescent="0.55000000000000004">
      <c r="B102" s="57"/>
      <c r="C102" s="58" t="s">
        <v>111</v>
      </c>
      <c r="D102" s="59" t="s">
        <v>111</v>
      </c>
      <c r="E102" s="60">
        <f>IF(SUMIFS(EnrollmentData!$U:$U,EnrollmentData!$C:$C,$B$94,EnrollmentData!$A:$A,E$5,EnrollmentData!$R:$R,$C102,EnrollmentData!$E:$E,$A$2)=0,"-",SUMIFS(EnrollmentData!$U:$U,EnrollmentData!$C:$C,$B$94,EnrollmentData!$A:$A,E$5,EnrollmentData!$R:$R,$C102,EnrollmentData!$E:$E,$A$2))</f>
        <v>22956</v>
      </c>
      <c r="F102" s="60">
        <f>IF(SUMIFS(EnrollmentData!$U:$U,EnrollmentData!$C:$C,$B$94,EnrollmentData!$A:$A,F$5,EnrollmentData!$R:$R,$C102,EnrollmentData!$E:$E,$A$2)=0,"-",SUMIFS(EnrollmentData!$U:$U,EnrollmentData!$C:$C,$B$94,EnrollmentData!$A:$A,F$5,EnrollmentData!$R:$R,$C102,EnrollmentData!$E:$E,$A$2))</f>
        <v>17878</v>
      </c>
      <c r="G102" s="62"/>
      <c r="H102" s="24"/>
      <c r="I102" s="57"/>
      <c r="J102" s="58" t="s">
        <v>111</v>
      </c>
      <c r="K102" s="59" t="s">
        <v>111</v>
      </c>
      <c r="L102" s="60">
        <f>IF(SUMIFS(EnrollmentData!$U:$U,EnrollmentData!$B:$B,$O$94,EnrollmentData!$A:$A,L$5,EnrollmentData!$R:$R,$J102,EnrollmentData!$E:$E,$A$2)=0,"-",SUMIFS(EnrollmentData!$U:$U,EnrollmentData!$B:$B,$O$94,EnrollmentData!$A:$A,L$5,EnrollmentData!$R:$R,$J102,EnrollmentData!$E:$E,$A$2))</f>
        <v>2361500</v>
      </c>
      <c r="M102" s="60">
        <f>IF(SUMIFS(EnrollmentData!$U:$U,EnrollmentData!$B:$B,$O$94,EnrollmentData!$A:$A,M$5,EnrollmentData!$R:$R,$J102,EnrollmentData!$E:$E,$A$2)=0,"-",SUMIFS(EnrollmentData!$U:$U,EnrollmentData!$B:$B,$O$94,EnrollmentData!$A:$A,M$5,EnrollmentData!$R:$R,$J102,EnrollmentData!$E:$E,$A$2))</f>
        <v>1933119</v>
      </c>
      <c r="N102" s="62"/>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c r="IS102" s="9"/>
      <c r="IT102" s="9"/>
    </row>
    <row r="103" spans="1:254" ht="12.75" customHeight="1" x14ac:dyDescent="0.4">
      <c r="B103" s="63" t="s">
        <v>78</v>
      </c>
      <c r="C103" s="64" t="s">
        <v>127</v>
      </c>
      <c r="D103" s="72" t="s">
        <v>176</v>
      </c>
      <c r="E103" s="73">
        <f>IF(SUMIFS(EnrollmentData!$U:$U,EnrollmentData!$C:$C,$B$103,EnrollmentData!$A:$A,E$5,EnrollmentData!$R:$R,$C103,EnrollmentData!$E:$E,$A$2)=0,"-",SUMIFS(EnrollmentData!$U:$U,EnrollmentData!$C:$C,$B$103,EnrollmentData!$A:$A,E$5,EnrollmentData!$R:$R,$C103,EnrollmentData!$E:$E,$A$2))</f>
        <v>13</v>
      </c>
      <c r="F103" s="73">
        <f>IF(SUMIFS(EnrollmentData!$U:$U,EnrollmentData!$C:$C,$B$103,EnrollmentData!$A:$A,F$5,EnrollmentData!$R:$R,$C103,EnrollmentData!$E:$E,$A$2)=0,"-",SUMIFS(EnrollmentData!$U:$U,EnrollmentData!$C:$C,$B$103,EnrollmentData!$A:$A,F$5,EnrollmentData!$R:$R,$C103,EnrollmentData!$E:$E,$A$2))</f>
        <v>14</v>
      </c>
      <c r="G103" s="65">
        <f t="shared" ref="G103:G108" si="21">(F103/$M$50)-(E103/$L$50)</f>
        <v>1.2265104788660233E-4</v>
      </c>
      <c r="I103" s="63" t="s">
        <v>60</v>
      </c>
      <c r="J103" s="64" t="s">
        <v>127</v>
      </c>
      <c r="K103" s="72" t="s">
        <v>176</v>
      </c>
      <c r="L103" s="73">
        <f>IF(SUMIFS(EnrollmentData!$U:$U,EnrollmentData!$B:$B,$O$103,EnrollmentData!$A:$A,L$5,EnrollmentData!$R:$R,$J103,EnrollmentData!$E:$E,$A$2)=0,"-",SUMIFS(EnrollmentData!$U:$U,EnrollmentData!$B:$B,$O$103,EnrollmentData!$A:$A,L$5,EnrollmentData!$R:$R,$J103,EnrollmentData!$E:$E,$A$2))</f>
        <v>203229</v>
      </c>
      <c r="M103" s="73">
        <f>IF(SUMIFS(EnrollmentData!$U:$U,EnrollmentData!$B:$B,$O$103,EnrollmentData!$A:$A,M$5,EnrollmentData!$R:$R,$J103,EnrollmentData!$E:$E,$A$2)=0,"-",SUMIFS(EnrollmentData!$U:$U,EnrollmentData!$B:$B,$O$103,EnrollmentData!$A:$A,M$5,EnrollmentData!$R:$R,$J103,EnrollmentData!$E:$E,$A$2))</f>
        <v>131419</v>
      </c>
      <c r="N103" s="65">
        <f t="shared" ref="N103:N110" si="22">(M103/$M$111)-(L103/$L$111)</f>
        <v>-2.0221412857189619E-2</v>
      </c>
      <c r="O103" s="21" t="s">
        <v>92</v>
      </c>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c r="IS103" s="9"/>
      <c r="IT103" s="9"/>
    </row>
    <row r="104" spans="1:254" x14ac:dyDescent="0.4">
      <c r="B104" s="71"/>
      <c r="C104" s="5" t="s">
        <v>20</v>
      </c>
      <c r="D104" s="5" t="s">
        <v>20</v>
      </c>
      <c r="E104" s="75">
        <f>IF(SUMIFS(EnrollmentData!$U:$U,EnrollmentData!$C:$C,$B$103,EnrollmentData!$A:$A,E$5,EnrollmentData!$R:$R,$C104,EnrollmentData!$E:$E,$A$2)=0,"-",SUMIFS(EnrollmentData!$U:$U,EnrollmentData!$C:$C,$B$103,EnrollmentData!$A:$A,E$5,EnrollmentData!$R:$R,$C104,EnrollmentData!$E:$E,$A$2))</f>
        <v>4</v>
      </c>
      <c r="F104" s="75">
        <f>IF(SUMIFS(EnrollmentData!$U:$U,EnrollmentData!$C:$C,$B$103,EnrollmentData!$A:$A,F$5,EnrollmentData!$R:$R,$C104,EnrollmentData!$E:$E,$A$2)=0,"-",SUMIFS(EnrollmentData!$U:$U,EnrollmentData!$C:$C,$B$103,EnrollmentData!$A:$A,F$5,EnrollmentData!$R:$R,$C104,EnrollmentData!$E:$E,$A$2))</f>
        <v>2</v>
      </c>
      <c r="G104" s="67">
        <f t="shared" si="21"/>
        <v>-1.7769178994194053E-4</v>
      </c>
      <c r="I104" s="71" t="s">
        <v>92</v>
      </c>
      <c r="J104" s="5" t="s">
        <v>20</v>
      </c>
      <c r="K104" s="5" t="s">
        <v>20</v>
      </c>
      <c r="L104" s="75">
        <f>IF(SUMIFS(EnrollmentData!$U:$U,EnrollmentData!$B:$B,$O$103,EnrollmentData!$A:$A,L$5,EnrollmentData!$R:$R,$J104,EnrollmentData!$E:$E,$A$2)=0,"-",SUMIFS(EnrollmentData!$U:$U,EnrollmentData!$B:$B,$O$103,EnrollmentData!$A:$A,L$5,EnrollmentData!$R:$R,$J104,EnrollmentData!$E:$E,$A$2))</f>
        <v>10154</v>
      </c>
      <c r="M104" s="75">
        <f>IF(SUMIFS(EnrollmentData!$U:$U,EnrollmentData!$B:$B,$O$103,EnrollmentData!$A:$A,M$5,EnrollmentData!$R:$R,$J104,EnrollmentData!$E:$E,$A$2)=0,"-",SUMIFS(EnrollmentData!$U:$U,EnrollmentData!$B:$B,$O$103,EnrollmentData!$A:$A,M$5,EnrollmentData!$R:$R,$J104,EnrollmentData!$E:$E,$A$2))</f>
        <v>7507</v>
      </c>
      <c r="N104" s="67">
        <f t="shared" si="22"/>
        <v>-1.8378596227758108E-4</v>
      </c>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c r="IS104" s="9"/>
      <c r="IT104" s="9"/>
    </row>
    <row r="105" spans="1:254" x14ac:dyDescent="0.4">
      <c r="B105" s="70" t="s">
        <v>89</v>
      </c>
      <c r="C105" s="5" t="s">
        <v>109</v>
      </c>
      <c r="D105" s="5" t="s">
        <v>175</v>
      </c>
      <c r="E105" s="75">
        <f>IF(SUMIFS(EnrollmentData!$U:$U,EnrollmentData!$C:$C,$B$103,EnrollmentData!$A:$A,E$5,EnrollmentData!$R:$R,$C105,EnrollmentData!$E:$E,$A$2)=0,"-",SUMIFS(EnrollmentData!$U:$U,EnrollmentData!$C:$C,$B$103,EnrollmentData!$A:$A,E$5,EnrollmentData!$R:$R,$C105,EnrollmentData!$E:$E,$A$2))</f>
        <v>2059</v>
      </c>
      <c r="F105" s="75">
        <f>IF(SUMIFS(EnrollmentData!$U:$U,EnrollmentData!$C:$C,$B$103,EnrollmentData!$A:$A,F$5,EnrollmentData!$R:$R,$C105,EnrollmentData!$E:$E,$A$2)=0,"-",SUMIFS(EnrollmentData!$U:$U,EnrollmentData!$C:$C,$B$103,EnrollmentData!$A:$A,F$5,EnrollmentData!$R:$R,$C105,EnrollmentData!$E:$E,$A$2))</f>
        <v>1550</v>
      </c>
      <c r="G105" s="67">
        <f t="shared" si="21"/>
        <v>-4.2876482927879017E-2</v>
      </c>
      <c r="I105" s="70" t="s">
        <v>89</v>
      </c>
      <c r="J105" s="5" t="s">
        <v>109</v>
      </c>
      <c r="K105" s="5" t="s">
        <v>175</v>
      </c>
      <c r="L105" s="75">
        <f>IF(SUMIFS(EnrollmentData!$U:$U,EnrollmentData!$B:$B,$O$103,EnrollmentData!$A:$A,L$5,EnrollmentData!$R:$R,$J105,EnrollmentData!$E:$E,$A$2)=0,"-",SUMIFS(EnrollmentData!$U:$U,EnrollmentData!$B:$B,$O$103,EnrollmentData!$A:$A,L$5,EnrollmentData!$R:$R,$J105,EnrollmentData!$E:$E,$A$2))</f>
        <v>42078</v>
      </c>
      <c r="M105" s="75">
        <f>IF(SUMIFS(EnrollmentData!$U:$U,EnrollmentData!$B:$B,$O$103,EnrollmentData!$A:$A,M$5,EnrollmentData!$R:$R,$J105,EnrollmentData!$E:$E,$A$2)=0,"-",SUMIFS(EnrollmentData!$U:$U,EnrollmentData!$B:$B,$O$103,EnrollmentData!$A:$A,M$5,EnrollmentData!$R:$R,$J105,EnrollmentData!$E:$E,$A$2))</f>
        <v>42312</v>
      </c>
      <c r="N105" s="67">
        <f t="shared" si="22"/>
        <v>9.0802325572180882E-3</v>
      </c>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row>
    <row r="106" spans="1:254" x14ac:dyDescent="0.4">
      <c r="B106" s="66"/>
      <c r="C106" s="5" t="s">
        <v>123</v>
      </c>
      <c r="D106" s="5" t="s">
        <v>16</v>
      </c>
      <c r="E106" s="75">
        <f>IF(SUMIFS(EnrollmentData!$U:$U,EnrollmentData!$C:$C,$B$103,EnrollmentData!$A:$A,E$5,EnrollmentData!$R:$R,$C106,EnrollmentData!$E:$E,$A$2)=0,"-",SUMIFS(EnrollmentData!$U:$U,EnrollmentData!$C:$C,$B$103,EnrollmentData!$A:$A,E$5,EnrollmentData!$R:$R,$C106,EnrollmentData!$E:$E,$A$2))</f>
        <v>13</v>
      </c>
      <c r="F106" s="75">
        <f>IF(SUMIFS(EnrollmentData!$U:$U,EnrollmentData!$C:$C,$B$103,EnrollmentData!$A:$A,F$5,EnrollmentData!$R:$R,$C106,EnrollmentData!$E:$E,$A$2)=0,"-",SUMIFS(EnrollmentData!$U:$U,EnrollmentData!$C:$C,$B$103,EnrollmentData!$A:$A,F$5,EnrollmentData!$R:$R,$C106,EnrollmentData!$E:$E,$A$2))</f>
        <v>10</v>
      </c>
      <c r="G106" s="67">
        <f t="shared" si="21"/>
        <v>-2.5076194688561577E-4</v>
      </c>
      <c r="I106" s="66"/>
      <c r="J106" s="5" t="s">
        <v>123</v>
      </c>
      <c r="K106" s="5" t="s">
        <v>16</v>
      </c>
      <c r="L106" s="75">
        <f>IF(SUMIFS(EnrollmentData!$U:$U,EnrollmentData!$B:$B,$O$103,EnrollmentData!$A:$A,L$5,EnrollmentData!$R:$R,$J106,EnrollmentData!$E:$E,$A$2)=0,"-",SUMIFS(EnrollmentData!$U:$U,EnrollmentData!$B:$B,$O$103,EnrollmentData!$A:$A,L$5,EnrollmentData!$R:$R,$J106,EnrollmentData!$E:$E,$A$2))</f>
        <v>122233</v>
      </c>
      <c r="M106" s="75">
        <f>IF(SUMIFS(EnrollmentData!$U:$U,EnrollmentData!$B:$B,$O$103,EnrollmentData!$A:$A,M$5,EnrollmentData!$R:$R,$J106,EnrollmentData!$E:$E,$A$2)=0,"-",SUMIFS(EnrollmentData!$U:$U,EnrollmentData!$B:$B,$O$103,EnrollmentData!$A:$A,M$5,EnrollmentData!$R:$R,$J106,EnrollmentData!$E:$E,$A$2))</f>
        <v>144171</v>
      </c>
      <c r="N106" s="67">
        <f t="shared" si="22"/>
        <v>4.505247539855084E-2</v>
      </c>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row>
    <row r="107" spans="1:254" x14ac:dyDescent="0.4">
      <c r="B107" s="66"/>
      <c r="C107" s="11" t="s">
        <v>121</v>
      </c>
      <c r="D107" s="5" t="s">
        <v>121</v>
      </c>
      <c r="E107" s="75">
        <f>IF(SUMIFS(EnrollmentData!$U:$U,EnrollmentData!$C:$C,$B$103,EnrollmentData!$A:$A,E$5,EnrollmentData!$R:$R,$C107,EnrollmentData!$E:$E,$A$2)=0,"-",SUMIFS(EnrollmentData!$U:$U,EnrollmentData!$C:$C,$B$103,EnrollmentData!$A:$A,E$5,EnrollmentData!$R:$R,$C107,EnrollmentData!$E:$E,$A$2))</f>
        <v>39</v>
      </c>
      <c r="F107" s="75">
        <f>IF(SUMIFS(EnrollmentData!$U:$U,EnrollmentData!$C:$C,$B$103,EnrollmentData!$A:$A,F$5,EnrollmentData!$R:$R,$C107,EnrollmentData!$E:$E,$A$2)=0,"-",SUMIFS(EnrollmentData!$U:$U,EnrollmentData!$C:$C,$B$103,EnrollmentData!$A:$A,F$5,EnrollmentData!$R:$R,$C107,EnrollmentData!$E:$E,$A$2))</f>
        <v>26</v>
      </c>
      <c r="G107" s="67">
        <f t="shared" si="21"/>
        <v>-1.1256988354290658E-3</v>
      </c>
      <c r="I107" s="66"/>
      <c r="J107" s="11" t="s">
        <v>121</v>
      </c>
      <c r="K107" s="5" t="s">
        <v>121</v>
      </c>
      <c r="L107" s="75">
        <f>IF(SUMIFS(EnrollmentData!$U:$U,EnrollmentData!$B:$B,$O$103,EnrollmentData!$A:$A,L$5,EnrollmentData!$R:$R,$J107,EnrollmentData!$E:$E,$A$2)=0,"-",SUMIFS(EnrollmentData!$U:$U,EnrollmentData!$B:$B,$O$103,EnrollmentData!$A:$A,L$5,EnrollmentData!$R:$R,$J107,EnrollmentData!$E:$E,$A$2))</f>
        <v>1005674</v>
      </c>
      <c r="M107" s="75">
        <f>IF(SUMIFS(EnrollmentData!$U:$U,EnrollmentData!$B:$B,$O$103,EnrollmentData!$A:$A,M$5,EnrollmentData!$R:$R,$J107,EnrollmentData!$E:$E,$A$2)=0,"-",SUMIFS(EnrollmentData!$U:$U,EnrollmentData!$B:$B,$O$103,EnrollmentData!$A:$A,M$5,EnrollmentData!$R:$R,$J107,EnrollmentData!$E:$E,$A$2))</f>
        <v>696367</v>
      </c>
      <c r="N107" s="67">
        <f t="shared" si="22"/>
        <v>-5.9616739560425791E-2</v>
      </c>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c r="IS107" s="9"/>
      <c r="IT107" s="9"/>
    </row>
    <row r="108" spans="1:254" x14ac:dyDescent="0.4">
      <c r="B108" s="66"/>
      <c r="C108" s="11" t="s">
        <v>64</v>
      </c>
      <c r="D108" s="5" t="s">
        <v>64</v>
      </c>
      <c r="E108" s="75">
        <f>IF(SUMIFS(EnrollmentData!$U:$U,EnrollmentData!$C:$C,$B$103,EnrollmentData!$A:$A,E$5,EnrollmentData!$R:$R,$C108,EnrollmentData!$E:$E,$A$2)=0,"-",SUMIFS(EnrollmentData!$U:$U,EnrollmentData!$C:$C,$B$103,EnrollmentData!$A:$A,E$5,EnrollmentData!$R:$R,$C108,EnrollmentData!$E:$E,$A$2))</f>
        <v>18</v>
      </c>
      <c r="F108" s="75">
        <f>IF(SUMIFS(EnrollmentData!$U:$U,EnrollmentData!$C:$C,$B$103,EnrollmentData!$A:$A,F$5,EnrollmentData!$R:$R,$C108,EnrollmentData!$E:$E,$A$2)=0,"-",SUMIFS(EnrollmentData!$U:$U,EnrollmentData!$C:$C,$B$103,EnrollmentData!$A:$A,F$5,EnrollmentData!$R:$R,$C108,EnrollmentData!$E:$E,$A$2))</f>
        <v>10</v>
      </c>
      <c r="G108" s="67">
        <f t="shared" si="21"/>
        <v>-7.0625980604567789E-4</v>
      </c>
      <c r="I108" s="66"/>
      <c r="J108" s="11" t="s">
        <v>64</v>
      </c>
      <c r="K108" s="5" t="s">
        <v>64</v>
      </c>
      <c r="L108" s="75">
        <f>IF(SUMIFS(EnrollmentData!$U:$U,EnrollmentData!$B:$B,$O$103,EnrollmentData!$A:$A,L$5,EnrollmentData!$R:$R,$J108,EnrollmentData!$E:$E,$A$2)=0,"-",SUMIFS(EnrollmentData!$U:$U,EnrollmentData!$B:$B,$O$103,EnrollmentData!$A:$A,L$5,EnrollmentData!$R:$R,$J108,EnrollmentData!$E:$E,$A$2))</f>
        <v>27334</v>
      </c>
      <c r="M108" s="75">
        <f>IF(SUMIFS(EnrollmentData!$U:$U,EnrollmentData!$B:$B,$O$103,EnrollmentData!$A:$A,M$5,EnrollmentData!$R:$R,$J108,EnrollmentData!$E:$E,$A$2)=0,"-",SUMIFS(EnrollmentData!$U:$U,EnrollmentData!$B:$B,$O$103,EnrollmentData!$A:$A,M$5,EnrollmentData!$R:$R,$J108,EnrollmentData!$E:$E,$A$2))</f>
        <v>42277</v>
      </c>
      <c r="N108" s="67">
        <f t="shared" si="22"/>
        <v>1.8892296806431324E-2</v>
      </c>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c r="IS108" s="9"/>
      <c r="IT108" s="9"/>
    </row>
    <row r="109" spans="1:254" x14ac:dyDescent="0.4">
      <c r="B109" s="66"/>
      <c r="C109" s="11" t="s">
        <v>106</v>
      </c>
      <c r="D109" s="76" t="s">
        <v>106</v>
      </c>
      <c r="E109" s="75">
        <f>IF(SUMIFS(EnrollmentData!$U:$U,EnrollmentData!$C:$C,$B$103,EnrollmentData!$A:$A,E$5,EnrollmentData!$R:$R,$C109,EnrollmentData!$E:$E,$A$2)=0,"-",SUMIFS(EnrollmentData!$U:$U,EnrollmentData!$C:$C,$B$103,EnrollmentData!$A:$A,E$5,EnrollmentData!$R:$R,$C109,EnrollmentData!$E:$E,$A$2))</f>
        <v>13</v>
      </c>
      <c r="F109" s="75">
        <f>IF(SUMIFS(EnrollmentData!$U:$U,EnrollmentData!$C:$C,$B$103,EnrollmentData!$A:$A,F$5,EnrollmentData!$R:$R,$C109,EnrollmentData!$E:$E,$A$2)=0,"-",SUMIFS(EnrollmentData!$U:$U,EnrollmentData!$C:$C,$B$103,EnrollmentData!$A:$A,F$5,EnrollmentData!$R:$R,$C109,EnrollmentData!$E:$E,$A$2))</f>
        <v>6</v>
      </c>
      <c r="G109" s="67">
        <f t="shared" ref="G109:G110" si="23">(F109/$M$50)-(E109/$L$50)</f>
        <v>-6.2417494165783387E-4</v>
      </c>
      <c r="I109" s="66"/>
      <c r="J109" s="11" t="s">
        <v>106</v>
      </c>
      <c r="K109" s="76" t="s">
        <v>106</v>
      </c>
      <c r="L109" s="75">
        <f>IF(SUMIFS(EnrollmentData!$U:$U,EnrollmentData!$B:$B,$O$103,EnrollmentData!$A:$A,L$5,EnrollmentData!$R:$R,$J109,EnrollmentData!$E:$E,$A$2)=0,"-",SUMIFS(EnrollmentData!$U:$U,EnrollmentData!$B:$B,$O$103,EnrollmentData!$A:$A,L$5,EnrollmentData!$R:$R,$J109,EnrollmentData!$E:$E,$A$2))</f>
        <v>78035</v>
      </c>
      <c r="M109" s="75">
        <f>IF(SUMIFS(EnrollmentData!$U:$U,EnrollmentData!$B:$B,$O$103,EnrollmentData!$A:$A,M$5,EnrollmentData!$R:$R,$J109,EnrollmentData!$E:$E,$A$2)=0,"-",SUMIFS(EnrollmentData!$U:$U,EnrollmentData!$B:$B,$O$103,EnrollmentData!$A:$A,M$5,EnrollmentData!$R:$R,$J109,EnrollmentData!$E:$E,$A$2))</f>
        <v>63587</v>
      </c>
      <c r="N109" s="67">
        <f t="shared" si="22"/>
        <v>3.7659187434895547E-3</v>
      </c>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row>
    <row r="110" spans="1:254" x14ac:dyDescent="0.4">
      <c r="B110" s="66"/>
      <c r="C110" s="11" t="s">
        <v>114</v>
      </c>
      <c r="D110" s="76" t="s">
        <v>85</v>
      </c>
      <c r="E110" s="75">
        <f>IF(SUMIFS(EnrollmentData!$U:$U,EnrollmentData!$C:$C,$B$103,EnrollmentData!$A:$A,E$5,EnrollmentData!$R:$R,$C110,EnrollmentData!$E:$E,$A$2)=0,"-",SUMIFS(EnrollmentData!$U:$U,EnrollmentData!$C:$C,$B$103,EnrollmentData!$A:$A,E$5,EnrollmentData!$R:$R,$C110,EnrollmentData!$E:$E,$A$2))</f>
        <v>17</v>
      </c>
      <c r="F110" s="75" t="str">
        <f>IF(SUMIFS(EnrollmentData!$U:$U,EnrollmentData!$C:$C,$B$103,EnrollmentData!$A:$A,F$5,EnrollmentData!$R:$R,$C110,EnrollmentData!$E:$E,$A$2)=0,"-",SUMIFS(EnrollmentData!$U:$U,EnrollmentData!$C:$C,$B$103,EnrollmentData!$A:$A,F$5,EnrollmentData!$R:$R,$C110,EnrollmentData!$E:$E,$A$2))</f>
        <v>-</v>
      </c>
      <c r="G110" s="67">
        <f t="shared" si="23"/>
        <v>-1.5486927211442107E-3</v>
      </c>
      <c r="I110" s="66"/>
      <c r="J110" s="11" t="s">
        <v>114</v>
      </c>
      <c r="K110" s="76" t="s">
        <v>85</v>
      </c>
      <c r="L110" s="75">
        <f>IF(SUMIFS(EnrollmentData!$U:$U,EnrollmentData!$B:$B,$O$103,EnrollmentData!$A:$A,L$5,EnrollmentData!$R:$R,$J110,EnrollmentData!$E:$E,$A$2)=0,"-",SUMIFS(EnrollmentData!$U:$U,EnrollmentData!$B:$B,$O$103,EnrollmentData!$A:$A,L$5,EnrollmentData!$R:$R,$J110,EnrollmentData!$E:$E,$A$2))</f>
        <v>9209</v>
      </c>
      <c r="M110" s="75">
        <f>IF(SUMIFS(EnrollmentData!$U:$U,EnrollmentData!$B:$B,$O$103,EnrollmentData!$A:$A,M$5,EnrollmentData!$R:$R,$J110,EnrollmentData!$E:$E,$A$2)=0,"-",SUMIFS(EnrollmentData!$U:$U,EnrollmentData!$B:$B,$O$103,EnrollmentData!$A:$A,M$5,EnrollmentData!$R:$R,$J110,EnrollmentData!$E:$E,$A$2))</f>
        <v>10676</v>
      </c>
      <c r="N110" s="67">
        <f t="shared" si="22"/>
        <v>3.2310148742031638E-3</v>
      </c>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c r="IS110" s="9"/>
      <c r="IT110" s="9"/>
    </row>
    <row r="111" spans="1:254" s="18" customFormat="1" ht="12.75" customHeight="1" thickBot="1" x14ac:dyDescent="0.55000000000000004">
      <c r="B111" s="68"/>
      <c r="C111" s="58" t="s">
        <v>111</v>
      </c>
      <c r="D111" s="59" t="s">
        <v>111</v>
      </c>
      <c r="E111" s="60">
        <f>IF(SUMIFS(EnrollmentData!$U:$U,EnrollmentData!$C:$C,$B$103,EnrollmentData!$A:$A,E$5,EnrollmentData!$R:$R,$C111,EnrollmentData!$E:$E,$A$2)=0,"-",SUMIFS(EnrollmentData!$U:$U,EnrollmentData!$C:$C,$B$103,EnrollmentData!$A:$A,E$5,EnrollmentData!$R:$R,$C111,EnrollmentData!$E:$E,$A$2))</f>
        <v>2176</v>
      </c>
      <c r="F111" s="60">
        <f>IF(SUMIFS(EnrollmentData!$U:$U,EnrollmentData!$C:$C,$B$103,EnrollmentData!$A:$A,F$5,EnrollmentData!$R:$R,$C111,EnrollmentData!$E:$E,$A$2)=0,"-",SUMIFS(EnrollmentData!$U:$U,EnrollmentData!$C:$C,$B$103,EnrollmentData!$A:$A,F$5,EnrollmentData!$R:$R,$C111,EnrollmentData!$E:$E,$A$2))</f>
        <v>1618</v>
      </c>
      <c r="G111" s="69"/>
      <c r="I111" s="68"/>
      <c r="J111" s="58" t="s">
        <v>111</v>
      </c>
      <c r="K111" s="59" t="s">
        <v>111</v>
      </c>
      <c r="L111" s="60">
        <f>IF(SUMIFS(EnrollmentData!$U:$U,EnrollmentData!$B:$B,$O$103,EnrollmentData!$A:$A,L$5,EnrollmentData!$R:$R,$J111,EnrollmentData!$E:$E,$A$2)=0,"-",SUMIFS(EnrollmentData!$U:$U,EnrollmentData!$B:$B,$O$103,EnrollmentData!$A:$A,L$5,EnrollmentData!$R:$R,$J111,EnrollmentData!$E:$E,$A$2))</f>
        <v>1497946</v>
      </c>
      <c r="M111" s="60">
        <f>IF(SUMIFS(EnrollmentData!$U:$U,EnrollmentData!$B:$B,$O$103,EnrollmentData!$A:$A,M$5,EnrollmentData!$R:$R,$J111,EnrollmentData!$E:$E,$A$2)=0,"-",SUMIFS(EnrollmentData!$U:$U,EnrollmentData!$B:$B,$O$103,EnrollmentData!$A:$A,M$5,EnrollmentData!$R:$R,$J111,EnrollmentData!$E:$E,$A$2))</f>
        <v>1138316</v>
      </c>
      <c r="N111" s="69"/>
      <c r="O111" s="21"/>
      <c r="P111" s="21"/>
    </row>
    <row r="112" spans="1:254" s="18" customFormat="1" ht="12.75" customHeight="1" x14ac:dyDescent="0.4">
      <c r="A112" s="18" t="s">
        <v>169</v>
      </c>
      <c r="B112" s="63" t="s">
        <v>177</v>
      </c>
      <c r="C112" s="72" t="s">
        <v>127</v>
      </c>
      <c r="D112" s="72" t="s">
        <v>176</v>
      </c>
      <c r="E112" s="73">
        <f>IF(SUMIFS(EnrollmentData!$U:$U,EnrollmentData!$C:$C,$A$112,EnrollmentData!$A:$A,E$5,EnrollmentData!$R:$R,$C112,EnrollmentData!$E:$E,$A$2)=0,"-",SUMIFS(EnrollmentData!$U:$U,EnrollmentData!$C:$C,$A$112,EnrollmentData!$A:$A,E$5,EnrollmentData!$R:$R,$C112,EnrollmentData!$E:$E,$A$2))</f>
        <v>3</v>
      </c>
      <c r="F112" s="73">
        <f>IF(SUMIFS(EnrollmentData!$U:$U,EnrollmentData!$C:$C,$A$112,EnrollmentData!$A:$A,F$5,EnrollmentData!$R:$R,$C112,EnrollmentData!$E:$E,$A$2)=0,"-",SUMIFS(EnrollmentData!$U:$U,EnrollmentData!$C:$C,$A$112,EnrollmentData!$A:$A,F$5,EnrollmentData!$R:$R,$C112,EnrollmentData!$E:$E,$A$2))</f>
        <v>1</v>
      </c>
      <c r="G112" s="65">
        <f t="shared" ref="G112:G119" si="24">(F112/$M$50)-(E112/$L$50)</f>
        <v>-1.7994546680298262E-4</v>
      </c>
      <c r="I112" s="63" t="s">
        <v>19</v>
      </c>
      <c r="J112" s="64" t="s">
        <v>127</v>
      </c>
      <c r="K112" s="72" t="s">
        <v>176</v>
      </c>
      <c r="L112" s="73">
        <f>IF(SUMIFS(EnrollmentData!$U:$U,EnrollmentData!$B:$B,$O$112,EnrollmentData!$A:$A,L$5,EnrollmentData!$R:$R,$J112,EnrollmentData!$E:$E,$A$2)=0,"-",SUMIFS(EnrollmentData!$U:$U,EnrollmentData!$B:$B,$O$112,EnrollmentData!$A:$A,L$5,EnrollmentData!$R:$R,$J112,EnrollmentData!$E:$E,$A$2))</f>
        <v>129469</v>
      </c>
      <c r="M112" s="73">
        <f>IF(SUMIFS(EnrollmentData!$U:$U,EnrollmentData!$B:$B,$O$112,EnrollmentData!$A:$A,M$5,EnrollmentData!$R:$R,$J112,EnrollmentData!$E:$E,$A$2)=0,"-",SUMIFS(EnrollmentData!$U:$U,EnrollmentData!$B:$B,$O$112,EnrollmentData!$A:$A,M$5,EnrollmentData!$R:$R,$J112,EnrollmentData!$E:$E,$A$2))</f>
        <v>82041</v>
      </c>
      <c r="N112" s="65">
        <f t="shared" ref="N112:N119" si="25">(M112/$M$120)-(L112/$L$120)</f>
        <v>-5.7336848825902398E-3</v>
      </c>
      <c r="O112" s="21" t="s">
        <v>93</v>
      </c>
      <c r="P112" s="21"/>
    </row>
    <row r="113" spans="2:54" s="18" customFormat="1" ht="12.75" customHeight="1" x14ac:dyDescent="0.4">
      <c r="B113" s="66"/>
      <c r="C113" s="5" t="s">
        <v>20</v>
      </c>
      <c r="D113" s="5" t="s">
        <v>20</v>
      </c>
      <c r="E113" s="75">
        <f>IF(SUMIFS(EnrollmentData!$U:$U,EnrollmentData!$C:$C,$A$112,EnrollmentData!$A:$A,E$5,EnrollmentData!$R:$R,$C113,EnrollmentData!$E:$E,$A$2)=0,"-",SUMIFS(EnrollmentData!$U:$U,EnrollmentData!$C:$C,$A$112,EnrollmentData!$A:$A,E$5,EnrollmentData!$R:$R,$C113,EnrollmentData!$E:$E,$A$2))</f>
        <v>1</v>
      </c>
      <c r="F113" s="75" t="str">
        <f>IF(SUMIFS(EnrollmentData!$U:$U,EnrollmentData!$C:$C,$A$112,EnrollmentData!$A:$A,F$5,EnrollmentData!$R:$R,$C113,EnrollmentData!$E:$E,$A$2)=0,"-",SUMIFS(EnrollmentData!$U:$U,EnrollmentData!$C:$C,$A$112,EnrollmentData!$A:$A,F$5,EnrollmentData!$R:$R,$C113,EnrollmentData!$E:$E,$A$2))</f>
        <v>-</v>
      </c>
      <c r="G113" s="67">
        <f t="shared" si="24"/>
        <v>-9.1099571832012395E-5</v>
      </c>
      <c r="I113" s="71" t="s">
        <v>93</v>
      </c>
      <c r="J113" s="5" t="s">
        <v>20</v>
      </c>
      <c r="K113" s="5" t="s">
        <v>20</v>
      </c>
      <c r="L113" s="75">
        <f>IF(SUMIFS(EnrollmentData!$U:$U,EnrollmentData!$B:$B,$O$112,EnrollmentData!$A:$A,L$5,EnrollmentData!$R:$R,$J113,EnrollmentData!$E:$E,$A$2)=0,"-",SUMIFS(EnrollmentData!$U:$U,EnrollmentData!$B:$B,$O$112,EnrollmentData!$A:$A,L$5,EnrollmentData!$R:$R,$J113,EnrollmentData!$E:$E,$A$2))</f>
        <v>3575</v>
      </c>
      <c r="M113" s="75">
        <f>IF(SUMIFS(EnrollmentData!$U:$U,EnrollmentData!$B:$B,$O$112,EnrollmentData!$A:$A,M$5,EnrollmentData!$R:$R,$J113,EnrollmentData!$E:$E,$A$2)=0,"-",SUMIFS(EnrollmentData!$U:$U,EnrollmentData!$B:$B,$O$112,EnrollmentData!$A:$A,M$5,EnrollmentData!$R:$R,$J113,EnrollmentData!$E:$E,$A$2))</f>
        <v>2076</v>
      </c>
      <c r="N113" s="67">
        <f t="shared" si="25"/>
        <v>-4.8925659687604943E-4</v>
      </c>
      <c r="O113" s="21"/>
      <c r="P113" s="21"/>
    </row>
    <row r="114" spans="2:54" s="18" customFormat="1" ht="12.75" customHeight="1" x14ac:dyDescent="0.4">
      <c r="B114" s="70" t="s">
        <v>89</v>
      </c>
      <c r="C114" s="5" t="s">
        <v>109</v>
      </c>
      <c r="D114" s="5" t="s">
        <v>175</v>
      </c>
      <c r="E114" s="75">
        <f>IF(SUMIFS(EnrollmentData!$U:$U,EnrollmentData!$C:$C,$A$112,EnrollmentData!$A:$A,E$5,EnrollmentData!$R:$R,$C114,EnrollmentData!$E:$E,$A$2)=0,"-",SUMIFS(EnrollmentData!$U:$U,EnrollmentData!$C:$C,$A$112,EnrollmentData!$A:$A,E$5,EnrollmentData!$R:$R,$C114,EnrollmentData!$E:$E,$A$2))</f>
        <v>944</v>
      </c>
      <c r="F114" s="75">
        <f>IF(SUMIFS(EnrollmentData!$U:$U,EnrollmentData!$C:$C,$A$112,EnrollmentData!$A:$A,F$5,EnrollmentData!$R:$R,$C114,EnrollmentData!$E:$E,$A$2)=0,"-",SUMIFS(EnrollmentData!$U:$U,EnrollmentData!$C:$C,$A$112,EnrollmentData!$A:$A,F$5,EnrollmentData!$R:$R,$C114,EnrollmentData!$E:$E,$A$2))</f>
        <v>1049</v>
      </c>
      <c r="G114" s="67">
        <f t="shared" si="24"/>
        <v>1.1929562069594501E-2</v>
      </c>
      <c r="I114" s="70" t="s">
        <v>89</v>
      </c>
      <c r="J114" s="5" t="s">
        <v>109</v>
      </c>
      <c r="K114" s="5" t="s">
        <v>175</v>
      </c>
      <c r="L114" s="75">
        <f>IF(SUMIFS(EnrollmentData!$U:$U,EnrollmentData!$B:$B,$O$112,EnrollmentData!$A:$A,L$5,EnrollmentData!$R:$R,$J114,EnrollmentData!$E:$E,$A$2)=0,"-",SUMIFS(EnrollmentData!$U:$U,EnrollmentData!$B:$B,$O$112,EnrollmentData!$A:$A,L$5,EnrollmentData!$R:$R,$J114,EnrollmentData!$E:$E,$A$2))</f>
        <v>41633</v>
      </c>
      <c r="M114" s="75">
        <f>IF(SUMIFS(EnrollmentData!$U:$U,EnrollmentData!$B:$B,$O$112,EnrollmentData!$A:$A,M$5,EnrollmentData!$R:$R,$J114,EnrollmentData!$E:$E,$A$2)=0,"-",SUMIFS(EnrollmentData!$U:$U,EnrollmentData!$B:$B,$O$112,EnrollmentData!$A:$A,M$5,EnrollmentData!$R:$R,$J114,EnrollmentData!$E:$E,$A$2))</f>
        <v>35787</v>
      </c>
      <c r="N114" s="67">
        <f t="shared" si="25"/>
        <v>1.4591529818805023E-2</v>
      </c>
      <c r="O114" s="21"/>
      <c r="P114" s="21"/>
    </row>
    <row r="115" spans="2:54" s="18" customFormat="1" ht="12.75" customHeight="1" x14ac:dyDescent="0.4">
      <c r="B115" s="66"/>
      <c r="C115" s="5" t="s">
        <v>123</v>
      </c>
      <c r="D115" s="5" t="s">
        <v>16</v>
      </c>
      <c r="E115" s="75">
        <f>IF(SUMIFS(EnrollmentData!$U:$U,EnrollmentData!$C:$C,$A$112,EnrollmentData!$A:$A,E$5,EnrollmentData!$R:$R,$C115,EnrollmentData!$E:$E,$A$2)=0,"-",SUMIFS(EnrollmentData!$U:$U,EnrollmentData!$C:$C,$A$112,EnrollmentData!$A:$A,E$5,EnrollmentData!$R:$R,$C115,EnrollmentData!$E:$E,$A$2))</f>
        <v>2</v>
      </c>
      <c r="F115" s="75">
        <f>IF(SUMIFS(EnrollmentData!$U:$U,EnrollmentData!$C:$C,$A$112,EnrollmentData!$A:$A,F$5,EnrollmentData!$R:$R,$C115,EnrollmentData!$E:$E,$A$2)=0,"-",SUMIFS(EnrollmentData!$U:$U,EnrollmentData!$C:$C,$A$112,EnrollmentData!$A:$A,F$5,EnrollmentData!$R:$R,$C115,EnrollmentData!$E:$E,$A$2))</f>
        <v>20</v>
      </c>
      <c r="G115" s="67">
        <f t="shared" si="24"/>
        <v>1.6848658301970656E-3</v>
      </c>
      <c r="I115" s="66"/>
      <c r="J115" s="5" t="s">
        <v>123</v>
      </c>
      <c r="K115" s="5" t="s">
        <v>16</v>
      </c>
      <c r="L115" s="75">
        <f>IF(SUMIFS(EnrollmentData!$U:$U,EnrollmentData!$B:$B,$O$112,EnrollmentData!$A:$A,L$5,EnrollmentData!$R:$R,$J115,EnrollmentData!$E:$E,$A$2)=0,"-",SUMIFS(EnrollmentData!$U:$U,EnrollmentData!$B:$B,$O$112,EnrollmentData!$A:$A,L$5,EnrollmentData!$R:$R,$J115,EnrollmentData!$E:$E,$A$2))</f>
        <v>139283</v>
      </c>
      <c r="M115" s="75">
        <f>IF(SUMIFS(EnrollmentData!$U:$U,EnrollmentData!$B:$B,$O$112,EnrollmentData!$A:$A,M$5,EnrollmentData!$R:$R,$J115,EnrollmentData!$E:$E,$A$2)=0,"-",SUMIFS(EnrollmentData!$U:$U,EnrollmentData!$B:$B,$O$112,EnrollmentData!$A:$A,M$5,EnrollmentData!$R:$R,$J115,EnrollmentData!$E:$E,$A$2))</f>
        <v>132029</v>
      </c>
      <c r="N115" s="67">
        <f t="shared" si="25"/>
        <v>7.0316122536732584E-2</v>
      </c>
      <c r="O115" s="21"/>
      <c r="P115" s="21"/>
    </row>
    <row r="116" spans="2:54" s="18" customFormat="1" ht="12.75" customHeight="1" x14ac:dyDescent="0.4">
      <c r="B116" s="66"/>
      <c r="C116" s="5" t="s">
        <v>121</v>
      </c>
      <c r="D116" s="5" t="s">
        <v>121</v>
      </c>
      <c r="E116" s="75">
        <f>IF(SUMIFS(EnrollmentData!$U:$U,EnrollmentData!$C:$C,$A$112,EnrollmentData!$A:$A,E$5,EnrollmentData!$R:$R,$C116,EnrollmentData!$E:$E,$A$2)=0,"-",SUMIFS(EnrollmentData!$U:$U,EnrollmentData!$C:$C,$A$112,EnrollmentData!$A:$A,E$5,EnrollmentData!$R:$R,$C116,EnrollmentData!$E:$E,$A$2))</f>
        <v>15</v>
      </c>
      <c r="F116" s="75">
        <f>IF(SUMIFS(EnrollmentData!$U:$U,EnrollmentData!$C:$C,$A$112,EnrollmentData!$A:$A,F$5,EnrollmentData!$R:$R,$C116,EnrollmentData!$E:$E,$A$2)=0,"-",SUMIFS(EnrollmentData!$U:$U,EnrollmentData!$C:$C,$A$112,EnrollmentData!$A:$A,F$5,EnrollmentData!$R:$R,$C116,EnrollmentData!$E:$E,$A$2))</f>
        <v>9</v>
      </c>
      <c r="G116" s="67">
        <f t="shared" si="24"/>
        <v>-5.263143392426953E-4</v>
      </c>
      <c r="I116" s="66"/>
      <c r="J116" s="11" t="s">
        <v>121</v>
      </c>
      <c r="K116" s="5" t="s">
        <v>121</v>
      </c>
      <c r="L116" s="75">
        <f>IF(SUMIFS(EnrollmentData!$U:$U,EnrollmentData!$B:$B,$O$112,EnrollmentData!$A:$A,L$5,EnrollmentData!$R:$R,$J116,EnrollmentData!$E:$E,$A$2)=0,"-",SUMIFS(EnrollmentData!$U:$U,EnrollmentData!$B:$B,$O$112,EnrollmentData!$A:$A,L$5,EnrollmentData!$R:$R,$J116,EnrollmentData!$E:$E,$A$2))</f>
        <v>468742</v>
      </c>
      <c r="M116" s="75">
        <f>IF(SUMIFS(EnrollmentData!$U:$U,EnrollmentData!$B:$B,$O$112,EnrollmentData!$A:$A,M$5,EnrollmentData!$R:$R,$J116,EnrollmentData!$E:$E,$A$2)=0,"-",SUMIFS(EnrollmentData!$U:$U,EnrollmentData!$B:$B,$O$112,EnrollmentData!$A:$A,M$5,EnrollmentData!$R:$R,$J116,EnrollmentData!$E:$E,$A$2))</f>
        <v>258830</v>
      </c>
      <c r="N116" s="67">
        <f t="shared" si="25"/>
        <v>-8.7509877193531371E-2</v>
      </c>
      <c r="O116" s="21"/>
      <c r="P116" s="21"/>
    </row>
    <row r="117" spans="2:54" s="18" customFormat="1" ht="12.75" customHeight="1" x14ac:dyDescent="0.4">
      <c r="B117" s="66"/>
      <c r="C117" s="5" t="s">
        <v>64</v>
      </c>
      <c r="D117" s="5" t="s">
        <v>64</v>
      </c>
      <c r="E117" s="75">
        <f>IF(SUMIFS(EnrollmentData!$U:$U,EnrollmentData!$C:$C,$A$112,EnrollmentData!$A:$A,E$5,EnrollmentData!$R:$R,$C117,EnrollmentData!$E:$E,$A$2)=0,"-",SUMIFS(EnrollmentData!$U:$U,EnrollmentData!$C:$C,$A$112,EnrollmentData!$A:$A,E$5,EnrollmentData!$R:$R,$C117,EnrollmentData!$E:$E,$A$2))</f>
        <v>68</v>
      </c>
      <c r="F117" s="75">
        <f>IF(SUMIFS(EnrollmentData!$U:$U,EnrollmentData!$C:$C,$A$112,EnrollmentData!$A:$A,F$5,EnrollmentData!$R:$R,$C117,EnrollmentData!$E:$E,$A$2)=0,"-",SUMIFS(EnrollmentData!$U:$U,EnrollmentData!$C:$C,$A$112,EnrollmentData!$A:$A,F$5,EnrollmentData!$R:$R,$C117,EnrollmentData!$E:$E,$A$2))</f>
        <v>113</v>
      </c>
      <c r="G117" s="67">
        <f t="shared" si="24"/>
        <v>4.3541462177383184E-3</v>
      </c>
      <c r="I117" s="66"/>
      <c r="J117" s="11" t="s">
        <v>64</v>
      </c>
      <c r="K117" s="5" t="s">
        <v>64</v>
      </c>
      <c r="L117" s="75">
        <f>IF(SUMIFS(EnrollmentData!$U:$U,EnrollmentData!$B:$B,$O$112,EnrollmentData!$A:$A,L$5,EnrollmentData!$R:$R,$J117,EnrollmentData!$E:$E,$A$2)=0,"-",SUMIFS(EnrollmentData!$U:$U,EnrollmentData!$B:$B,$O$112,EnrollmentData!$A:$A,L$5,EnrollmentData!$R:$R,$J117,EnrollmentData!$E:$E,$A$2))</f>
        <v>12622</v>
      </c>
      <c r="M117" s="75">
        <f>IF(SUMIFS(EnrollmentData!$U:$U,EnrollmentData!$B:$B,$O$112,EnrollmentData!$A:$A,M$5,EnrollmentData!$R:$R,$J117,EnrollmentData!$E:$E,$A$2)=0,"-",SUMIFS(EnrollmentData!$U:$U,EnrollmentData!$B:$B,$O$112,EnrollmentData!$A:$A,M$5,EnrollmentData!$R:$R,$J117,EnrollmentData!$E:$E,$A$2))</f>
        <v>17987</v>
      </c>
      <c r="N117" s="67">
        <f t="shared" si="25"/>
        <v>1.6895927686126466E-2</v>
      </c>
      <c r="O117" s="21"/>
      <c r="P117" s="21"/>
    </row>
    <row r="118" spans="2:54" s="18" customFormat="1" ht="12.75" customHeight="1" x14ac:dyDescent="0.4">
      <c r="B118" s="66"/>
      <c r="C118" s="5" t="s">
        <v>106</v>
      </c>
      <c r="D118" s="5" t="s">
        <v>106</v>
      </c>
      <c r="E118" s="75" t="str">
        <f>IF(SUMIFS(EnrollmentData!$U:$U,EnrollmentData!$C:$C,$A$112,EnrollmentData!$A:$A,E$5,EnrollmentData!$R:$R,$C118,EnrollmentData!$E:$E,$A$2)=0,"-",SUMIFS(EnrollmentData!$U:$U,EnrollmentData!$C:$C,$A$112,EnrollmentData!$A:$A,E$5,EnrollmentData!$R:$R,$C118,EnrollmentData!$E:$E,$A$2))</f>
        <v>-</v>
      </c>
      <c r="F118" s="75" t="str">
        <f>IF(SUMIFS(EnrollmentData!$U:$U,EnrollmentData!$C:$C,$A$112,EnrollmentData!$A:$A,F$5,EnrollmentData!$R:$R,$C118,EnrollmentData!$E:$E,$A$2)=0,"-",SUMIFS(EnrollmentData!$U:$U,EnrollmentData!$C:$C,$A$112,EnrollmentData!$A:$A,F$5,EnrollmentData!$R:$R,$C118,EnrollmentData!$E:$E,$A$2))</f>
        <v>-</v>
      </c>
      <c r="G118" s="67">
        <f t="shared" si="24"/>
        <v>0</v>
      </c>
      <c r="I118" s="66"/>
      <c r="J118" s="11" t="s">
        <v>106</v>
      </c>
      <c r="K118" s="76" t="s">
        <v>106</v>
      </c>
      <c r="L118" s="75">
        <f>IF(SUMIFS(EnrollmentData!$U:$U,EnrollmentData!$B:$B,$O$112,EnrollmentData!$A:$A,L$5,EnrollmentData!$R:$R,$J118,EnrollmentData!$E:$E,$A$2)=0,"-",SUMIFS(EnrollmentData!$U:$U,EnrollmentData!$B:$B,$O$112,EnrollmentData!$A:$A,L$5,EnrollmentData!$R:$R,$J118,EnrollmentData!$E:$E,$A$2))</f>
        <v>56267</v>
      </c>
      <c r="M118" s="75">
        <f>IF(SUMIFS(EnrollmentData!$U:$U,EnrollmentData!$B:$B,$O$112,EnrollmentData!$A:$A,M$5,EnrollmentData!$R:$R,$J118,EnrollmentData!$E:$E,$A$2)=0,"-",SUMIFS(EnrollmentData!$U:$U,EnrollmentData!$B:$B,$O$112,EnrollmentData!$A:$A,M$5,EnrollmentData!$R:$R,$J118,EnrollmentData!$E:$E,$A$2))</f>
        <v>33591</v>
      </c>
      <c r="N118" s="67">
        <f t="shared" si="25"/>
        <v>-6.0983696493462775E-3</v>
      </c>
      <c r="O118" s="21"/>
      <c r="P118" s="21"/>
    </row>
    <row r="119" spans="2:54" s="34" customFormat="1" x14ac:dyDescent="0.4">
      <c r="B119" s="66"/>
      <c r="C119" s="5" t="s">
        <v>114</v>
      </c>
      <c r="D119" s="5" t="s">
        <v>85</v>
      </c>
      <c r="E119" s="75">
        <f>IF(SUMIFS(EnrollmentData!$U:$U,EnrollmentData!$C:$C,$A$112,EnrollmentData!$A:$A,E$5,EnrollmentData!$R:$R,$C119,EnrollmentData!$E:$E,$A$2)=0,"-",SUMIFS(EnrollmentData!$U:$U,EnrollmentData!$C:$C,$A$112,EnrollmentData!$A:$A,E$5,EnrollmentData!$R:$R,$C119,EnrollmentData!$E:$E,$A$2))</f>
        <v>145</v>
      </c>
      <c r="F119" s="75">
        <f>IF(SUMIFS(EnrollmentData!$U:$U,EnrollmentData!$C:$C,$A$112,EnrollmentData!$A:$A,F$5,EnrollmentData!$R:$R,$C119,EnrollmentData!$E:$E,$A$2)=0,"-",SUMIFS(EnrollmentData!$U:$U,EnrollmentData!$C:$C,$A$112,EnrollmentData!$A:$A,F$5,EnrollmentData!$R:$R,$C119,EnrollmentData!$E:$E,$A$2))</f>
        <v>105</v>
      </c>
      <c r="G119" s="67">
        <f t="shared" si="24"/>
        <v>-3.407346802871072E-3</v>
      </c>
      <c r="I119" s="66"/>
      <c r="J119" s="11" t="s">
        <v>114</v>
      </c>
      <c r="K119" s="76" t="s">
        <v>85</v>
      </c>
      <c r="L119" s="75">
        <f>IF(SUMIFS(EnrollmentData!$U:$U,EnrollmentData!$B:$B,$O$112,EnrollmentData!$A:$A,L$5,EnrollmentData!$R:$R,$J119,EnrollmentData!$E:$E,$A$2)=0,"-",SUMIFS(EnrollmentData!$U:$U,EnrollmentData!$B:$B,$O$112,EnrollmentData!$A:$A,L$5,EnrollmentData!$R:$R,$J119,EnrollmentData!$E:$E,$A$2))</f>
        <v>16767</v>
      </c>
      <c r="M119" s="75">
        <f>IF(SUMIFS(EnrollmentData!$U:$U,EnrollmentData!$B:$B,$O$112,EnrollmentData!$A:$A,M$5,EnrollmentData!$R:$R,$J119,EnrollmentData!$E:$E,$A$2)=0,"-",SUMIFS(EnrollmentData!$U:$U,EnrollmentData!$B:$B,$O$112,EnrollmentData!$A:$A,M$5,EnrollmentData!$R:$R,$J119,EnrollmentData!$E:$E,$A$2))</f>
        <v>9921</v>
      </c>
      <c r="N119" s="67">
        <f t="shared" si="25"/>
        <v>-1.9723917193201768E-3</v>
      </c>
      <c r="O119" s="21"/>
      <c r="P119" s="36"/>
      <c r="AP119" s="37"/>
      <c r="BB119" s="38"/>
    </row>
    <row r="120" spans="2:54" s="34" customFormat="1" ht="13.8" thickBot="1" x14ac:dyDescent="0.55000000000000004">
      <c r="B120" s="68"/>
      <c r="C120" s="59" t="s">
        <v>111</v>
      </c>
      <c r="D120" s="59" t="s">
        <v>111</v>
      </c>
      <c r="E120" s="60">
        <f>IF(SUMIFS(EnrollmentData!$U:$U,EnrollmentData!$C:$C,$A$112,EnrollmentData!$A:$A,E$5,EnrollmentData!$R:$R,$C120,EnrollmentData!$E:$E,$A$2)=0,"-",SUMIFS(EnrollmentData!$U:$U,EnrollmentData!$C:$C,$A$112,EnrollmentData!$A:$A,E$5,EnrollmentData!$R:$R,$C120,EnrollmentData!$E:$E,$A$2))</f>
        <v>1178</v>
      </c>
      <c r="F120" s="60">
        <f>IF(SUMIFS(EnrollmentData!$U:$U,EnrollmentData!$C:$C,$A$112,EnrollmentData!$A:$A,F$5,EnrollmentData!$R:$R,$C120,EnrollmentData!$E:$E,$A$2)=0,"-",SUMIFS(EnrollmentData!$U:$U,EnrollmentData!$C:$C,$A$112,EnrollmentData!$A:$A,F$5,EnrollmentData!$R:$R,$C120,EnrollmentData!$E:$E,$A$2))</f>
        <v>1297</v>
      </c>
      <c r="G120" s="80"/>
      <c r="I120" s="68"/>
      <c r="J120" s="58" t="s">
        <v>111</v>
      </c>
      <c r="K120" s="59" t="s">
        <v>111</v>
      </c>
      <c r="L120" s="60">
        <f>IF(SUMIFS(EnrollmentData!$U:$U,EnrollmentData!$B:$B,$O$112,EnrollmentData!$A:$A,L$5,EnrollmentData!$R:$R,$J120,EnrollmentData!$E:$E,$A$2)=0,"-",SUMIFS(EnrollmentData!$U:$U,EnrollmentData!$B:$B,$O$112,EnrollmentData!$A:$A,L$5,EnrollmentData!$R:$R,$J120,EnrollmentData!$E:$E,$A$2))</f>
        <v>868358</v>
      </c>
      <c r="M120" s="60">
        <f>IF(SUMIFS(EnrollmentData!$U:$U,EnrollmentData!$B:$B,$O$112,EnrollmentData!$A:$A,M$5,EnrollmentData!$R:$R,$J120,EnrollmentData!$E:$E,$A$2)=0,"-",SUMIFS(EnrollmentData!$U:$U,EnrollmentData!$B:$B,$O$112,EnrollmentData!$A:$A,M$5,EnrollmentData!$R:$R,$J120,EnrollmentData!$E:$E,$A$2))</f>
        <v>572262</v>
      </c>
      <c r="N120" s="69"/>
      <c r="O120" s="21"/>
      <c r="P120" s="36"/>
      <c r="AP120" s="37"/>
      <c r="BB120" s="38"/>
    </row>
    <row r="121" spans="2:54" s="34" customFormat="1" ht="13.5" x14ac:dyDescent="0.5">
      <c r="B121" s="92"/>
      <c r="C121" s="86"/>
      <c r="D121" s="86"/>
      <c r="E121" s="93"/>
      <c r="F121" s="93"/>
      <c r="G121" s="93"/>
      <c r="I121" s="63" t="s">
        <v>17</v>
      </c>
      <c r="J121" s="64" t="s">
        <v>127</v>
      </c>
      <c r="K121" s="72" t="s">
        <v>176</v>
      </c>
      <c r="L121" s="73">
        <f>IF(SUMIFS(EnrollmentData!$U:$U,EnrollmentData!$B:$B,$O$121,EnrollmentData!$A:$A,L$5,EnrollmentData!$R:$R,$J121,EnrollmentData!$E:$E,$A$2)=0,"-",SUMIFS(EnrollmentData!$U:$U,EnrollmentData!$B:$B,$O$121,EnrollmentData!$A:$A,L$5,EnrollmentData!$R:$R,$J121,EnrollmentData!$E:$E,$A$2))</f>
        <v>502044</v>
      </c>
      <c r="M121" s="73">
        <f>IF(SUMIFS(EnrollmentData!$U:$U,EnrollmentData!$B:$B,$O$121,EnrollmentData!$A:$A,M$5,EnrollmentData!$R:$R,$J121,EnrollmentData!$E:$E,$A$2)=0,"-",SUMIFS(EnrollmentData!$U:$U,EnrollmentData!$B:$B,$O$121,EnrollmentData!$A:$A,M$5,EnrollmentData!$R:$R,$J121,EnrollmentData!$E:$E,$A$2))</f>
        <v>394562</v>
      </c>
      <c r="N121" s="65">
        <f t="shared" ref="N121:N128" si="26">(M121/$M$129)-(L121/$L$129)</f>
        <v>-2.4089371725165537E-2</v>
      </c>
      <c r="O121" s="21" t="s">
        <v>94</v>
      </c>
      <c r="P121" s="36"/>
      <c r="AP121" s="37"/>
      <c r="BB121" s="38"/>
    </row>
    <row r="122" spans="2:54" s="34" customFormat="1" ht="13.5" x14ac:dyDescent="0.5">
      <c r="B122" s="92"/>
      <c r="C122" s="86"/>
      <c r="D122" s="86"/>
      <c r="E122" s="93"/>
      <c r="F122" s="93"/>
      <c r="G122" s="93"/>
      <c r="I122" s="71" t="s">
        <v>94</v>
      </c>
      <c r="J122" s="5" t="s">
        <v>20</v>
      </c>
      <c r="K122" s="5" t="s">
        <v>20</v>
      </c>
      <c r="L122" s="75">
        <f>IF(SUMIFS(EnrollmentData!$U:$U,EnrollmentData!$B:$B,$O$121,EnrollmentData!$A:$A,L$5,EnrollmentData!$R:$R,$J122,EnrollmentData!$E:$E,$A$2)=0,"-",SUMIFS(EnrollmentData!$U:$U,EnrollmentData!$B:$B,$O$121,EnrollmentData!$A:$A,L$5,EnrollmentData!$R:$R,$J122,EnrollmentData!$E:$E,$A$2))</f>
        <v>21182</v>
      </c>
      <c r="M122" s="75">
        <f>IF(SUMIFS(EnrollmentData!$U:$U,EnrollmentData!$B:$B,$O$121,EnrollmentData!$A:$A,M$5,EnrollmentData!$R:$R,$J122,EnrollmentData!$E:$E,$A$2)=0,"-",SUMIFS(EnrollmentData!$U:$U,EnrollmentData!$B:$B,$O$121,EnrollmentData!$A:$A,M$5,EnrollmentData!$R:$R,$J122,EnrollmentData!$E:$E,$A$2))</f>
        <v>15771</v>
      </c>
      <c r="N122" s="67">
        <f t="shared" si="26"/>
        <v>-1.4414459306392189E-3</v>
      </c>
      <c r="O122" s="21"/>
      <c r="P122" s="36"/>
      <c r="AP122" s="37"/>
      <c r="BB122" s="38"/>
    </row>
    <row r="123" spans="2:54" s="34" customFormat="1" ht="13.5" x14ac:dyDescent="0.5">
      <c r="B123" s="92"/>
      <c r="C123" s="86"/>
      <c r="D123" s="86"/>
      <c r="E123" s="93"/>
      <c r="F123" s="93"/>
      <c r="G123" s="93"/>
      <c r="I123" s="70" t="s">
        <v>89</v>
      </c>
      <c r="J123" s="5" t="s">
        <v>109</v>
      </c>
      <c r="K123" s="5" t="s">
        <v>175</v>
      </c>
      <c r="L123" s="75">
        <f>IF(SUMIFS(EnrollmentData!$U:$U,EnrollmentData!$B:$B,$O$121,EnrollmentData!$A:$A,L$5,EnrollmentData!$R:$R,$J123,EnrollmentData!$E:$E,$A$2)=0,"-",SUMIFS(EnrollmentData!$U:$U,EnrollmentData!$B:$B,$O$121,EnrollmentData!$A:$A,L$5,EnrollmentData!$R:$R,$J123,EnrollmentData!$E:$E,$A$2))</f>
        <v>69019</v>
      </c>
      <c r="M123" s="75">
        <f>IF(SUMIFS(EnrollmentData!$U:$U,EnrollmentData!$B:$B,$O$121,EnrollmentData!$A:$A,M$5,EnrollmentData!$R:$R,$J123,EnrollmentData!$E:$E,$A$2)=0,"-",SUMIFS(EnrollmentData!$U:$U,EnrollmentData!$B:$B,$O$121,EnrollmentData!$A:$A,M$5,EnrollmentData!$R:$R,$J123,EnrollmentData!$E:$E,$A$2))</f>
        <v>81387</v>
      </c>
      <c r="N123" s="67">
        <f t="shared" si="26"/>
        <v>9.8574312126491863E-3</v>
      </c>
      <c r="O123" s="21"/>
      <c r="P123" s="36"/>
      <c r="AP123" s="37"/>
      <c r="BB123" s="38"/>
    </row>
    <row r="124" spans="2:54" s="34" customFormat="1" ht="13.5" x14ac:dyDescent="0.5">
      <c r="B124" s="92"/>
      <c r="C124" s="86"/>
      <c r="D124" s="86"/>
      <c r="E124" s="93"/>
      <c r="F124" s="93"/>
      <c r="G124" s="93"/>
      <c r="I124" s="71"/>
      <c r="J124" s="5" t="s">
        <v>123</v>
      </c>
      <c r="K124" s="5" t="s">
        <v>16</v>
      </c>
      <c r="L124" s="75">
        <f>IF(SUMIFS(EnrollmentData!$U:$U,EnrollmentData!$B:$B,$O$121,EnrollmentData!$A:$A,L$5,EnrollmentData!$R:$R,$J124,EnrollmentData!$E:$E,$A$2)=0,"-",SUMIFS(EnrollmentData!$U:$U,EnrollmentData!$B:$B,$O$121,EnrollmentData!$A:$A,L$5,EnrollmentData!$R:$R,$J124,EnrollmentData!$E:$E,$A$2))</f>
        <v>423348</v>
      </c>
      <c r="M124" s="75">
        <f>IF(SUMIFS(EnrollmentData!$U:$U,EnrollmentData!$B:$B,$O$121,EnrollmentData!$A:$A,M$5,EnrollmentData!$R:$R,$J124,EnrollmentData!$E:$E,$A$2)=0,"-",SUMIFS(EnrollmentData!$U:$U,EnrollmentData!$B:$B,$O$121,EnrollmentData!$A:$A,M$5,EnrollmentData!$R:$R,$J124,EnrollmentData!$E:$E,$A$2))</f>
        <v>546433</v>
      </c>
      <c r="N124" s="67">
        <f t="shared" si="26"/>
        <v>8.3373537206783949E-2</v>
      </c>
      <c r="O124" s="21"/>
      <c r="P124" s="36"/>
      <c r="AP124" s="37"/>
      <c r="BB124" s="38"/>
    </row>
    <row r="125" spans="2:54" s="34" customFormat="1" ht="13.5" x14ac:dyDescent="0.5">
      <c r="B125" s="92"/>
      <c r="C125" s="86"/>
      <c r="D125" s="86"/>
      <c r="E125" s="93"/>
      <c r="F125" s="93"/>
      <c r="G125" s="93"/>
      <c r="I125" s="66"/>
      <c r="J125" s="11" t="s">
        <v>121</v>
      </c>
      <c r="K125" s="5" t="s">
        <v>121</v>
      </c>
      <c r="L125" s="75">
        <f>IF(SUMIFS(EnrollmentData!$U:$U,EnrollmentData!$B:$B,$O$121,EnrollmentData!$A:$A,L$5,EnrollmentData!$R:$R,$J125,EnrollmentData!$E:$E,$A$2)=0,"-",SUMIFS(EnrollmentData!$U:$U,EnrollmentData!$B:$B,$O$121,EnrollmentData!$A:$A,L$5,EnrollmentData!$R:$R,$J125,EnrollmentData!$E:$E,$A$2))</f>
        <v>1162552</v>
      </c>
      <c r="M125" s="75">
        <f>IF(SUMIFS(EnrollmentData!$U:$U,EnrollmentData!$B:$B,$O$121,EnrollmentData!$A:$A,M$5,EnrollmentData!$R:$R,$J125,EnrollmentData!$E:$E,$A$2)=0,"-",SUMIFS(EnrollmentData!$U:$U,EnrollmentData!$B:$B,$O$121,EnrollmentData!$A:$A,M$5,EnrollmentData!$R:$R,$J125,EnrollmentData!$E:$E,$A$2))</f>
        <v>855563</v>
      </c>
      <c r="N125" s="67">
        <f t="shared" si="26"/>
        <v>-8.396958260335835E-2</v>
      </c>
      <c r="O125" s="21"/>
      <c r="P125" s="36"/>
      <c r="AP125" s="37"/>
      <c r="BB125" s="38"/>
    </row>
    <row r="126" spans="2:54" s="34" customFormat="1" ht="13.5" x14ac:dyDescent="0.5">
      <c r="B126" s="92"/>
      <c r="C126" s="86"/>
      <c r="D126" s="86"/>
      <c r="E126" s="93"/>
      <c r="F126" s="93"/>
      <c r="G126" s="93"/>
      <c r="I126" s="66"/>
      <c r="J126" s="11" t="s">
        <v>64</v>
      </c>
      <c r="K126" s="5" t="s">
        <v>64</v>
      </c>
      <c r="L126" s="75">
        <f>IF(SUMIFS(EnrollmentData!$U:$U,EnrollmentData!$B:$B,$O$121,EnrollmentData!$A:$A,L$5,EnrollmentData!$R:$R,$J126,EnrollmentData!$E:$E,$A$2)=0,"-",SUMIFS(EnrollmentData!$U:$U,EnrollmentData!$B:$B,$O$121,EnrollmentData!$A:$A,L$5,EnrollmentData!$R:$R,$J126,EnrollmentData!$E:$E,$A$2))</f>
        <v>39584</v>
      </c>
      <c r="M126" s="75">
        <f>IF(SUMIFS(EnrollmentData!$U:$U,EnrollmentData!$B:$B,$O$121,EnrollmentData!$A:$A,M$5,EnrollmentData!$R:$R,$J126,EnrollmentData!$E:$E,$A$2)=0,"-",SUMIFS(EnrollmentData!$U:$U,EnrollmentData!$B:$B,$O$121,EnrollmentData!$A:$A,M$5,EnrollmentData!$R:$R,$J126,EnrollmentData!$E:$E,$A$2))</f>
        <v>70778</v>
      </c>
      <c r="N126" s="67">
        <f t="shared" si="26"/>
        <v>1.7346023420427226E-2</v>
      </c>
      <c r="O126" s="21"/>
      <c r="P126" s="36"/>
      <c r="AP126" s="37"/>
      <c r="BB126" s="38"/>
    </row>
    <row r="127" spans="2:54" s="34" customFormat="1" ht="13.5" x14ac:dyDescent="0.5">
      <c r="B127" s="92"/>
      <c r="C127" s="86"/>
      <c r="D127" s="86"/>
      <c r="E127" s="93"/>
      <c r="F127" s="93"/>
      <c r="G127" s="93"/>
      <c r="I127" s="66"/>
      <c r="J127" s="11" t="s">
        <v>106</v>
      </c>
      <c r="K127" s="76" t="s">
        <v>106</v>
      </c>
      <c r="L127" s="75">
        <f>IF(SUMIFS(EnrollmentData!$U:$U,EnrollmentData!$B:$B,$O$121,EnrollmentData!$A:$A,L$5,EnrollmentData!$R:$R,$J127,EnrollmentData!$E:$E,$A$2)=0,"-",SUMIFS(EnrollmentData!$U:$U,EnrollmentData!$B:$B,$O$121,EnrollmentData!$A:$A,L$5,EnrollmentData!$R:$R,$J127,EnrollmentData!$E:$E,$A$2))</f>
        <v>79921</v>
      </c>
      <c r="M127" s="75">
        <f>IF(SUMIFS(EnrollmentData!$U:$U,EnrollmentData!$B:$B,$O$121,EnrollmentData!$A:$A,M$5,EnrollmentData!$R:$R,$J127,EnrollmentData!$E:$E,$A$2)=0,"-",SUMIFS(EnrollmentData!$U:$U,EnrollmentData!$B:$B,$O$121,EnrollmentData!$A:$A,M$5,EnrollmentData!$R:$R,$J127,EnrollmentData!$E:$E,$A$2))</f>
        <v>58658</v>
      </c>
      <c r="N127" s="67">
        <f t="shared" si="26"/>
        <v>-5.8495724286550012E-3</v>
      </c>
      <c r="O127" s="21"/>
      <c r="P127" s="36"/>
      <c r="AP127" s="37"/>
      <c r="BB127" s="38"/>
    </row>
    <row r="128" spans="2:54" s="34" customFormat="1" ht="13.5" x14ac:dyDescent="0.5">
      <c r="B128" s="92"/>
      <c r="C128" s="86"/>
      <c r="D128" s="86"/>
      <c r="E128" s="93"/>
      <c r="F128" s="93"/>
      <c r="G128" s="93"/>
      <c r="I128" s="66"/>
      <c r="J128" s="11" t="s">
        <v>114</v>
      </c>
      <c r="K128" s="76" t="s">
        <v>85</v>
      </c>
      <c r="L128" s="75">
        <f>IF(SUMIFS(EnrollmentData!$U:$U,EnrollmentData!$B:$B,$O$121,EnrollmentData!$A:$A,L$5,EnrollmentData!$R:$R,$J128,EnrollmentData!$E:$E,$A$2)=0,"-",SUMIFS(EnrollmentData!$U:$U,EnrollmentData!$B:$B,$O$121,EnrollmentData!$A:$A,L$5,EnrollmentData!$R:$R,$J128,EnrollmentData!$E:$E,$A$2))</f>
        <v>31879</v>
      </c>
      <c r="M128" s="75">
        <f>IF(SUMIFS(EnrollmentData!$U:$U,EnrollmentData!$B:$B,$O$121,EnrollmentData!$A:$A,M$5,EnrollmentData!$R:$R,$J128,EnrollmentData!$E:$E,$A$2)=0,"-",SUMIFS(EnrollmentData!$U:$U,EnrollmentData!$B:$B,$O$121,EnrollmentData!$A:$A,M$5,EnrollmentData!$R:$R,$J128,EnrollmentData!$E:$E,$A$2))</f>
        <v>38045</v>
      </c>
      <c r="N128" s="67">
        <f t="shared" si="26"/>
        <v>4.7729808479576932E-3</v>
      </c>
      <c r="O128" s="21"/>
      <c r="P128" s="36"/>
      <c r="AP128" s="37"/>
      <c r="BB128" s="38"/>
    </row>
    <row r="129" spans="2:71" s="34" customFormat="1" ht="13.8" thickBot="1" x14ac:dyDescent="0.55000000000000004">
      <c r="B129" s="92"/>
      <c r="C129" s="86"/>
      <c r="D129" s="86"/>
      <c r="E129" s="93"/>
      <c r="F129" s="93"/>
      <c r="G129" s="93"/>
      <c r="I129" s="68"/>
      <c r="J129" s="58" t="s">
        <v>111</v>
      </c>
      <c r="K129" s="59" t="s">
        <v>111</v>
      </c>
      <c r="L129" s="60">
        <f>IF(SUMIFS(EnrollmentData!$U:$U,EnrollmentData!$B:$B,$O$121,EnrollmentData!$A:$A,L$5,EnrollmentData!$R:$R,$J129,EnrollmentData!$E:$E,$A$2)=0,"-",SUMIFS(EnrollmentData!$U:$U,EnrollmentData!$B:$B,$O$121,EnrollmentData!$A:$A,L$5,EnrollmentData!$R:$R,$J129,EnrollmentData!$E:$E,$A$2))</f>
        <v>2329529</v>
      </c>
      <c r="M129" s="60">
        <f>IF(SUMIFS(EnrollmentData!$U:$U,EnrollmentData!$B:$B,$O$121,EnrollmentData!$A:$A,M$5,EnrollmentData!$R:$R,$J129,EnrollmentData!$E:$E,$A$2)=0,"-",SUMIFS(EnrollmentData!$U:$U,EnrollmentData!$B:$B,$O$121,EnrollmentData!$A:$A,M$5,EnrollmentData!$R:$R,$J129,EnrollmentData!$E:$E,$A$2))</f>
        <v>2061197</v>
      </c>
      <c r="N129" s="69"/>
      <c r="O129" s="21"/>
      <c r="P129" s="36"/>
      <c r="AP129" s="37"/>
      <c r="BB129" s="38"/>
    </row>
    <row r="130" spans="2:71" s="34" customFormat="1" ht="13.8" thickTop="1" x14ac:dyDescent="0.5">
      <c r="B130" s="92"/>
      <c r="C130" s="86"/>
      <c r="D130" s="86"/>
      <c r="E130" s="93"/>
      <c r="F130" s="93"/>
      <c r="G130" s="93"/>
      <c r="I130" s="63" t="s">
        <v>18</v>
      </c>
      <c r="J130" s="77" t="s">
        <v>127</v>
      </c>
      <c r="K130" s="77" t="s">
        <v>176</v>
      </c>
      <c r="L130" s="73">
        <f t="shared" ref="L130:M134" si="27">L94+L103+L112+L121</f>
        <v>986305</v>
      </c>
      <c r="M130" s="74">
        <f t="shared" si="27"/>
        <v>710865</v>
      </c>
      <c r="N130" s="79">
        <f t="shared" ref="N130:N137" si="28">(M130/$M$138)-(L130/$L$138)</f>
        <v>-1.5149880848623523E-2</v>
      </c>
      <c r="O130" s="21"/>
      <c r="P130" s="36"/>
      <c r="AP130" s="37"/>
      <c r="BB130" s="38"/>
    </row>
    <row r="131" spans="2:71" s="34" customFormat="1" ht="13.5" x14ac:dyDescent="0.5">
      <c r="B131" s="92"/>
      <c r="C131" s="86"/>
      <c r="D131" s="86"/>
      <c r="E131" s="93"/>
      <c r="F131" s="93"/>
      <c r="G131" s="93"/>
      <c r="I131" s="66"/>
      <c r="J131" s="5" t="s">
        <v>20</v>
      </c>
      <c r="K131" s="5" t="s">
        <v>20</v>
      </c>
      <c r="L131" s="75">
        <f t="shared" si="27"/>
        <v>67783</v>
      </c>
      <c r="M131" s="76">
        <f t="shared" si="27"/>
        <v>45755</v>
      </c>
      <c r="N131" s="67">
        <f t="shared" si="28"/>
        <v>-1.5843129869675659E-3</v>
      </c>
      <c r="O131" s="21"/>
      <c r="P131" s="36"/>
      <c r="AP131" s="37"/>
      <c r="BB131" s="38"/>
    </row>
    <row r="132" spans="2:71" s="34" customFormat="1" ht="13.5" x14ac:dyDescent="0.5">
      <c r="B132" s="92"/>
      <c r="C132" s="86"/>
      <c r="D132" s="86"/>
      <c r="E132" s="93"/>
      <c r="F132" s="93"/>
      <c r="G132" s="93"/>
      <c r="I132" s="56"/>
      <c r="J132" s="5" t="s">
        <v>109</v>
      </c>
      <c r="K132" s="5" t="s">
        <v>175</v>
      </c>
      <c r="L132" s="75">
        <f t="shared" si="27"/>
        <v>408212</v>
      </c>
      <c r="M132" s="76">
        <f t="shared" si="27"/>
        <v>365951</v>
      </c>
      <c r="N132" s="67">
        <f t="shared" si="28"/>
        <v>6.3046063553208881E-3</v>
      </c>
      <c r="O132" s="21"/>
      <c r="P132" s="36"/>
      <c r="AP132" s="37"/>
      <c r="BB132" s="38"/>
    </row>
    <row r="133" spans="2:71" s="34" customFormat="1" ht="13.5" x14ac:dyDescent="0.5">
      <c r="B133" s="92"/>
      <c r="C133" s="86"/>
      <c r="D133" s="86"/>
      <c r="E133" s="93"/>
      <c r="F133" s="93"/>
      <c r="G133" s="93"/>
      <c r="I133" s="66"/>
      <c r="J133" s="5" t="s">
        <v>123</v>
      </c>
      <c r="K133" s="5" t="s">
        <v>16</v>
      </c>
      <c r="L133" s="75">
        <f t="shared" si="27"/>
        <v>1416492</v>
      </c>
      <c r="M133" s="76">
        <f t="shared" si="27"/>
        <v>1628585</v>
      </c>
      <c r="N133" s="67">
        <f t="shared" si="28"/>
        <v>8.4759479756651324E-2</v>
      </c>
      <c r="O133" s="21"/>
      <c r="P133" s="36"/>
      <c r="AP133" s="37"/>
      <c r="BB133" s="38"/>
    </row>
    <row r="134" spans="2:71" s="34" customFormat="1" ht="13.5" x14ac:dyDescent="0.5">
      <c r="B134" s="92"/>
      <c r="C134" s="86"/>
      <c r="D134" s="86"/>
      <c r="E134" s="93"/>
      <c r="F134" s="93"/>
      <c r="G134" s="93"/>
      <c r="I134" s="66"/>
      <c r="J134" s="5" t="s">
        <v>121</v>
      </c>
      <c r="K134" s="5" t="s">
        <v>121</v>
      </c>
      <c r="L134" s="75">
        <f t="shared" si="27"/>
        <v>3577365</v>
      </c>
      <c r="M134" s="76">
        <f t="shared" si="27"/>
        <v>2411171</v>
      </c>
      <c r="N134" s="67">
        <f t="shared" si="28"/>
        <v>-8.4250840544077554E-2</v>
      </c>
      <c r="O134" s="21" t="s">
        <v>194</v>
      </c>
      <c r="P134" s="36"/>
      <c r="AP134" s="37"/>
      <c r="BB134" s="38"/>
    </row>
    <row r="135" spans="2:71" s="34" customFormat="1" ht="13.5" x14ac:dyDescent="0.5">
      <c r="B135" s="92"/>
      <c r="C135" s="86"/>
      <c r="D135" s="86"/>
      <c r="E135" s="93"/>
      <c r="F135" s="93"/>
      <c r="G135" s="93"/>
      <c r="I135" s="66"/>
      <c r="J135" s="5" t="s">
        <v>64</v>
      </c>
      <c r="K135" s="5" t="s">
        <v>64</v>
      </c>
      <c r="L135" s="75" t="s">
        <v>90</v>
      </c>
      <c r="M135" s="76">
        <f>M99+M108+M117+M126</f>
        <v>228391</v>
      </c>
      <c r="N135" s="67">
        <f t="shared" si="28"/>
        <v>4.0034223247618621E-2</v>
      </c>
      <c r="O135" s="26"/>
      <c r="P135" s="36"/>
      <c r="AP135" s="37"/>
      <c r="BB135" s="38"/>
    </row>
    <row r="136" spans="2:71" s="34" customFormat="1" ht="13.5" x14ac:dyDescent="0.5">
      <c r="B136" s="92"/>
      <c r="C136" s="86"/>
      <c r="D136" s="86"/>
      <c r="E136" s="93"/>
      <c r="F136" s="93"/>
      <c r="G136" s="93"/>
      <c r="I136" s="66"/>
      <c r="J136" s="5" t="s">
        <v>106</v>
      </c>
      <c r="K136" s="5" t="s">
        <v>106</v>
      </c>
      <c r="L136" s="75">
        <f>L100+L109+L118+L127</f>
        <v>338045</v>
      </c>
      <c r="M136" s="76">
        <f>M100+M109+M118+M127</f>
        <v>231619</v>
      </c>
      <c r="N136" s="67">
        <f t="shared" si="28"/>
        <v>-7.2997695626129747E-3</v>
      </c>
      <c r="O136" s="26"/>
      <c r="P136" s="36"/>
      <c r="AP136" s="37"/>
      <c r="BB136" s="38"/>
    </row>
    <row r="137" spans="2:71" s="34" customFormat="1" ht="13.5" x14ac:dyDescent="0.5">
      <c r="B137" s="92"/>
      <c r="C137" s="86"/>
      <c r="D137" s="86"/>
      <c r="E137" s="93"/>
      <c r="F137" s="93"/>
      <c r="G137" s="93"/>
      <c r="I137" s="66"/>
      <c r="J137" s="5" t="s">
        <v>114</v>
      </c>
      <c r="K137" s="5" t="s">
        <v>85</v>
      </c>
      <c r="L137" s="75">
        <f>L101+L110+L119+L128</f>
        <v>98203</v>
      </c>
      <c r="M137" s="76">
        <f>M101+M110+M119+M128</f>
        <v>82557</v>
      </c>
      <c r="N137" s="67">
        <f t="shared" si="28"/>
        <v>5.5622929692348069E-4</v>
      </c>
      <c r="O137" s="26"/>
      <c r="P137" s="36"/>
      <c r="AP137" s="37"/>
      <c r="BB137" s="38"/>
    </row>
    <row r="138" spans="2:71" s="34" customFormat="1" ht="13.8" thickBot="1" x14ac:dyDescent="0.55000000000000004">
      <c r="B138" s="92"/>
      <c r="C138" s="86"/>
      <c r="D138" s="86"/>
      <c r="E138" s="93"/>
      <c r="F138" s="93"/>
      <c r="G138" s="93"/>
      <c r="I138" s="68"/>
      <c r="J138" s="59" t="s">
        <v>111</v>
      </c>
      <c r="K138" s="59" t="s">
        <v>111</v>
      </c>
      <c r="L138" s="60">
        <f>L102+L111+L120+L129</f>
        <v>7057333</v>
      </c>
      <c r="M138" s="61">
        <f>M102+M111+M120+M129</f>
        <v>5704894</v>
      </c>
      <c r="N138" s="62"/>
      <c r="O138" s="26"/>
      <c r="P138" s="36"/>
      <c r="AP138" s="37"/>
      <c r="BB138" s="38"/>
    </row>
    <row r="139" spans="2:71" s="34" customFormat="1" ht="13.5" x14ac:dyDescent="0.5">
      <c r="B139" s="92"/>
      <c r="C139" s="86"/>
      <c r="D139" s="86"/>
      <c r="E139" s="93"/>
      <c r="F139" s="93"/>
      <c r="G139" s="93"/>
      <c r="O139" s="26"/>
      <c r="P139" s="36"/>
      <c r="AP139" s="37"/>
      <c r="BB139" s="38"/>
    </row>
    <row r="140" spans="2:71" s="34" customFormat="1" ht="13.5" x14ac:dyDescent="0.5">
      <c r="B140" s="92"/>
      <c r="C140" s="86"/>
      <c r="D140" s="86"/>
      <c r="E140" s="93"/>
      <c r="F140" s="93"/>
      <c r="G140" s="93"/>
      <c r="O140" s="26"/>
      <c r="P140" s="36"/>
      <c r="AP140" s="37"/>
      <c r="BB140" s="38"/>
    </row>
    <row r="141" spans="2:71" s="34" customFormat="1" ht="13.5" x14ac:dyDescent="0.5">
      <c r="B141" s="92"/>
      <c r="C141" s="86"/>
      <c r="D141" s="86"/>
      <c r="E141" s="93"/>
      <c r="F141" s="93"/>
      <c r="G141" s="93"/>
      <c r="O141" s="26"/>
      <c r="P141" s="36"/>
      <c r="AP141" s="37"/>
      <c r="BB141" s="38"/>
    </row>
    <row r="142" spans="2:71" s="34" customFormat="1" ht="13.5" x14ac:dyDescent="0.5">
      <c r="B142" s="92"/>
      <c r="C142" s="86"/>
      <c r="D142" s="86"/>
      <c r="E142" s="93"/>
      <c r="F142" s="93"/>
      <c r="G142" s="93"/>
      <c r="O142" s="26"/>
      <c r="P142" s="36"/>
      <c r="AP142" s="37"/>
      <c r="BB142" s="38"/>
    </row>
    <row r="143" spans="2:71" s="34" customFormat="1" x14ac:dyDescent="0.4">
      <c r="I143" s="6"/>
      <c r="J143" s="6"/>
      <c r="K143" s="6"/>
      <c r="L143" s="6"/>
      <c r="M143" s="6"/>
      <c r="N143" s="6"/>
      <c r="O143" s="21"/>
      <c r="P143" s="36"/>
      <c r="S143" s="37"/>
      <c r="U143" s="37"/>
      <c r="V143" s="37"/>
      <c r="W143" s="37"/>
      <c r="X143" s="37"/>
      <c r="Z143" s="37"/>
      <c r="AD143" s="37"/>
      <c r="AF143" s="37"/>
      <c r="AG143" s="37"/>
      <c r="AH143" s="37"/>
      <c r="AJ143" s="37"/>
      <c r="AL143" s="37"/>
      <c r="AM143" s="37"/>
      <c r="AO143" s="37"/>
      <c r="AP143" s="37"/>
      <c r="AQ143" s="37"/>
      <c r="AR143" s="37"/>
      <c r="AS143" s="37"/>
      <c r="AT143" s="37"/>
      <c r="AU143" s="37"/>
      <c r="AX143" s="37"/>
      <c r="BA143" s="37"/>
      <c r="BB143" s="38"/>
      <c r="BC143" s="37"/>
      <c r="BD143" s="37"/>
      <c r="BE143" s="37"/>
      <c r="BF143" s="37"/>
      <c r="BG143" s="37"/>
      <c r="BH143" s="37"/>
      <c r="BI143" s="37"/>
      <c r="BJ143" s="37"/>
      <c r="BK143" s="37"/>
      <c r="BL143" s="37"/>
      <c r="BM143" s="37"/>
      <c r="BN143" s="37"/>
      <c r="BO143" s="37"/>
      <c r="BP143" s="37"/>
      <c r="BQ143" s="37"/>
      <c r="BR143" s="37"/>
      <c r="BS143" s="37"/>
    </row>
    <row r="144" spans="2:71" s="34" customFormat="1" x14ac:dyDescent="0.4">
      <c r="I144" s="6"/>
      <c r="J144" s="6"/>
      <c r="K144" s="6"/>
      <c r="L144" s="6"/>
      <c r="M144" s="6"/>
      <c r="N144" s="6"/>
      <c r="O144" s="21"/>
      <c r="P144" s="36"/>
      <c r="S144" s="37"/>
      <c r="U144" s="37"/>
      <c r="V144" s="37"/>
      <c r="W144" s="37"/>
      <c r="X144" s="37"/>
      <c r="Z144" s="37"/>
      <c r="AD144" s="37"/>
      <c r="AF144" s="37"/>
      <c r="AG144" s="37"/>
      <c r="AH144" s="37"/>
      <c r="AJ144" s="37"/>
      <c r="AL144" s="37"/>
      <c r="AM144" s="37"/>
      <c r="AO144" s="37"/>
      <c r="AP144" s="37"/>
      <c r="AQ144" s="37"/>
      <c r="AR144" s="37"/>
      <c r="AS144" s="37"/>
      <c r="AT144" s="37"/>
      <c r="AU144" s="37"/>
      <c r="AX144" s="37"/>
      <c r="BA144" s="37"/>
      <c r="BB144" s="38"/>
      <c r="BC144" s="37"/>
      <c r="BD144" s="37"/>
      <c r="BE144" s="37"/>
      <c r="BF144" s="37"/>
      <c r="BG144" s="37"/>
      <c r="BH144" s="37"/>
      <c r="BI144" s="37"/>
      <c r="BJ144" s="37"/>
      <c r="BK144" s="37"/>
      <c r="BL144" s="37"/>
      <c r="BM144" s="37"/>
      <c r="BN144" s="37"/>
      <c r="BO144" s="37"/>
      <c r="BP144" s="37"/>
      <c r="BQ144" s="37"/>
      <c r="BR144" s="37"/>
      <c r="BS144" s="37"/>
    </row>
    <row r="145" spans="8:71" s="18" customFormat="1" ht="12.75" customHeight="1" x14ac:dyDescent="0.4">
      <c r="I145" s="6"/>
      <c r="J145" s="6"/>
      <c r="K145" s="6"/>
      <c r="L145" s="6"/>
      <c r="M145" s="6"/>
      <c r="N145" s="6"/>
      <c r="O145" s="21"/>
      <c r="P145" s="21"/>
    </row>
    <row r="146" spans="8:71" s="34" customFormat="1" x14ac:dyDescent="0.4">
      <c r="I146" s="6"/>
      <c r="J146" s="6"/>
      <c r="K146" s="6"/>
      <c r="L146" s="6"/>
      <c r="M146" s="6"/>
      <c r="N146" s="6"/>
      <c r="O146" s="21"/>
      <c r="P146" s="36"/>
      <c r="S146" s="37"/>
      <c r="U146" s="37"/>
      <c r="V146" s="37"/>
      <c r="W146" s="37"/>
      <c r="X146" s="37"/>
      <c r="Z146" s="37"/>
      <c r="AD146" s="37"/>
      <c r="AF146" s="37"/>
      <c r="AG146" s="37"/>
      <c r="AH146" s="37"/>
      <c r="AJ146" s="37"/>
      <c r="AL146" s="37"/>
      <c r="AM146" s="37"/>
      <c r="AO146" s="37"/>
      <c r="AP146" s="37"/>
      <c r="AQ146" s="37"/>
      <c r="AR146" s="37"/>
      <c r="AS146" s="37"/>
      <c r="AT146" s="37"/>
      <c r="AU146" s="37"/>
      <c r="AX146" s="37"/>
      <c r="BA146" s="37"/>
      <c r="BB146" s="38"/>
      <c r="BC146" s="37"/>
      <c r="BD146" s="37"/>
      <c r="BE146" s="37"/>
      <c r="BF146" s="37"/>
      <c r="BG146" s="37"/>
      <c r="BH146" s="37"/>
      <c r="BI146" s="37"/>
      <c r="BJ146" s="37"/>
      <c r="BK146" s="37"/>
      <c r="BL146" s="37"/>
      <c r="BM146" s="37"/>
      <c r="BN146" s="37"/>
      <c r="BO146" s="37"/>
      <c r="BP146" s="37"/>
      <c r="BQ146" s="37"/>
      <c r="BR146" s="37"/>
      <c r="BS146" s="37"/>
    </row>
    <row r="147" spans="8:71" s="34" customFormat="1" x14ac:dyDescent="0.4">
      <c r="H147" s="37"/>
      <c r="I147" s="6"/>
      <c r="J147" s="6"/>
      <c r="K147" s="6"/>
      <c r="L147" s="6"/>
      <c r="M147" s="6"/>
      <c r="N147" s="6"/>
      <c r="O147" s="21"/>
      <c r="P147" s="36"/>
      <c r="Q147" s="37"/>
      <c r="R147" s="37"/>
      <c r="S147" s="37"/>
      <c r="U147" s="37"/>
      <c r="V147" s="37"/>
      <c r="W147" s="37"/>
      <c r="X147" s="37"/>
      <c r="Z147" s="37"/>
      <c r="AA147" s="37"/>
      <c r="AD147" s="37"/>
      <c r="AE147" s="37"/>
      <c r="AF147" s="37"/>
      <c r="AG147" s="37"/>
      <c r="AH147" s="37"/>
      <c r="AJ147" s="37"/>
      <c r="AK147" s="37"/>
      <c r="AL147" s="37"/>
      <c r="AM147" s="37"/>
      <c r="AO147" s="37"/>
      <c r="AP147" s="37"/>
      <c r="AQ147" s="37"/>
      <c r="AR147" s="37"/>
      <c r="AS147" s="37"/>
      <c r="AT147" s="37"/>
      <c r="AU147" s="37"/>
      <c r="AV147" s="37"/>
      <c r="AX147" s="37"/>
      <c r="BA147" s="37"/>
      <c r="BB147" s="38"/>
      <c r="BC147" s="37"/>
      <c r="BD147" s="37"/>
      <c r="BE147" s="37"/>
      <c r="BF147" s="37"/>
      <c r="BG147" s="37"/>
      <c r="BH147" s="37"/>
      <c r="BI147" s="37"/>
      <c r="BJ147" s="37"/>
      <c r="BK147" s="37"/>
      <c r="BL147" s="37"/>
      <c r="BM147" s="37"/>
      <c r="BN147" s="37"/>
      <c r="BO147" s="37"/>
      <c r="BP147" s="37"/>
      <c r="BQ147" s="37"/>
      <c r="BR147" s="37"/>
      <c r="BS147" s="37"/>
    </row>
    <row r="148" spans="8:71" s="18" customFormat="1" x14ac:dyDescent="0.4">
      <c r="I148" s="6"/>
      <c r="J148" s="6"/>
      <c r="K148" s="6"/>
      <c r="L148" s="6"/>
      <c r="M148" s="6"/>
      <c r="N148" s="6"/>
      <c r="O148" s="21"/>
      <c r="P148" s="21"/>
    </row>
    <row r="149" spans="8:71" s="18" customFormat="1" x14ac:dyDescent="0.4">
      <c r="I149" s="6"/>
      <c r="J149" s="6"/>
      <c r="K149" s="6"/>
      <c r="L149" s="6"/>
      <c r="M149" s="6"/>
      <c r="N149" s="6"/>
      <c r="O149" s="21"/>
      <c r="P149" s="21"/>
    </row>
    <row r="150" spans="8:71" s="18" customFormat="1" x14ac:dyDescent="0.4">
      <c r="I150" s="6"/>
      <c r="J150" s="6"/>
      <c r="K150" s="6"/>
      <c r="L150" s="6"/>
      <c r="M150" s="6"/>
      <c r="N150" s="6"/>
      <c r="O150" s="21"/>
      <c r="P150" s="21"/>
    </row>
    <row r="151" spans="8:71" s="18" customFormat="1" x14ac:dyDescent="0.4">
      <c r="I151" s="6"/>
      <c r="J151" s="6"/>
      <c r="K151" s="6"/>
      <c r="L151" s="6"/>
      <c r="M151" s="6"/>
      <c r="N151" s="6"/>
      <c r="O151" s="21"/>
      <c r="P151" s="21"/>
    </row>
    <row r="152" spans="8:71" s="18" customFormat="1" x14ac:dyDescent="0.4">
      <c r="I152" s="6"/>
      <c r="J152" s="6"/>
      <c r="K152" s="6"/>
      <c r="L152" s="6"/>
      <c r="M152" s="6"/>
      <c r="N152" s="6"/>
      <c r="O152" s="21"/>
      <c r="P152" s="21"/>
    </row>
    <row r="153" spans="8:71" s="18" customFormat="1" x14ac:dyDescent="0.4">
      <c r="I153" s="6"/>
      <c r="J153" s="6"/>
      <c r="K153" s="6"/>
      <c r="L153" s="6"/>
      <c r="M153" s="6"/>
      <c r="N153" s="6"/>
      <c r="O153" s="21"/>
      <c r="P153" s="21"/>
    </row>
    <row r="154" spans="8:71" s="18" customFormat="1" x14ac:dyDescent="0.4">
      <c r="I154" s="6"/>
      <c r="J154" s="6"/>
      <c r="K154" s="6"/>
      <c r="L154" s="6"/>
      <c r="M154" s="6"/>
      <c r="N154" s="6"/>
      <c r="O154" s="21"/>
      <c r="P154" s="21"/>
    </row>
    <row r="155" spans="8:71" s="18" customFormat="1" x14ac:dyDescent="0.4">
      <c r="I155" s="6"/>
      <c r="J155" s="6"/>
      <c r="K155" s="6"/>
      <c r="L155" s="6"/>
      <c r="M155" s="6"/>
      <c r="N155" s="6"/>
      <c r="O155" s="21"/>
      <c r="P155" s="21"/>
    </row>
    <row r="156" spans="8:71" s="18" customFormat="1" x14ac:dyDescent="0.4">
      <c r="I156" s="6"/>
      <c r="J156" s="6"/>
      <c r="K156" s="6"/>
      <c r="L156" s="6"/>
      <c r="M156" s="6"/>
      <c r="N156" s="6"/>
      <c r="O156" s="21"/>
      <c r="P156" s="21"/>
    </row>
    <row r="157" spans="8:71" s="18" customFormat="1" x14ac:dyDescent="0.4">
      <c r="I157" s="6"/>
      <c r="J157" s="6"/>
      <c r="K157" s="6"/>
      <c r="L157" s="6"/>
      <c r="M157" s="6"/>
      <c r="N157" s="6"/>
      <c r="O157" s="21"/>
      <c r="P157" s="21"/>
    </row>
    <row r="158" spans="8:71" s="18" customFormat="1" x14ac:dyDescent="0.4">
      <c r="I158" s="6"/>
      <c r="J158" s="6"/>
      <c r="K158" s="6"/>
      <c r="L158" s="6"/>
      <c r="M158" s="6"/>
      <c r="N158" s="6"/>
      <c r="O158" s="21"/>
      <c r="P158" s="21"/>
    </row>
    <row r="159" spans="8:71" s="18" customFormat="1" x14ac:dyDescent="0.4">
      <c r="I159" s="6"/>
      <c r="J159" s="6"/>
      <c r="K159" s="6"/>
      <c r="L159" s="6"/>
      <c r="M159" s="6"/>
      <c r="N159" s="6"/>
      <c r="O159" s="21"/>
      <c r="P159" s="21"/>
    </row>
    <row r="160" spans="8:71" s="18" customFormat="1" x14ac:dyDescent="0.4">
      <c r="I160" s="6"/>
      <c r="J160" s="6"/>
      <c r="K160" s="6"/>
      <c r="L160" s="6"/>
      <c r="M160" s="6"/>
      <c r="N160" s="6"/>
      <c r="O160" s="21"/>
      <c r="P160" s="21"/>
    </row>
    <row r="161" spans="1:254" s="18" customFormat="1" x14ac:dyDescent="0.4">
      <c r="I161" s="6"/>
      <c r="J161" s="6"/>
      <c r="K161" s="6"/>
      <c r="L161" s="6"/>
      <c r="M161" s="6"/>
      <c r="N161" s="6"/>
      <c r="O161" s="21"/>
      <c r="P161" s="21"/>
    </row>
    <row r="162" spans="1:254" x14ac:dyDescent="0.4">
      <c r="B162" s="30" t="s">
        <v>62</v>
      </c>
      <c r="C162" s="30"/>
      <c r="D162" s="18"/>
      <c r="E162" s="18"/>
      <c r="F162" s="18"/>
      <c r="G162" s="18"/>
      <c r="I162" s="6"/>
      <c r="J162" s="6"/>
      <c r="L162" s="6"/>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row>
    <row r="163" spans="1:254" x14ac:dyDescent="0.4">
      <c r="B163" s="33" t="s">
        <v>65</v>
      </c>
      <c r="C163" s="33"/>
      <c r="D163" s="18" t="s">
        <v>63</v>
      </c>
      <c r="E163" s="18"/>
      <c r="F163" s="18"/>
      <c r="G163" s="18"/>
      <c r="I163" s="6"/>
      <c r="J163" s="6"/>
      <c r="L163" s="6"/>
    </row>
    <row r="164" spans="1:254" ht="13.2" x14ac:dyDescent="0.45">
      <c r="B164" s="18"/>
      <c r="C164" s="18"/>
      <c r="D164" s="18" t="s">
        <v>66</v>
      </c>
      <c r="E164" s="18"/>
      <c r="F164" s="18"/>
      <c r="G164" s="18"/>
      <c r="H164" s="17"/>
      <c r="I164" s="18"/>
      <c r="J164" s="18"/>
      <c r="K164" s="18"/>
      <c r="L164" s="18"/>
      <c r="M164" s="18"/>
      <c r="N164" s="18"/>
    </row>
    <row r="165" spans="1:254" ht="13.2" x14ac:dyDescent="0.45">
      <c r="B165" s="35" t="s">
        <v>67</v>
      </c>
      <c r="C165" s="35"/>
      <c r="D165" s="36" t="s">
        <v>68</v>
      </c>
      <c r="E165" s="36"/>
      <c r="F165" s="34"/>
      <c r="G165" s="34"/>
      <c r="H165" s="12"/>
      <c r="I165" s="18"/>
      <c r="J165" s="18"/>
      <c r="K165" s="18"/>
      <c r="L165" s="18"/>
      <c r="M165" s="18"/>
      <c r="N165" s="18"/>
    </row>
    <row r="166" spans="1:254" ht="13.2" x14ac:dyDescent="0.45">
      <c r="B166" s="35" t="s">
        <v>69</v>
      </c>
      <c r="C166" s="35"/>
      <c r="D166" s="39" t="s">
        <v>73</v>
      </c>
      <c r="E166" s="36"/>
      <c r="F166" s="34"/>
      <c r="G166" s="34"/>
      <c r="H166" s="12"/>
      <c r="I166" s="18"/>
      <c r="J166" s="18"/>
      <c r="K166" s="18"/>
      <c r="L166" s="18"/>
      <c r="M166" s="18"/>
      <c r="N166" s="18"/>
    </row>
    <row r="167" spans="1:254" s="21" customFormat="1" ht="13.8" x14ac:dyDescent="0.45">
      <c r="A167" s="6"/>
      <c r="B167" s="40"/>
      <c r="C167" s="40"/>
      <c r="D167" s="41" t="s">
        <v>74</v>
      </c>
      <c r="E167" s="36"/>
      <c r="F167" s="37"/>
      <c r="G167" s="34"/>
      <c r="H167" s="16"/>
      <c r="I167" s="18"/>
      <c r="J167" s="18"/>
      <c r="K167" s="18"/>
      <c r="L167" s="18"/>
      <c r="M167" s="18"/>
      <c r="N167" s="18"/>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c r="IT167" s="6"/>
    </row>
    <row r="168" spans="1:254" s="21" customFormat="1" ht="13.8" x14ac:dyDescent="0.45">
      <c r="A168" s="6"/>
      <c r="B168" s="40"/>
      <c r="C168" s="40"/>
      <c r="D168" s="42" t="s">
        <v>76</v>
      </c>
      <c r="E168" s="36"/>
      <c r="F168" s="37"/>
      <c r="G168" s="34"/>
      <c r="H168" s="16"/>
      <c r="I168" s="18"/>
      <c r="J168" s="18"/>
      <c r="K168" s="18"/>
      <c r="L168" s="18"/>
      <c r="M168" s="18"/>
      <c r="N168" s="18"/>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row>
    <row r="169" spans="1:254" s="21" customFormat="1" x14ac:dyDescent="0.4">
      <c r="A169" s="6"/>
      <c r="B169" s="18"/>
      <c r="C169" s="18"/>
      <c r="D169" s="18" t="s">
        <v>81</v>
      </c>
      <c r="E169" s="18"/>
      <c r="F169" s="18"/>
      <c r="G169" s="18"/>
      <c r="H169" s="5"/>
      <c r="I169" s="18"/>
      <c r="J169" s="18"/>
      <c r="K169" s="18"/>
      <c r="L169" s="18"/>
      <c r="M169" s="18"/>
      <c r="N169" s="18"/>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row>
    <row r="170" spans="1:254" s="21" customFormat="1" x14ac:dyDescent="0.4">
      <c r="A170" s="6"/>
      <c r="B170" s="40" t="s">
        <v>70</v>
      </c>
      <c r="C170" s="40"/>
      <c r="D170" s="43" t="s">
        <v>71</v>
      </c>
      <c r="E170" s="36"/>
      <c r="F170" s="37"/>
      <c r="G170" s="34"/>
      <c r="H170" s="5"/>
      <c r="I170" s="18"/>
      <c r="J170" s="18"/>
      <c r="K170" s="18"/>
      <c r="L170" s="18"/>
      <c r="M170" s="18"/>
      <c r="N170" s="18"/>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row>
    <row r="171" spans="1:254" s="21" customFormat="1" x14ac:dyDescent="0.4">
      <c r="A171" s="6"/>
      <c r="B171" s="40" t="s">
        <v>72</v>
      </c>
      <c r="C171" s="40"/>
      <c r="D171" s="44" t="s">
        <v>75</v>
      </c>
      <c r="E171" s="36"/>
      <c r="F171" s="37"/>
      <c r="G171" s="37"/>
      <c r="H171" s="5"/>
      <c r="I171" s="18"/>
      <c r="J171" s="18"/>
      <c r="K171" s="18"/>
      <c r="L171" s="18"/>
      <c r="M171" s="18"/>
      <c r="N171" s="18"/>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row>
    <row r="172" spans="1:254" s="21" customFormat="1" x14ac:dyDescent="0.4">
      <c r="A172" s="6"/>
      <c r="B172" s="18"/>
      <c r="C172" s="18"/>
      <c r="D172" s="18"/>
      <c r="E172" s="18"/>
      <c r="F172" s="18"/>
      <c r="G172" s="18"/>
      <c r="H172" s="5"/>
      <c r="I172" s="34"/>
      <c r="J172" s="34"/>
      <c r="K172" s="34"/>
      <c r="L172" s="34"/>
      <c r="M172" s="34"/>
      <c r="N172" s="34"/>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row>
    <row r="173" spans="1:254" s="21" customFormat="1" x14ac:dyDescent="0.4">
      <c r="A173" s="6"/>
      <c r="B173" s="9"/>
      <c r="C173" s="9"/>
      <c r="D173" s="5"/>
      <c r="E173" s="5"/>
      <c r="F173" s="5"/>
      <c r="G173" s="5"/>
      <c r="H173" s="5"/>
      <c r="I173" s="34"/>
      <c r="J173" s="34"/>
      <c r="K173" s="34"/>
      <c r="L173" s="34"/>
      <c r="M173" s="34"/>
      <c r="N173" s="34"/>
      <c r="O173" s="3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c r="IT173" s="6"/>
    </row>
    <row r="174" spans="1:254" s="21" customFormat="1" ht="14.4" x14ac:dyDescent="0.55000000000000004">
      <c r="A174" s="6"/>
      <c r="B174" s="9"/>
      <c r="C174" s="9"/>
      <c r="D174" s="5"/>
      <c r="E174" s="5"/>
      <c r="F174" s="5"/>
      <c r="G174" s="5"/>
      <c r="H174" s="5"/>
      <c r="I174" s="18"/>
      <c r="J174" s="18"/>
      <c r="K174" s="27"/>
      <c r="L174" s="33"/>
      <c r="M174" s="28"/>
      <c r="N174" s="29"/>
      <c r="O174" s="3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c r="IS174" s="6"/>
      <c r="IT174" s="6"/>
    </row>
    <row r="175" spans="1:254" s="21" customFormat="1" ht="14.4" x14ac:dyDescent="0.55000000000000004">
      <c r="A175" s="6"/>
      <c r="B175" s="10"/>
      <c r="C175" s="10"/>
      <c r="D175" s="6"/>
      <c r="E175" s="6"/>
      <c r="F175" s="6"/>
      <c r="G175" s="6"/>
      <c r="H175" s="6"/>
      <c r="I175" s="18"/>
      <c r="J175" s="18"/>
      <c r="K175" s="27"/>
      <c r="L175" s="33"/>
      <c r="M175" s="28" t="s">
        <v>61</v>
      </c>
      <c r="N175" s="29"/>
      <c r="O175" s="3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c r="IS175" s="6"/>
      <c r="IT175" s="6"/>
    </row>
    <row r="176" spans="1:254" s="21" customFormat="1" ht="14.4" x14ac:dyDescent="0.55000000000000004">
      <c r="A176" s="6"/>
      <c r="B176" s="10"/>
      <c r="C176" s="10"/>
      <c r="D176" s="6"/>
      <c r="E176" s="6"/>
      <c r="F176" s="6"/>
      <c r="G176" s="6"/>
      <c r="H176" s="6"/>
      <c r="I176" s="18"/>
      <c r="J176" s="18"/>
      <c r="K176" s="27"/>
      <c r="L176" s="33"/>
      <c r="M176" s="28"/>
      <c r="N176" s="29"/>
      <c r="O176" s="3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c r="IT176" s="6"/>
    </row>
    <row r="177" spans="1:254" s="21" customFormat="1" ht="14.4" x14ac:dyDescent="0.55000000000000004">
      <c r="A177" s="6"/>
      <c r="B177" s="10"/>
      <c r="C177" s="10"/>
      <c r="D177" s="6"/>
      <c r="E177" s="6"/>
      <c r="F177" s="6"/>
      <c r="G177" s="6"/>
      <c r="H177" s="6"/>
      <c r="I177" s="18"/>
      <c r="J177" s="18"/>
      <c r="K177" s="27"/>
      <c r="L177" s="33"/>
      <c r="M177" s="28"/>
      <c r="N177" s="29"/>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row>
    <row r="178" spans="1:254" s="21" customFormat="1" ht="14.4" x14ac:dyDescent="0.55000000000000004">
      <c r="A178" s="6"/>
      <c r="B178" s="10"/>
      <c r="C178" s="10"/>
      <c r="D178" s="6"/>
      <c r="E178" s="6"/>
      <c r="F178" s="6"/>
      <c r="G178" s="6"/>
      <c r="H178" s="6"/>
      <c r="I178" s="18"/>
      <c r="J178" s="18"/>
      <c r="K178" s="27"/>
      <c r="L178" s="33"/>
      <c r="M178" s="28"/>
      <c r="N178" s="29"/>
      <c r="O178" s="3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row>
    <row r="179" spans="1:254" s="21" customFormat="1" ht="12.9" x14ac:dyDescent="0.5">
      <c r="A179" s="6"/>
      <c r="B179" s="10"/>
      <c r="C179" s="10"/>
      <c r="D179" s="6"/>
      <c r="E179" s="6"/>
      <c r="F179" s="6"/>
      <c r="G179" s="6"/>
      <c r="H179" s="6"/>
      <c r="I179" s="18"/>
      <c r="J179" s="18"/>
      <c r="K179" s="31"/>
      <c r="L179" s="33"/>
      <c r="M179" s="32"/>
      <c r="N179" s="29"/>
      <c r="O179" s="3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c r="IT179" s="6"/>
    </row>
    <row r="180" spans="1:254" s="21" customFormat="1" ht="12.9" x14ac:dyDescent="0.5">
      <c r="A180" s="6"/>
      <c r="B180" s="10"/>
      <c r="C180" s="10"/>
      <c r="D180" s="6"/>
      <c r="E180" s="6"/>
      <c r="F180" s="6"/>
      <c r="G180" s="6"/>
      <c r="H180" s="6"/>
      <c r="I180" s="18"/>
      <c r="J180" s="18"/>
      <c r="K180" s="31"/>
      <c r="L180" s="33"/>
      <c r="M180" s="32"/>
      <c r="N180" s="29"/>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c r="IT180" s="6"/>
    </row>
    <row r="181" spans="1:254" ht="12.9" x14ac:dyDescent="0.5">
      <c r="I181" s="18"/>
      <c r="J181" s="18"/>
      <c r="K181" s="31"/>
      <c r="L181" s="33"/>
      <c r="M181" s="32"/>
      <c r="N181" s="29"/>
    </row>
    <row r="182" spans="1:254" s="21" customFormat="1" x14ac:dyDescent="0.4">
      <c r="A182" s="6"/>
      <c r="B182" s="10"/>
      <c r="C182" s="10"/>
      <c r="D182" s="6"/>
      <c r="E182" s="6"/>
      <c r="F182" s="6"/>
      <c r="G182" s="6"/>
      <c r="H182" s="6"/>
      <c r="I182" s="34"/>
      <c r="J182" s="34"/>
      <c r="K182" s="34"/>
      <c r="L182" s="48"/>
      <c r="M182" s="37"/>
      <c r="N182" s="34"/>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c r="IT182" s="6"/>
    </row>
    <row r="183" spans="1:254" s="21" customFormat="1" x14ac:dyDescent="0.4">
      <c r="A183" s="6"/>
      <c r="B183" s="10"/>
      <c r="C183" s="10"/>
      <c r="D183" s="6"/>
      <c r="E183" s="6"/>
      <c r="F183" s="6"/>
      <c r="G183" s="6"/>
      <c r="H183" s="6"/>
      <c r="I183" s="34"/>
      <c r="J183" s="34"/>
      <c r="K183" s="34"/>
      <c r="L183" s="48"/>
      <c r="M183" s="37"/>
      <c r="N183" s="34"/>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row>
    <row r="184" spans="1:254" s="21" customFormat="1" x14ac:dyDescent="0.4">
      <c r="A184" s="6"/>
      <c r="B184" s="10"/>
      <c r="C184" s="10"/>
      <c r="D184" s="6"/>
      <c r="E184" s="6"/>
      <c r="F184" s="6"/>
      <c r="G184" s="6"/>
      <c r="H184" s="6"/>
      <c r="I184" s="37"/>
      <c r="J184" s="37"/>
      <c r="K184" s="37"/>
      <c r="L184" s="49"/>
      <c r="M184" s="37"/>
      <c r="N184" s="37"/>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row>
    <row r="185" spans="1:254" s="21" customFormat="1" x14ac:dyDescent="0.4">
      <c r="A185" s="6"/>
      <c r="B185" s="10"/>
      <c r="C185" s="10"/>
      <c r="D185" s="6"/>
      <c r="E185" s="6"/>
      <c r="F185" s="6"/>
      <c r="G185" s="6"/>
      <c r="H185" s="6"/>
      <c r="I185" s="37"/>
      <c r="J185" s="37"/>
      <c r="K185" s="37"/>
      <c r="L185" s="49"/>
      <c r="M185" s="37"/>
      <c r="N185" s="37"/>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row>
    <row r="186" spans="1:254" s="21" customFormat="1" ht="12.9" x14ac:dyDescent="0.5">
      <c r="A186" s="6"/>
      <c r="B186" s="10"/>
      <c r="C186" s="10"/>
      <c r="D186" s="6"/>
      <c r="E186" s="6"/>
      <c r="F186" s="6"/>
      <c r="G186" s="6"/>
      <c r="H186" s="6"/>
      <c r="I186" s="18"/>
      <c r="J186" s="18"/>
      <c r="K186" s="31"/>
      <c r="L186" s="33"/>
      <c r="M186" s="32"/>
      <c r="N186" s="29"/>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row>
    <row r="187" spans="1:254" s="21" customFormat="1" x14ac:dyDescent="0.4">
      <c r="A187" s="6"/>
      <c r="B187" s="10"/>
      <c r="C187" s="10"/>
      <c r="D187" s="6"/>
      <c r="E187" s="6"/>
      <c r="F187" s="6"/>
      <c r="G187" s="6"/>
      <c r="H187" s="6"/>
      <c r="I187" s="37"/>
      <c r="J187" s="37"/>
      <c r="K187" s="37"/>
      <c r="L187" s="49"/>
      <c r="M187" s="37"/>
      <c r="N187" s="37"/>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c r="IT187" s="6"/>
    </row>
    <row r="188" spans="1:254" s="21" customFormat="1" x14ac:dyDescent="0.4">
      <c r="A188" s="6"/>
      <c r="B188" s="10"/>
      <c r="C188" s="10"/>
      <c r="D188" s="6"/>
      <c r="E188" s="6"/>
      <c r="F188" s="6"/>
      <c r="G188" s="6"/>
      <c r="H188" s="6"/>
      <c r="I188" s="37"/>
      <c r="J188" s="37"/>
      <c r="K188" s="37"/>
      <c r="L188" s="49"/>
      <c r="M188" s="37"/>
      <c r="N188" s="37"/>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row>
    <row r="189" spans="1:254" s="21" customFormat="1" x14ac:dyDescent="0.4">
      <c r="A189" s="6"/>
      <c r="B189" s="10"/>
      <c r="C189" s="10"/>
      <c r="D189" s="6"/>
      <c r="E189" s="6"/>
      <c r="F189" s="6"/>
      <c r="G189" s="6"/>
      <c r="H189" s="6"/>
      <c r="I189" s="18"/>
      <c r="J189" s="18"/>
      <c r="K189" s="18"/>
      <c r="L189" s="33"/>
      <c r="M189" s="18"/>
      <c r="N189" s="18"/>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row>
    <row r="190" spans="1:254" s="21" customFormat="1" x14ac:dyDescent="0.4">
      <c r="A190" s="6"/>
      <c r="B190" s="10"/>
      <c r="C190" s="10"/>
      <c r="D190" s="6"/>
      <c r="E190" s="6"/>
      <c r="F190" s="6"/>
      <c r="G190" s="6"/>
      <c r="H190" s="6"/>
      <c r="I190" s="9"/>
      <c r="J190" s="9"/>
      <c r="K190" s="5"/>
      <c r="L190" s="50"/>
      <c r="M190" s="5"/>
      <c r="N190" s="5"/>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row>
    <row r="191" spans="1:254" s="21" customFormat="1" x14ac:dyDescent="0.4">
      <c r="A191" s="6"/>
      <c r="B191" s="10"/>
      <c r="C191" s="10"/>
      <c r="D191" s="6"/>
      <c r="E191" s="6"/>
      <c r="F191" s="6"/>
      <c r="G191" s="6"/>
      <c r="H191" s="6"/>
      <c r="I191" s="10"/>
      <c r="J191" s="10"/>
      <c r="K191" s="6"/>
      <c r="L191" s="51"/>
      <c r="M191" s="6"/>
      <c r="N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row>
    <row r="192" spans="1:254" s="21" customFormat="1" x14ac:dyDescent="0.4">
      <c r="A192" s="6"/>
      <c r="B192" s="10"/>
      <c r="C192" s="10"/>
      <c r="D192" s="6"/>
      <c r="E192" s="6"/>
      <c r="F192" s="6"/>
      <c r="G192" s="6"/>
      <c r="H192" s="6"/>
      <c r="I192" s="10"/>
      <c r="J192" s="10"/>
      <c r="K192" s="6"/>
      <c r="L192" s="51"/>
      <c r="M192" s="6"/>
      <c r="N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row>
  </sheetData>
  <mergeCells count="3">
    <mergeCell ref="B1:N1"/>
    <mergeCell ref="B2:N2"/>
    <mergeCell ref="B3:N3"/>
  </mergeCells>
  <conditionalFormatting sqref="G6:G50">
    <cfRule type="cellIs" dxfId="24" priority="11" operator="between">
      <formula>-0.0199999999999999</formula>
      <formula>0.0199999999999999</formula>
    </cfRule>
    <cfRule type="cellIs" dxfId="23" priority="12" operator="between">
      <formula>0.02</formula>
      <formula>0.039999999999</formula>
    </cfRule>
    <cfRule type="cellIs" dxfId="22" priority="13" operator="between">
      <formula>-0.03999999999</formula>
      <formula>-0.02</formula>
    </cfRule>
    <cfRule type="cellIs" dxfId="21" priority="14" operator="greaterThanOrEqual">
      <formula>0.04</formula>
    </cfRule>
    <cfRule type="cellIs" dxfId="20" priority="15" operator="lessThanOrEqual">
      <formula>-0.04</formula>
    </cfRule>
  </conditionalFormatting>
  <conditionalFormatting sqref="G54:G89 N94:N138">
    <cfRule type="cellIs" dxfId="19" priority="81" operator="between">
      <formula>-0.0199999999999999</formula>
      <formula>0.0199999999999999</formula>
    </cfRule>
    <cfRule type="cellIs" dxfId="18" priority="82" operator="between">
      <formula>0.02</formula>
      <formula>0.039999999999</formula>
    </cfRule>
    <cfRule type="cellIs" dxfId="17" priority="83" operator="between">
      <formula>-0.03999999999</formula>
      <formula>-0.02</formula>
    </cfRule>
    <cfRule type="cellIs" dxfId="16" priority="84" operator="greaterThanOrEqual">
      <formula>0.04</formula>
    </cfRule>
    <cfRule type="cellIs" dxfId="15" priority="85" operator="lessThanOrEqual">
      <formula>-0.04</formula>
    </cfRule>
  </conditionalFormatting>
  <conditionalFormatting sqref="G94:G119">
    <cfRule type="cellIs" dxfId="14" priority="6" operator="between">
      <formula>-0.0199999999999999</formula>
      <formula>0.0199999999999999</formula>
    </cfRule>
    <cfRule type="cellIs" dxfId="13" priority="7" operator="between">
      <formula>0.02</formula>
      <formula>0.039999999999</formula>
    </cfRule>
    <cfRule type="cellIs" dxfId="12" priority="8" operator="between">
      <formula>-0.03999999999</formula>
      <formula>-0.02</formula>
    </cfRule>
    <cfRule type="cellIs" dxfId="11" priority="9" operator="greaterThanOrEqual">
      <formula>0.04</formula>
    </cfRule>
    <cfRule type="cellIs" dxfId="10" priority="10" operator="lessThanOrEqual">
      <formula>-0.04</formula>
    </cfRule>
  </conditionalFormatting>
  <conditionalFormatting sqref="N6:N50">
    <cfRule type="cellIs" dxfId="9" priority="16" operator="between">
      <formula>-0.0199999999999999</formula>
      <formula>0.0199999999999999</formula>
    </cfRule>
    <cfRule type="cellIs" dxfId="8" priority="17" operator="between">
      <formula>0.02</formula>
      <formula>0.039999999999</formula>
    </cfRule>
    <cfRule type="cellIs" dxfId="7" priority="18" operator="between">
      <formula>-0.03999999999</formula>
      <formula>-0.02</formula>
    </cfRule>
    <cfRule type="cellIs" dxfId="6" priority="19" operator="greaterThanOrEqual">
      <formula>0.04</formula>
    </cfRule>
    <cfRule type="cellIs" dxfId="5" priority="20" operator="lessThanOrEqual">
      <formula>-0.04</formula>
    </cfRule>
  </conditionalFormatting>
  <conditionalFormatting sqref="N54:N89">
    <cfRule type="cellIs" dxfId="4" priority="1" operator="between">
      <formula>-0.0199999999999999</formula>
      <formula>0.0199999999999999</formula>
    </cfRule>
    <cfRule type="cellIs" dxfId="3" priority="2" operator="between">
      <formula>0.02</formula>
      <formula>0.039999999999</formula>
    </cfRule>
    <cfRule type="cellIs" dxfId="2" priority="3" operator="between">
      <formula>-0.03999999999</formula>
      <formula>-0.02</formula>
    </cfRule>
    <cfRule type="cellIs" dxfId="1" priority="4" operator="greaterThanOrEqual">
      <formula>0.04</formula>
    </cfRule>
    <cfRule type="cellIs" dxfId="0" priority="5" operator="lessThanOrEqual">
      <formula>-0.04</formula>
    </cfRule>
  </conditionalFormatting>
  <hyperlinks>
    <hyperlink ref="D167" r:id="rId1" xr:uid="{02ED4334-6F7B-4BAE-B17A-4B567F729988}"/>
  </hyperlinks>
  <printOptions horizontalCentered="1"/>
  <pageMargins left="0.7" right="0.7" top="0.75" bottom="0.75" header="0.3" footer="0.3"/>
  <pageSetup scale="56" fitToHeight="0" orientation="landscape" r:id="rId2"/>
  <headerFooter alignWithMargins="0">
    <oddHeader>&amp;CWICHE Regional Fact Book</oddHeader>
    <oddFooter>&amp;Lwiche.edu/factbook&amp;RUpdated: &amp;D</oddFooter>
  </headerFooter>
  <rowBreaks count="2" manualBreakCount="2">
    <brk id="52" max="16383" man="1"/>
    <brk id="92"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EC7F0-6889-4832-8C5C-1EAB21E282E3}">
  <sheetPr codeName="Sheet1"/>
  <dimension ref="A1:U3601"/>
  <sheetViews>
    <sheetView workbookViewId="0">
      <selection activeCell="F9" sqref="F9"/>
    </sheetView>
  </sheetViews>
  <sheetFormatPr defaultRowHeight="12.3" x14ac:dyDescent="0.4"/>
  <cols>
    <col min="1" max="1" width="13.88671875" bestFit="1" customWidth="1"/>
    <col min="2" max="2" width="8.83203125" bestFit="1" customWidth="1"/>
    <col min="3" max="3" width="30.5" bestFit="1" customWidth="1"/>
    <col min="4" max="4" width="9.21875" bestFit="1" customWidth="1"/>
    <col min="5" max="5" width="8.71875" bestFit="1" customWidth="1"/>
    <col min="6" max="6" width="29.88671875" bestFit="1" customWidth="1"/>
    <col min="7" max="7" width="9.5546875" bestFit="1" customWidth="1"/>
    <col min="8" max="8" width="15.44140625" bestFit="1" customWidth="1"/>
    <col min="9" max="9" width="20.38671875" bestFit="1" customWidth="1"/>
    <col min="10" max="10" width="17.27734375" bestFit="1" customWidth="1"/>
    <col min="11" max="11" width="22.21875" bestFit="1" customWidth="1"/>
    <col min="12" max="12" width="14.5" bestFit="1" customWidth="1"/>
    <col min="13" max="13" width="19.5" bestFit="1" customWidth="1"/>
    <col min="14" max="14" width="16.1640625" bestFit="1" customWidth="1"/>
    <col min="15" max="15" width="26.21875" bestFit="1" customWidth="1"/>
    <col min="16" max="16" width="15.1640625" bestFit="1" customWidth="1"/>
    <col min="17" max="17" width="33.5" bestFit="1" customWidth="1"/>
    <col min="18" max="18" width="29.5" bestFit="1" customWidth="1"/>
    <col min="19" max="19" width="6.27734375" bestFit="1" customWidth="1"/>
    <col min="20" max="20" width="16.27734375" bestFit="1" customWidth="1"/>
    <col min="21" max="21" width="10.609375" bestFit="1" customWidth="1"/>
  </cols>
  <sheetData>
    <row r="1" spans="1:21" x14ac:dyDescent="0.4">
      <c r="A1" t="s">
        <v>98</v>
      </c>
      <c r="B1" t="s">
        <v>103</v>
      </c>
      <c r="C1" t="s">
        <v>104</v>
      </c>
      <c r="D1" t="s">
        <v>105</v>
      </c>
      <c r="E1" t="s">
        <v>195</v>
      </c>
      <c r="F1" t="s">
        <v>178</v>
      </c>
      <c r="G1" t="s">
        <v>180</v>
      </c>
      <c r="H1" t="s">
        <v>181</v>
      </c>
      <c r="I1" t="s">
        <v>182</v>
      </c>
      <c r="J1" t="s">
        <v>183</v>
      </c>
      <c r="K1" t="s">
        <v>184</v>
      </c>
      <c r="L1" t="s">
        <v>99</v>
      </c>
      <c r="M1" t="s">
        <v>185</v>
      </c>
      <c r="N1" t="s">
        <v>186</v>
      </c>
      <c r="O1" t="s">
        <v>187</v>
      </c>
      <c r="P1" t="s">
        <v>100</v>
      </c>
      <c r="Q1" t="s">
        <v>101</v>
      </c>
      <c r="R1" t="s">
        <v>102</v>
      </c>
      <c r="S1" t="s">
        <v>188</v>
      </c>
      <c r="T1" t="s">
        <v>189</v>
      </c>
      <c r="U1" t="s">
        <v>190</v>
      </c>
    </row>
    <row r="2" spans="1:21" x14ac:dyDescent="0.4">
      <c r="A2">
        <v>2012</v>
      </c>
      <c r="B2" t="s">
        <v>92</v>
      </c>
      <c r="C2" t="s">
        <v>191</v>
      </c>
      <c r="D2" t="s">
        <v>92</v>
      </c>
      <c r="E2">
        <v>1</v>
      </c>
      <c r="F2" t="s">
        <v>87</v>
      </c>
      <c r="G2">
        <v>1</v>
      </c>
      <c r="H2">
        <v>9</v>
      </c>
      <c r="I2" t="s">
        <v>192</v>
      </c>
      <c r="J2">
        <v>9</v>
      </c>
      <c r="K2" t="s">
        <v>111</v>
      </c>
      <c r="L2">
        <v>1</v>
      </c>
      <c r="M2" t="s">
        <v>193</v>
      </c>
      <c r="N2">
        <v>9</v>
      </c>
      <c r="O2" t="s">
        <v>111</v>
      </c>
      <c r="P2">
        <v>1</v>
      </c>
      <c r="Q2" t="s">
        <v>20</v>
      </c>
      <c r="R2" t="s">
        <v>20</v>
      </c>
      <c r="S2">
        <v>9</v>
      </c>
      <c r="T2" t="s">
        <v>192</v>
      </c>
      <c r="U2">
        <v>6736</v>
      </c>
    </row>
    <row r="3" spans="1:21" x14ac:dyDescent="0.4">
      <c r="A3">
        <v>2012</v>
      </c>
      <c r="B3" t="s">
        <v>92</v>
      </c>
      <c r="C3" t="s">
        <v>191</v>
      </c>
      <c r="D3" t="s">
        <v>92</v>
      </c>
      <c r="E3">
        <v>1</v>
      </c>
      <c r="F3" t="s">
        <v>87</v>
      </c>
      <c r="G3">
        <v>1</v>
      </c>
      <c r="H3">
        <v>9</v>
      </c>
      <c r="I3" t="s">
        <v>192</v>
      </c>
      <c r="J3">
        <v>9</v>
      </c>
      <c r="K3" t="s">
        <v>111</v>
      </c>
      <c r="L3">
        <v>1</v>
      </c>
      <c r="M3" t="s">
        <v>193</v>
      </c>
      <c r="N3">
        <v>9</v>
      </c>
      <c r="O3" t="s">
        <v>111</v>
      </c>
      <c r="P3">
        <v>2</v>
      </c>
      <c r="Q3" t="s">
        <v>127</v>
      </c>
      <c r="R3" t="s">
        <v>127</v>
      </c>
      <c r="S3">
        <v>9</v>
      </c>
      <c r="T3" t="s">
        <v>192</v>
      </c>
      <c r="U3">
        <v>109781</v>
      </c>
    </row>
    <row r="4" spans="1:21" x14ac:dyDescent="0.4">
      <c r="A4">
        <v>2012</v>
      </c>
      <c r="B4" t="s">
        <v>92</v>
      </c>
      <c r="C4" t="s">
        <v>191</v>
      </c>
      <c r="D4" t="s">
        <v>92</v>
      </c>
      <c r="E4">
        <v>1</v>
      </c>
      <c r="F4" t="s">
        <v>87</v>
      </c>
      <c r="G4">
        <v>1</v>
      </c>
      <c r="H4">
        <v>9</v>
      </c>
      <c r="I4" t="s">
        <v>192</v>
      </c>
      <c r="J4">
        <v>9</v>
      </c>
      <c r="K4" t="s">
        <v>111</v>
      </c>
      <c r="L4">
        <v>1</v>
      </c>
      <c r="M4" t="s">
        <v>193</v>
      </c>
      <c r="N4">
        <v>9</v>
      </c>
      <c r="O4" t="s">
        <v>111</v>
      </c>
      <c r="P4">
        <v>3</v>
      </c>
      <c r="Q4" t="s">
        <v>123</v>
      </c>
      <c r="R4" t="s">
        <v>123</v>
      </c>
      <c r="S4">
        <v>9</v>
      </c>
      <c r="T4" t="s">
        <v>192</v>
      </c>
      <c r="U4">
        <v>59738</v>
      </c>
    </row>
    <row r="5" spans="1:21" x14ac:dyDescent="0.4">
      <c r="A5">
        <v>2012</v>
      </c>
      <c r="B5" t="s">
        <v>92</v>
      </c>
      <c r="C5" t="s">
        <v>191</v>
      </c>
      <c r="D5" t="s">
        <v>92</v>
      </c>
      <c r="E5">
        <v>1</v>
      </c>
      <c r="F5" t="s">
        <v>87</v>
      </c>
      <c r="G5">
        <v>1</v>
      </c>
      <c r="H5">
        <v>9</v>
      </c>
      <c r="I5" t="s">
        <v>192</v>
      </c>
      <c r="J5">
        <v>9</v>
      </c>
      <c r="K5" t="s">
        <v>111</v>
      </c>
      <c r="L5">
        <v>1</v>
      </c>
      <c r="M5" t="s">
        <v>193</v>
      </c>
      <c r="N5">
        <v>9</v>
      </c>
      <c r="O5" t="s">
        <v>111</v>
      </c>
      <c r="P5">
        <v>4</v>
      </c>
      <c r="Q5" t="s">
        <v>121</v>
      </c>
      <c r="R5" t="s">
        <v>121</v>
      </c>
      <c r="S5">
        <v>9</v>
      </c>
      <c r="T5" t="s">
        <v>192</v>
      </c>
      <c r="U5">
        <v>1011346</v>
      </c>
    </row>
    <row r="6" spans="1:21" x14ac:dyDescent="0.4">
      <c r="A6">
        <v>2012</v>
      </c>
      <c r="B6" t="s">
        <v>92</v>
      </c>
      <c r="C6" t="s">
        <v>191</v>
      </c>
      <c r="D6" t="s">
        <v>92</v>
      </c>
      <c r="E6">
        <v>1</v>
      </c>
      <c r="F6" t="s">
        <v>87</v>
      </c>
      <c r="G6">
        <v>1</v>
      </c>
      <c r="H6">
        <v>9</v>
      </c>
      <c r="I6" t="s">
        <v>192</v>
      </c>
      <c r="J6">
        <v>9</v>
      </c>
      <c r="K6" t="s">
        <v>111</v>
      </c>
      <c r="L6">
        <v>1</v>
      </c>
      <c r="M6" t="s">
        <v>193</v>
      </c>
      <c r="N6">
        <v>9</v>
      </c>
      <c r="O6" t="s">
        <v>111</v>
      </c>
      <c r="P6">
        <v>5</v>
      </c>
      <c r="Q6" t="s">
        <v>196</v>
      </c>
      <c r="R6" t="s">
        <v>109</v>
      </c>
      <c r="S6">
        <v>9</v>
      </c>
      <c r="T6" t="s">
        <v>192</v>
      </c>
      <c r="U6">
        <v>48059</v>
      </c>
    </row>
    <row r="7" spans="1:21" x14ac:dyDescent="0.4">
      <c r="A7">
        <v>2012</v>
      </c>
      <c r="B7" t="s">
        <v>92</v>
      </c>
      <c r="C7" t="s">
        <v>191</v>
      </c>
      <c r="D7" t="s">
        <v>92</v>
      </c>
      <c r="E7">
        <v>1</v>
      </c>
      <c r="F7" t="s">
        <v>87</v>
      </c>
      <c r="G7">
        <v>1</v>
      </c>
      <c r="H7">
        <v>9</v>
      </c>
      <c r="I7" t="s">
        <v>192</v>
      </c>
      <c r="J7">
        <v>9</v>
      </c>
      <c r="K7" t="s">
        <v>111</v>
      </c>
      <c r="L7">
        <v>1</v>
      </c>
      <c r="M7" t="s">
        <v>193</v>
      </c>
      <c r="N7">
        <v>9</v>
      </c>
      <c r="O7" t="s">
        <v>111</v>
      </c>
      <c r="P7">
        <v>6</v>
      </c>
      <c r="Q7" t="s">
        <v>197</v>
      </c>
      <c r="R7" t="s">
        <v>109</v>
      </c>
      <c r="S7">
        <v>9</v>
      </c>
      <c r="T7" t="s">
        <v>192</v>
      </c>
      <c r="U7">
        <v>1322</v>
      </c>
    </row>
    <row r="8" spans="1:21" x14ac:dyDescent="0.4">
      <c r="A8">
        <v>2012</v>
      </c>
      <c r="B8" t="s">
        <v>92</v>
      </c>
      <c r="C8" t="s">
        <v>191</v>
      </c>
      <c r="D8" t="s">
        <v>92</v>
      </c>
      <c r="E8">
        <v>1</v>
      </c>
      <c r="F8" t="s">
        <v>87</v>
      </c>
      <c r="G8">
        <v>1</v>
      </c>
      <c r="H8">
        <v>9</v>
      </c>
      <c r="I8" t="s">
        <v>192</v>
      </c>
      <c r="J8">
        <v>9</v>
      </c>
      <c r="K8" t="s">
        <v>111</v>
      </c>
      <c r="L8">
        <v>1</v>
      </c>
      <c r="M8" t="s">
        <v>193</v>
      </c>
      <c r="N8">
        <v>9</v>
      </c>
      <c r="O8" t="s">
        <v>111</v>
      </c>
      <c r="P8">
        <v>20</v>
      </c>
      <c r="Q8" t="s">
        <v>117</v>
      </c>
      <c r="R8" t="s">
        <v>117</v>
      </c>
      <c r="S8">
        <v>9</v>
      </c>
      <c r="T8" t="s">
        <v>192</v>
      </c>
      <c r="U8">
        <v>29302</v>
      </c>
    </row>
    <row r="9" spans="1:21" x14ac:dyDescent="0.4">
      <c r="A9">
        <v>2012</v>
      </c>
      <c r="B9" t="s">
        <v>92</v>
      </c>
      <c r="C9" t="s">
        <v>191</v>
      </c>
      <c r="D9" t="s">
        <v>92</v>
      </c>
      <c r="E9">
        <v>1</v>
      </c>
      <c r="F9" t="s">
        <v>87</v>
      </c>
      <c r="G9">
        <v>1</v>
      </c>
      <c r="H9">
        <v>9</v>
      </c>
      <c r="I9" t="s">
        <v>192</v>
      </c>
      <c r="J9">
        <v>9</v>
      </c>
      <c r="K9" t="s">
        <v>111</v>
      </c>
      <c r="L9">
        <v>1</v>
      </c>
      <c r="M9" t="s">
        <v>193</v>
      </c>
      <c r="N9">
        <v>9</v>
      </c>
      <c r="O9" t="s">
        <v>111</v>
      </c>
      <c r="P9">
        <v>95</v>
      </c>
      <c r="Q9" t="s">
        <v>113</v>
      </c>
      <c r="R9" t="s">
        <v>114</v>
      </c>
      <c r="S9">
        <v>9</v>
      </c>
      <c r="T9" t="s">
        <v>192</v>
      </c>
      <c r="U9">
        <v>66033</v>
      </c>
    </row>
    <row r="10" spans="1:21" x14ac:dyDescent="0.4">
      <c r="A10">
        <v>2012</v>
      </c>
      <c r="B10" t="s">
        <v>92</v>
      </c>
      <c r="C10" t="s">
        <v>191</v>
      </c>
      <c r="D10" t="s">
        <v>92</v>
      </c>
      <c r="E10">
        <v>1</v>
      </c>
      <c r="F10" t="s">
        <v>87</v>
      </c>
      <c r="G10">
        <v>1</v>
      </c>
      <c r="H10">
        <v>9</v>
      </c>
      <c r="I10" t="s">
        <v>192</v>
      </c>
      <c r="J10">
        <v>9</v>
      </c>
      <c r="K10" t="s">
        <v>111</v>
      </c>
      <c r="L10">
        <v>1</v>
      </c>
      <c r="M10" t="s">
        <v>193</v>
      </c>
      <c r="N10">
        <v>9</v>
      </c>
      <c r="O10" t="s">
        <v>111</v>
      </c>
      <c r="P10">
        <v>98</v>
      </c>
      <c r="Q10" t="s">
        <v>106</v>
      </c>
      <c r="R10" t="s">
        <v>106</v>
      </c>
      <c r="S10">
        <v>9</v>
      </c>
      <c r="T10" t="s">
        <v>192</v>
      </c>
      <c r="U10">
        <v>39485</v>
      </c>
    </row>
    <row r="11" spans="1:21" x14ac:dyDescent="0.4">
      <c r="A11">
        <v>2012</v>
      </c>
      <c r="B11" t="s">
        <v>92</v>
      </c>
      <c r="C11" t="s">
        <v>191</v>
      </c>
      <c r="D11" t="s">
        <v>92</v>
      </c>
      <c r="E11">
        <v>1</v>
      </c>
      <c r="F11" t="s">
        <v>87</v>
      </c>
      <c r="G11">
        <v>1</v>
      </c>
      <c r="H11">
        <v>9</v>
      </c>
      <c r="I11" t="s">
        <v>192</v>
      </c>
      <c r="J11">
        <v>9</v>
      </c>
      <c r="K11" t="s">
        <v>111</v>
      </c>
      <c r="L11">
        <v>1</v>
      </c>
      <c r="M11" t="s">
        <v>193</v>
      </c>
      <c r="N11">
        <v>9</v>
      </c>
      <c r="O11" t="s">
        <v>111</v>
      </c>
      <c r="P11">
        <v>99</v>
      </c>
      <c r="Q11" t="s">
        <v>111</v>
      </c>
      <c r="R11" t="s">
        <v>111</v>
      </c>
      <c r="S11">
        <v>9</v>
      </c>
      <c r="T11" t="s">
        <v>192</v>
      </c>
      <c r="U11">
        <v>1371802</v>
      </c>
    </row>
    <row r="12" spans="1:21" x14ac:dyDescent="0.4">
      <c r="A12">
        <v>2012</v>
      </c>
      <c r="B12" t="s">
        <v>92</v>
      </c>
      <c r="C12" t="s">
        <v>191</v>
      </c>
      <c r="D12" t="s">
        <v>92</v>
      </c>
      <c r="E12">
        <v>2</v>
      </c>
      <c r="F12" t="s">
        <v>179</v>
      </c>
      <c r="G12">
        <v>2</v>
      </c>
      <c r="H12">
        <v>9</v>
      </c>
      <c r="I12" t="s">
        <v>192</v>
      </c>
      <c r="J12">
        <v>9</v>
      </c>
      <c r="K12" t="s">
        <v>111</v>
      </c>
      <c r="L12">
        <v>1</v>
      </c>
      <c r="M12" t="s">
        <v>193</v>
      </c>
      <c r="N12">
        <v>9</v>
      </c>
      <c r="O12" t="s">
        <v>111</v>
      </c>
      <c r="P12">
        <v>1</v>
      </c>
      <c r="Q12" t="s">
        <v>20</v>
      </c>
      <c r="R12" t="s">
        <v>20</v>
      </c>
      <c r="S12">
        <v>9</v>
      </c>
      <c r="T12" t="s">
        <v>192</v>
      </c>
      <c r="U12">
        <v>3420</v>
      </c>
    </row>
    <row r="13" spans="1:21" x14ac:dyDescent="0.4">
      <c r="A13">
        <v>2012</v>
      </c>
      <c r="B13" t="s">
        <v>92</v>
      </c>
      <c r="C13" t="s">
        <v>191</v>
      </c>
      <c r="D13" t="s">
        <v>92</v>
      </c>
      <c r="E13">
        <v>2</v>
      </c>
      <c r="F13" t="s">
        <v>179</v>
      </c>
      <c r="G13">
        <v>2</v>
      </c>
      <c r="H13">
        <v>9</v>
      </c>
      <c r="I13" t="s">
        <v>192</v>
      </c>
      <c r="J13">
        <v>9</v>
      </c>
      <c r="K13" t="s">
        <v>111</v>
      </c>
      <c r="L13">
        <v>1</v>
      </c>
      <c r="M13" t="s">
        <v>193</v>
      </c>
      <c r="N13">
        <v>9</v>
      </c>
      <c r="O13" t="s">
        <v>111</v>
      </c>
      <c r="P13">
        <v>2</v>
      </c>
      <c r="Q13" t="s">
        <v>127</v>
      </c>
      <c r="R13" t="s">
        <v>127</v>
      </c>
      <c r="S13">
        <v>9</v>
      </c>
      <c r="T13" t="s">
        <v>192</v>
      </c>
      <c r="U13">
        <v>61234</v>
      </c>
    </row>
    <row r="14" spans="1:21" x14ac:dyDescent="0.4">
      <c r="A14">
        <v>2012</v>
      </c>
      <c r="B14" t="s">
        <v>92</v>
      </c>
      <c r="C14" t="s">
        <v>191</v>
      </c>
      <c r="D14" t="s">
        <v>92</v>
      </c>
      <c r="E14">
        <v>2</v>
      </c>
      <c r="F14" t="s">
        <v>179</v>
      </c>
      <c r="G14">
        <v>2</v>
      </c>
      <c r="H14">
        <v>9</v>
      </c>
      <c r="I14" t="s">
        <v>192</v>
      </c>
      <c r="J14">
        <v>9</v>
      </c>
      <c r="K14" t="s">
        <v>111</v>
      </c>
      <c r="L14">
        <v>1</v>
      </c>
      <c r="M14" t="s">
        <v>193</v>
      </c>
      <c r="N14">
        <v>9</v>
      </c>
      <c r="O14" t="s">
        <v>111</v>
      </c>
      <c r="P14">
        <v>3</v>
      </c>
      <c r="Q14" t="s">
        <v>123</v>
      </c>
      <c r="R14" t="s">
        <v>123</v>
      </c>
      <c r="S14">
        <v>9</v>
      </c>
      <c r="T14" t="s">
        <v>192</v>
      </c>
      <c r="U14">
        <v>39415</v>
      </c>
    </row>
    <row r="15" spans="1:21" x14ac:dyDescent="0.4">
      <c r="A15">
        <v>2012</v>
      </c>
      <c r="B15" t="s">
        <v>92</v>
      </c>
      <c r="C15" t="s">
        <v>191</v>
      </c>
      <c r="D15" t="s">
        <v>92</v>
      </c>
      <c r="E15">
        <v>2</v>
      </c>
      <c r="F15" t="s">
        <v>179</v>
      </c>
      <c r="G15">
        <v>2</v>
      </c>
      <c r="H15">
        <v>9</v>
      </c>
      <c r="I15" t="s">
        <v>192</v>
      </c>
      <c r="J15">
        <v>9</v>
      </c>
      <c r="K15" t="s">
        <v>111</v>
      </c>
      <c r="L15">
        <v>1</v>
      </c>
      <c r="M15" t="s">
        <v>193</v>
      </c>
      <c r="N15">
        <v>9</v>
      </c>
      <c r="O15" t="s">
        <v>111</v>
      </c>
      <c r="P15">
        <v>4</v>
      </c>
      <c r="Q15" t="s">
        <v>121</v>
      </c>
      <c r="R15" t="s">
        <v>121</v>
      </c>
      <c r="S15">
        <v>9</v>
      </c>
      <c r="T15" t="s">
        <v>192</v>
      </c>
      <c r="U15">
        <v>463135</v>
      </c>
    </row>
    <row r="16" spans="1:21" x14ac:dyDescent="0.4">
      <c r="A16">
        <v>2012</v>
      </c>
      <c r="B16" t="s">
        <v>92</v>
      </c>
      <c r="C16" t="s">
        <v>191</v>
      </c>
      <c r="D16" t="s">
        <v>92</v>
      </c>
      <c r="E16">
        <v>2</v>
      </c>
      <c r="F16" t="s">
        <v>179</v>
      </c>
      <c r="G16">
        <v>2</v>
      </c>
      <c r="H16">
        <v>9</v>
      </c>
      <c r="I16" t="s">
        <v>192</v>
      </c>
      <c r="J16">
        <v>9</v>
      </c>
      <c r="K16" t="s">
        <v>111</v>
      </c>
      <c r="L16">
        <v>1</v>
      </c>
      <c r="M16" t="s">
        <v>193</v>
      </c>
      <c r="N16">
        <v>9</v>
      </c>
      <c r="O16" t="s">
        <v>111</v>
      </c>
      <c r="P16">
        <v>5</v>
      </c>
      <c r="Q16" t="s">
        <v>196</v>
      </c>
      <c r="R16" t="s">
        <v>109</v>
      </c>
      <c r="S16">
        <v>9</v>
      </c>
      <c r="T16" t="s">
        <v>192</v>
      </c>
      <c r="U16">
        <v>22619</v>
      </c>
    </row>
    <row r="17" spans="1:21" x14ac:dyDescent="0.4">
      <c r="A17">
        <v>2012</v>
      </c>
      <c r="B17" t="s">
        <v>92</v>
      </c>
      <c r="C17" t="s">
        <v>191</v>
      </c>
      <c r="D17" t="s">
        <v>92</v>
      </c>
      <c r="E17">
        <v>2</v>
      </c>
      <c r="F17" t="s">
        <v>179</v>
      </c>
      <c r="G17">
        <v>2</v>
      </c>
      <c r="H17">
        <v>9</v>
      </c>
      <c r="I17" t="s">
        <v>192</v>
      </c>
      <c r="J17">
        <v>9</v>
      </c>
      <c r="K17" t="s">
        <v>111</v>
      </c>
      <c r="L17">
        <v>1</v>
      </c>
      <c r="M17" t="s">
        <v>193</v>
      </c>
      <c r="N17">
        <v>9</v>
      </c>
      <c r="O17" t="s">
        <v>111</v>
      </c>
      <c r="P17">
        <v>6</v>
      </c>
      <c r="Q17" t="s">
        <v>197</v>
      </c>
      <c r="R17" t="s">
        <v>109</v>
      </c>
      <c r="S17">
        <v>9</v>
      </c>
      <c r="T17" t="s">
        <v>192</v>
      </c>
      <c r="U17">
        <v>1019</v>
      </c>
    </row>
    <row r="18" spans="1:21" x14ac:dyDescent="0.4">
      <c r="A18">
        <v>2012</v>
      </c>
      <c r="B18" t="s">
        <v>92</v>
      </c>
      <c r="C18" t="s">
        <v>191</v>
      </c>
      <c r="D18" t="s">
        <v>92</v>
      </c>
      <c r="E18">
        <v>2</v>
      </c>
      <c r="F18" t="s">
        <v>179</v>
      </c>
      <c r="G18">
        <v>2</v>
      </c>
      <c r="H18">
        <v>9</v>
      </c>
      <c r="I18" t="s">
        <v>192</v>
      </c>
      <c r="J18">
        <v>9</v>
      </c>
      <c r="K18" t="s">
        <v>111</v>
      </c>
      <c r="L18">
        <v>1</v>
      </c>
      <c r="M18" t="s">
        <v>193</v>
      </c>
      <c r="N18">
        <v>9</v>
      </c>
      <c r="O18" t="s">
        <v>111</v>
      </c>
      <c r="P18">
        <v>20</v>
      </c>
      <c r="Q18" t="s">
        <v>117</v>
      </c>
      <c r="R18" t="s">
        <v>117</v>
      </c>
      <c r="S18">
        <v>9</v>
      </c>
      <c r="T18" t="s">
        <v>192</v>
      </c>
      <c r="U18">
        <v>14063</v>
      </c>
    </row>
    <row r="19" spans="1:21" x14ac:dyDescent="0.4">
      <c r="A19">
        <v>2012</v>
      </c>
      <c r="B19" t="s">
        <v>92</v>
      </c>
      <c r="C19" t="s">
        <v>191</v>
      </c>
      <c r="D19" t="s">
        <v>92</v>
      </c>
      <c r="E19">
        <v>2</v>
      </c>
      <c r="F19" t="s">
        <v>179</v>
      </c>
      <c r="G19">
        <v>2</v>
      </c>
      <c r="H19">
        <v>9</v>
      </c>
      <c r="I19" t="s">
        <v>192</v>
      </c>
      <c r="J19">
        <v>9</v>
      </c>
      <c r="K19" t="s">
        <v>111</v>
      </c>
      <c r="L19">
        <v>1</v>
      </c>
      <c r="M19" t="s">
        <v>193</v>
      </c>
      <c r="N19">
        <v>9</v>
      </c>
      <c r="O19" t="s">
        <v>111</v>
      </c>
      <c r="P19">
        <v>95</v>
      </c>
      <c r="Q19" t="s">
        <v>113</v>
      </c>
      <c r="R19" t="s">
        <v>114</v>
      </c>
      <c r="S19">
        <v>9</v>
      </c>
      <c r="T19" t="s">
        <v>192</v>
      </c>
      <c r="U19">
        <v>21689</v>
      </c>
    </row>
    <row r="20" spans="1:21" x14ac:dyDescent="0.4">
      <c r="A20">
        <v>2012</v>
      </c>
      <c r="B20" t="s">
        <v>92</v>
      </c>
      <c r="C20" t="s">
        <v>191</v>
      </c>
      <c r="D20" t="s">
        <v>92</v>
      </c>
      <c r="E20">
        <v>2</v>
      </c>
      <c r="F20" t="s">
        <v>179</v>
      </c>
      <c r="G20">
        <v>2</v>
      </c>
      <c r="H20">
        <v>9</v>
      </c>
      <c r="I20" t="s">
        <v>192</v>
      </c>
      <c r="J20">
        <v>9</v>
      </c>
      <c r="K20" t="s">
        <v>111</v>
      </c>
      <c r="L20">
        <v>1</v>
      </c>
      <c r="M20" t="s">
        <v>193</v>
      </c>
      <c r="N20">
        <v>9</v>
      </c>
      <c r="O20" t="s">
        <v>111</v>
      </c>
      <c r="P20">
        <v>98</v>
      </c>
      <c r="Q20" t="s">
        <v>106</v>
      </c>
      <c r="R20" t="s">
        <v>106</v>
      </c>
      <c r="S20">
        <v>9</v>
      </c>
      <c r="T20" t="s">
        <v>192</v>
      </c>
      <c r="U20">
        <v>39517</v>
      </c>
    </row>
    <row r="21" spans="1:21" x14ac:dyDescent="0.4">
      <c r="A21">
        <v>2012</v>
      </c>
      <c r="B21" t="s">
        <v>92</v>
      </c>
      <c r="C21" t="s">
        <v>191</v>
      </c>
      <c r="D21" t="s">
        <v>92</v>
      </c>
      <c r="E21">
        <v>2</v>
      </c>
      <c r="F21" t="s">
        <v>179</v>
      </c>
      <c r="G21">
        <v>2</v>
      </c>
      <c r="H21">
        <v>9</v>
      </c>
      <c r="I21" t="s">
        <v>192</v>
      </c>
      <c r="J21">
        <v>9</v>
      </c>
      <c r="K21" t="s">
        <v>111</v>
      </c>
      <c r="L21">
        <v>1</v>
      </c>
      <c r="M21" t="s">
        <v>193</v>
      </c>
      <c r="N21">
        <v>9</v>
      </c>
      <c r="O21" t="s">
        <v>111</v>
      </c>
      <c r="P21">
        <v>99</v>
      </c>
      <c r="Q21" t="s">
        <v>111</v>
      </c>
      <c r="R21" t="s">
        <v>111</v>
      </c>
      <c r="S21">
        <v>9</v>
      </c>
      <c r="T21" t="s">
        <v>192</v>
      </c>
      <c r="U21">
        <v>666111</v>
      </c>
    </row>
    <row r="22" spans="1:21" x14ac:dyDescent="0.4">
      <c r="A22">
        <v>2012</v>
      </c>
      <c r="B22" t="s">
        <v>92</v>
      </c>
      <c r="C22" t="s">
        <v>191</v>
      </c>
      <c r="D22" t="s">
        <v>92</v>
      </c>
      <c r="E22">
        <v>4</v>
      </c>
      <c r="F22" t="s">
        <v>95</v>
      </c>
      <c r="G22">
        <v>1</v>
      </c>
      <c r="H22">
        <v>9</v>
      </c>
      <c r="I22" t="s">
        <v>192</v>
      </c>
      <c r="J22">
        <v>9</v>
      </c>
      <c r="K22" t="s">
        <v>111</v>
      </c>
      <c r="L22">
        <v>1</v>
      </c>
      <c r="M22" t="s">
        <v>193</v>
      </c>
      <c r="N22">
        <v>9</v>
      </c>
      <c r="O22" t="s">
        <v>111</v>
      </c>
      <c r="P22">
        <v>1</v>
      </c>
      <c r="Q22" t="s">
        <v>20</v>
      </c>
      <c r="R22" t="s">
        <v>20</v>
      </c>
      <c r="S22">
        <v>9</v>
      </c>
      <c r="T22" t="s">
        <v>192</v>
      </c>
      <c r="U22">
        <v>10154</v>
      </c>
    </row>
    <row r="23" spans="1:21" x14ac:dyDescent="0.4">
      <c r="A23">
        <v>2012</v>
      </c>
      <c r="B23" t="s">
        <v>92</v>
      </c>
      <c r="C23" t="s">
        <v>191</v>
      </c>
      <c r="D23" t="s">
        <v>92</v>
      </c>
      <c r="E23">
        <v>4</v>
      </c>
      <c r="F23" t="s">
        <v>95</v>
      </c>
      <c r="G23">
        <v>1</v>
      </c>
      <c r="H23">
        <v>9</v>
      </c>
      <c r="I23" t="s">
        <v>192</v>
      </c>
      <c r="J23">
        <v>9</v>
      </c>
      <c r="K23" t="s">
        <v>111</v>
      </c>
      <c r="L23">
        <v>1</v>
      </c>
      <c r="M23" t="s">
        <v>193</v>
      </c>
      <c r="N23">
        <v>9</v>
      </c>
      <c r="O23" t="s">
        <v>111</v>
      </c>
      <c r="P23">
        <v>2</v>
      </c>
      <c r="Q23" t="s">
        <v>127</v>
      </c>
      <c r="R23" t="s">
        <v>127</v>
      </c>
      <c r="S23">
        <v>9</v>
      </c>
      <c r="T23" t="s">
        <v>192</v>
      </c>
      <c r="U23">
        <v>203229</v>
      </c>
    </row>
    <row r="24" spans="1:21" x14ac:dyDescent="0.4">
      <c r="A24">
        <v>2012</v>
      </c>
      <c r="B24" t="s">
        <v>92</v>
      </c>
      <c r="C24" t="s">
        <v>191</v>
      </c>
      <c r="D24" t="s">
        <v>92</v>
      </c>
      <c r="E24">
        <v>4</v>
      </c>
      <c r="F24" t="s">
        <v>95</v>
      </c>
      <c r="G24">
        <v>1</v>
      </c>
      <c r="H24">
        <v>9</v>
      </c>
      <c r="I24" t="s">
        <v>192</v>
      </c>
      <c r="J24">
        <v>9</v>
      </c>
      <c r="K24" t="s">
        <v>111</v>
      </c>
      <c r="L24">
        <v>1</v>
      </c>
      <c r="M24" t="s">
        <v>193</v>
      </c>
      <c r="N24">
        <v>9</v>
      </c>
      <c r="O24" t="s">
        <v>111</v>
      </c>
      <c r="P24">
        <v>3</v>
      </c>
      <c r="Q24" t="s">
        <v>123</v>
      </c>
      <c r="R24" t="s">
        <v>123</v>
      </c>
      <c r="S24">
        <v>9</v>
      </c>
      <c r="T24" t="s">
        <v>192</v>
      </c>
      <c r="U24">
        <v>122233</v>
      </c>
    </row>
    <row r="25" spans="1:21" x14ac:dyDescent="0.4">
      <c r="A25">
        <v>2012</v>
      </c>
      <c r="B25" t="s">
        <v>92</v>
      </c>
      <c r="C25" t="s">
        <v>191</v>
      </c>
      <c r="D25" t="s">
        <v>92</v>
      </c>
      <c r="E25">
        <v>4</v>
      </c>
      <c r="F25" t="s">
        <v>95</v>
      </c>
      <c r="G25">
        <v>1</v>
      </c>
      <c r="H25">
        <v>9</v>
      </c>
      <c r="I25" t="s">
        <v>192</v>
      </c>
      <c r="J25">
        <v>9</v>
      </c>
      <c r="K25" t="s">
        <v>111</v>
      </c>
      <c r="L25">
        <v>1</v>
      </c>
      <c r="M25" t="s">
        <v>193</v>
      </c>
      <c r="N25">
        <v>9</v>
      </c>
      <c r="O25" t="s">
        <v>111</v>
      </c>
      <c r="P25">
        <v>4</v>
      </c>
      <c r="Q25" t="s">
        <v>121</v>
      </c>
      <c r="R25" t="s">
        <v>121</v>
      </c>
      <c r="S25">
        <v>9</v>
      </c>
      <c r="T25" t="s">
        <v>192</v>
      </c>
      <c r="U25">
        <v>1005674</v>
      </c>
    </row>
    <row r="26" spans="1:21" x14ac:dyDescent="0.4">
      <c r="A26">
        <v>2012</v>
      </c>
      <c r="B26" t="s">
        <v>92</v>
      </c>
      <c r="C26" t="s">
        <v>191</v>
      </c>
      <c r="D26" t="s">
        <v>92</v>
      </c>
      <c r="E26">
        <v>4</v>
      </c>
      <c r="F26" t="s">
        <v>95</v>
      </c>
      <c r="G26">
        <v>1</v>
      </c>
      <c r="H26">
        <v>9</v>
      </c>
      <c r="I26" t="s">
        <v>192</v>
      </c>
      <c r="J26">
        <v>9</v>
      </c>
      <c r="K26" t="s">
        <v>111</v>
      </c>
      <c r="L26">
        <v>1</v>
      </c>
      <c r="M26" t="s">
        <v>193</v>
      </c>
      <c r="N26">
        <v>9</v>
      </c>
      <c r="O26" t="s">
        <v>111</v>
      </c>
      <c r="P26">
        <v>5</v>
      </c>
      <c r="Q26" t="s">
        <v>196</v>
      </c>
      <c r="R26" t="s">
        <v>109</v>
      </c>
      <c r="S26">
        <v>9</v>
      </c>
      <c r="T26" t="s">
        <v>192</v>
      </c>
      <c r="U26">
        <v>39959</v>
      </c>
    </row>
    <row r="27" spans="1:21" x14ac:dyDescent="0.4">
      <c r="A27">
        <v>2012</v>
      </c>
      <c r="B27" t="s">
        <v>92</v>
      </c>
      <c r="C27" t="s">
        <v>191</v>
      </c>
      <c r="D27" t="s">
        <v>92</v>
      </c>
      <c r="E27">
        <v>4</v>
      </c>
      <c r="F27" t="s">
        <v>95</v>
      </c>
      <c r="G27">
        <v>1</v>
      </c>
      <c r="H27">
        <v>9</v>
      </c>
      <c r="I27" t="s">
        <v>192</v>
      </c>
      <c r="J27">
        <v>9</v>
      </c>
      <c r="K27" t="s">
        <v>111</v>
      </c>
      <c r="L27">
        <v>1</v>
      </c>
      <c r="M27" t="s">
        <v>193</v>
      </c>
      <c r="N27">
        <v>9</v>
      </c>
      <c r="O27" t="s">
        <v>111</v>
      </c>
      <c r="P27">
        <v>6</v>
      </c>
      <c r="Q27" t="s">
        <v>197</v>
      </c>
      <c r="R27" t="s">
        <v>109</v>
      </c>
      <c r="S27">
        <v>9</v>
      </c>
      <c r="T27" t="s">
        <v>192</v>
      </c>
      <c r="U27">
        <v>2119</v>
      </c>
    </row>
    <row r="28" spans="1:21" x14ac:dyDescent="0.4">
      <c r="A28">
        <v>2012</v>
      </c>
      <c r="B28" t="s">
        <v>92</v>
      </c>
      <c r="C28" t="s">
        <v>191</v>
      </c>
      <c r="D28" t="s">
        <v>92</v>
      </c>
      <c r="E28">
        <v>4</v>
      </c>
      <c r="F28" t="s">
        <v>95</v>
      </c>
      <c r="G28">
        <v>1</v>
      </c>
      <c r="H28">
        <v>9</v>
      </c>
      <c r="I28" t="s">
        <v>192</v>
      </c>
      <c r="J28">
        <v>9</v>
      </c>
      <c r="K28" t="s">
        <v>111</v>
      </c>
      <c r="L28">
        <v>1</v>
      </c>
      <c r="M28" t="s">
        <v>193</v>
      </c>
      <c r="N28">
        <v>9</v>
      </c>
      <c r="O28" t="s">
        <v>111</v>
      </c>
      <c r="P28">
        <v>20</v>
      </c>
      <c r="Q28" t="s">
        <v>117</v>
      </c>
      <c r="R28" t="s">
        <v>117</v>
      </c>
      <c r="S28">
        <v>9</v>
      </c>
      <c r="T28" t="s">
        <v>192</v>
      </c>
      <c r="U28">
        <v>27334</v>
      </c>
    </row>
    <row r="29" spans="1:21" x14ac:dyDescent="0.4">
      <c r="A29">
        <v>2012</v>
      </c>
      <c r="B29" t="s">
        <v>92</v>
      </c>
      <c r="C29" t="s">
        <v>191</v>
      </c>
      <c r="D29" t="s">
        <v>92</v>
      </c>
      <c r="E29">
        <v>4</v>
      </c>
      <c r="F29" t="s">
        <v>95</v>
      </c>
      <c r="G29">
        <v>1</v>
      </c>
      <c r="H29">
        <v>9</v>
      </c>
      <c r="I29" t="s">
        <v>192</v>
      </c>
      <c r="J29">
        <v>9</v>
      </c>
      <c r="K29" t="s">
        <v>111</v>
      </c>
      <c r="L29">
        <v>1</v>
      </c>
      <c r="M29" t="s">
        <v>193</v>
      </c>
      <c r="N29">
        <v>9</v>
      </c>
      <c r="O29" t="s">
        <v>111</v>
      </c>
      <c r="P29">
        <v>95</v>
      </c>
      <c r="Q29" t="s">
        <v>113</v>
      </c>
      <c r="R29" t="s">
        <v>114</v>
      </c>
      <c r="S29">
        <v>9</v>
      </c>
      <c r="T29" t="s">
        <v>192</v>
      </c>
      <c r="U29">
        <v>9209</v>
      </c>
    </row>
    <row r="30" spans="1:21" x14ac:dyDescent="0.4">
      <c r="A30">
        <v>2012</v>
      </c>
      <c r="B30" t="s">
        <v>92</v>
      </c>
      <c r="C30" t="s">
        <v>191</v>
      </c>
      <c r="D30" t="s">
        <v>92</v>
      </c>
      <c r="E30">
        <v>4</v>
      </c>
      <c r="F30" t="s">
        <v>95</v>
      </c>
      <c r="G30">
        <v>1</v>
      </c>
      <c r="H30">
        <v>9</v>
      </c>
      <c r="I30" t="s">
        <v>192</v>
      </c>
      <c r="J30">
        <v>9</v>
      </c>
      <c r="K30" t="s">
        <v>111</v>
      </c>
      <c r="L30">
        <v>1</v>
      </c>
      <c r="M30" t="s">
        <v>193</v>
      </c>
      <c r="N30">
        <v>9</v>
      </c>
      <c r="O30" t="s">
        <v>111</v>
      </c>
      <c r="P30">
        <v>98</v>
      </c>
      <c r="Q30" t="s">
        <v>106</v>
      </c>
      <c r="R30" t="s">
        <v>106</v>
      </c>
      <c r="S30">
        <v>9</v>
      </c>
      <c r="T30" t="s">
        <v>192</v>
      </c>
      <c r="U30">
        <v>78035</v>
      </c>
    </row>
    <row r="31" spans="1:21" x14ac:dyDescent="0.4">
      <c r="A31">
        <v>2012</v>
      </c>
      <c r="B31" t="s">
        <v>92</v>
      </c>
      <c r="C31" t="s">
        <v>191</v>
      </c>
      <c r="D31" t="s">
        <v>92</v>
      </c>
      <c r="E31">
        <v>4</v>
      </c>
      <c r="F31" t="s">
        <v>95</v>
      </c>
      <c r="G31">
        <v>1</v>
      </c>
      <c r="H31">
        <v>9</v>
      </c>
      <c r="I31" t="s">
        <v>192</v>
      </c>
      <c r="J31">
        <v>9</v>
      </c>
      <c r="K31" t="s">
        <v>111</v>
      </c>
      <c r="L31">
        <v>1</v>
      </c>
      <c r="M31" t="s">
        <v>193</v>
      </c>
      <c r="N31">
        <v>9</v>
      </c>
      <c r="O31" t="s">
        <v>111</v>
      </c>
      <c r="P31">
        <v>99</v>
      </c>
      <c r="Q31" t="s">
        <v>111</v>
      </c>
      <c r="R31" t="s">
        <v>111</v>
      </c>
      <c r="S31">
        <v>9</v>
      </c>
      <c r="T31" t="s">
        <v>192</v>
      </c>
      <c r="U31">
        <v>1497946</v>
      </c>
    </row>
    <row r="32" spans="1:21" x14ac:dyDescent="0.4">
      <c r="A32">
        <v>2012</v>
      </c>
      <c r="B32" t="s">
        <v>93</v>
      </c>
      <c r="C32" t="s">
        <v>191</v>
      </c>
      <c r="D32" t="s">
        <v>93</v>
      </c>
      <c r="E32">
        <v>1</v>
      </c>
      <c r="F32" t="s">
        <v>87</v>
      </c>
      <c r="G32">
        <v>1</v>
      </c>
      <c r="H32">
        <v>9</v>
      </c>
      <c r="I32" t="s">
        <v>192</v>
      </c>
      <c r="J32">
        <v>9</v>
      </c>
      <c r="K32" t="s">
        <v>111</v>
      </c>
      <c r="L32">
        <v>1</v>
      </c>
      <c r="M32" t="s">
        <v>193</v>
      </c>
      <c r="N32">
        <v>9</v>
      </c>
      <c r="O32" t="s">
        <v>111</v>
      </c>
      <c r="P32">
        <v>1</v>
      </c>
      <c r="Q32" t="s">
        <v>20</v>
      </c>
      <c r="R32" t="s">
        <v>20</v>
      </c>
      <c r="S32">
        <v>9</v>
      </c>
      <c r="T32" t="s">
        <v>192</v>
      </c>
      <c r="U32">
        <v>2307</v>
      </c>
    </row>
    <row r="33" spans="1:21" x14ac:dyDescent="0.4">
      <c r="A33">
        <v>2012</v>
      </c>
      <c r="B33" t="s">
        <v>93</v>
      </c>
      <c r="C33" t="s">
        <v>191</v>
      </c>
      <c r="D33" t="s">
        <v>93</v>
      </c>
      <c r="E33">
        <v>1</v>
      </c>
      <c r="F33" t="s">
        <v>87</v>
      </c>
      <c r="G33">
        <v>1</v>
      </c>
      <c r="H33">
        <v>9</v>
      </c>
      <c r="I33" t="s">
        <v>192</v>
      </c>
      <c r="J33">
        <v>9</v>
      </c>
      <c r="K33" t="s">
        <v>111</v>
      </c>
      <c r="L33">
        <v>1</v>
      </c>
      <c r="M33" t="s">
        <v>193</v>
      </c>
      <c r="N33">
        <v>9</v>
      </c>
      <c r="O33" t="s">
        <v>111</v>
      </c>
      <c r="P33">
        <v>2</v>
      </c>
      <c r="Q33" t="s">
        <v>127</v>
      </c>
      <c r="R33" t="s">
        <v>127</v>
      </c>
      <c r="S33">
        <v>9</v>
      </c>
      <c r="T33" t="s">
        <v>192</v>
      </c>
      <c r="U33">
        <v>96169</v>
      </c>
    </row>
    <row r="34" spans="1:21" x14ac:dyDescent="0.4">
      <c r="A34">
        <v>2012</v>
      </c>
      <c r="B34" t="s">
        <v>93</v>
      </c>
      <c r="C34" t="s">
        <v>191</v>
      </c>
      <c r="D34" t="s">
        <v>93</v>
      </c>
      <c r="E34">
        <v>1</v>
      </c>
      <c r="F34" t="s">
        <v>87</v>
      </c>
      <c r="G34">
        <v>1</v>
      </c>
      <c r="H34">
        <v>9</v>
      </c>
      <c r="I34" t="s">
        <v>192</v>
      </c>
      <c r="J34">
        <v>9</v>
      </c>
      <c r="K34" t="s">
        <v>111</v>
      </c>
      <c r="L34">
        <v>1</v>
      </c>
      <c r="M34" t="s">
        <v>193</v>
      </c>
      <c r="N34">
        <v>9</v>
      </c>
      <c r="O34" t="s">
        <v>111</v>
      </c>
      <c r="P34">
        <v>3</v>
      </c>
      <c r="Q34" t="s">
        <v>123</v>
      </c>
      <c r="R34" t="s">
        <v>123</v>
      </c>
      <c r="S34">
        <v>9</v>
      </c>
      <c r="T34" t="s">
        <v>192</v>
      </c>
      <c r="U34">
        <v>99512</v>
      </c>
    </row>
    <row r="35" spans="1:21" x14ac:dyDescent="0.4">
      <c r="A35">
        <v>2012</v>
      </c>
      <c r="B35" t="s">
        <v>93</v>
      </c>
      <c r="C35" t="s">
        <v>191</v>
      </c>
      <c r="D35" t="s">
        <v>93</v>
      </c>
      <c r="E35">
        <v>1</v>
      </c>
      <c r="F35" t="s">
        <v>87</v>
      </c>
      <c r="G35">
        <v>1</v>
      </c>
      <c r="H35">
        <v>9</v>
      </c>
      <c r="I35" t="s">
        <v>192</v>
      </c>
      <c r="J35">
        <v>9</v>
      </c>
      <c r="K35" t="s">
        <v>111</v>
      </c>
      <c r="L35">
        <v>1</v>
      </c>
      <c r="M35" t="s">
        <v>193</v>
      </c>
      <c r="N35">
        <v>9</v>
      </c>
      <c r="O35" t="s">
        <v>111</v>
      </c>
      <c r="P35">
        <v>4</v>
      </c>
      <c r="Q35" t="s">
        <v>121</v>
      </c>
      <c r="R35" t="s">
        <v>121</v>
      </c>
      <c r="S35">
        <v>9</v>
      </c>
      <c r="T35" t="s">
        <v>192</v>
      </c>
      <c r="U35">
        <v>541508</v>
      </c>
    </row>
    <row r="36" spans="1:21" x14ac:dyDescent="0.4">
      <c r="A36">
        <v>2012</v>
      </c>
      <c r="B36" t="s">
        <v>93</v>
      </c>
      <c r="C36" t="s">
        <v>191</v>
      </c>
      <c r="D36" t="s">
        <v>93</v>
      </c>
      <c r="E36">
        <v>1</v>
      </c>
      <c r="F36" t="s">
        <v>87</v>
      </c>
      <c r="G36">
        <v>1</v>
      </c>
      <c r="H36">
        <v>9</v>
      </c>
      <c r="I36" t="s">
        <v>192</v>
      </c>
      <c r="J36">
        <v>9</v>
      </c>
      <c r="K36" t="s">
        <v>111</v>
      </c>
      <c r="L36">
        <v>1</v>
      </c>
      <c r="M36" t="s">
        <v>193</v>
      </c>
      <c r="N36">
        <v>9</v>
      </c>
      <c r="O36" t="s">
        <v>111</v>
      </c>
      <c r="P36">
        <v>5</v>
      </c>
      <c r="Q36" t="s">
        <v>196</v>
      </c>
      <c r="R36" t="s">
        <v>109</v>
      </c>
      <c r="S36">
        <v>9</v>
      </c>
      <c r="T36" t="s">
        <v>192</v>
      </c>
      <c r="U36">
        <v>72703</v>
      </c>
    </row>
    <row r="37" spans="1:21" x14ac:dyDescent="0.4">
      <c r="A37">
        <v>2012</v>
      </c>
      <c r="B37" t="s">
        <v>93</v>
      </c>
      <c r="C37" t="s">
        <v>191</v>
      </c>
      <c r="D37" t="s">
        <v>93</v>
      </c>
      <c r="E37">
        <v>1</v>
      </c>
      <c r="F37" t="s">
        <v>87</v>
      </c>
      <c r="G37">
        <v>1</v>
      </c>
      <c r="H37">
        <v>9</v>
      </c>
      <c r="I37" t="s">
        <v>192</v>
      </c>
      <c r="J37">
        <v>9</v>
      </c>
      <c r="K37" t="s">
        <v>111</v>
      </c>
      <c r="L37">
        <v>1</v>
      </c>
      <c r="M37" t="s">
        <v>193</v>
      </c>
      <c r="N37">
        <v>9</v>
      </c>
      <c r="O37" t="s">
        <v>111</v>
      </c>
      <c r="P37">
        <v>6</v>
      </c>
      <c r="Q37" t="s">
        <v>197</v>
      </c>
      <c r="R37" t="s">
        <v>109</v>
      </c>
      <c r="S37">
        <v>9</v>
      </c>
      <c r="T37" t="s">
        <v>192</v>
      </c>
      <c r="U37">
        <v>1634</v>
      </c>
    </row>
    <row r="38" spans="1:21" x14ac:dyDescent="0.4">
      <c r="A38">
        <v>2012</v>
      </c>
      <c r="B38" t="s">
        <v>93</v>
      </c>
      <c r="C38" t="s">
        <v>191</v>
      </c>
      <c r="D38" t="s">
        <v>93</v>
      </c>
      <c r="E38">
        <v>1</v>
      </c>
      <c r="F38" t="s">
        <v>87</v>
      </c>
      <c r="G38">
        <v>1</v>
      </c>
      <c r="H38">
        <v>9</v>
      </c>
      <c r="I38" t="s">
        <v>192</v>
      </c>
      <c r="J38">
        <v>9</v>
      </c>
      <c r="K38" t="s">
        <v>111</v>
      </c>
      <c r="L38">
        <v>1</v>
      </c>
      <c r="M38" t="s">
        <v>193</v>
      </c>
      <c r="N38">
        <v>9</v>
      </c>
      <c r="O38" t="s">
        <v>111</v>
      </c>
      <c r="P38">
        <v>20</v>
      </c>
      <c r="Q38" t="s">
        <v>117</v>
      </c>
      <c r="R38" t="s">
        <v>117</v>
      </c>
      <c r="S38">
        <v>9</v>
      </c>
      <c r="T38" t="s">
        <v>192</v>
      </c>
      <c r="U38">
        <v>16610</v>
      </c>
    </row>
    <row r="39" spans="1:21" x14ac:dyDescent="0.4">
      <c r="A39">
        <v>2012</v>
      </c>
      <c r="B39" t="s">
        <v>93</v>
      </c>
      <c r="C39" t="s">
        <v>191</v>
      </c>
      <c r="D39" t="s">
        <v>93</v>
      </c>
      <c r="E39">
        <v>1</v>
      </c>
      <c r="F39" t="s">
        <v>87</v>
      </c>
      <c r="G39">
        <v>1</v>
      </c>
      <c r="H39">
        <v>9</v>
      </c>
      <c r="I39" t="s">
        <v>192</v>
      </c>
      <c r="J39">
        <v>9</v>
      </c>
      <c r="K39" t="s">
        <v>111</v>
      </c>
      <c r="L39">
        <v>1</v>
      </c>
      <c r="M39" t="s">
        <v>193</v>
      </c>
      <c r="N39">
        <v>9</v>
      </c>
      <c r="O39" t="s">
        <v>111</v>
      </c>
      <c r="P39">
        <v>95</v>
      </c>
      <c r="Q39" t="s">
        <v>113</v>
      </c>
      <c r="R39" t="s">
        <v>114</v>
      </c>
      <c r="S39">
        <v>9</v>
      </c>
      <c r="T39" t="s">
        <v>192</v>
      </c>
      <c r="U39">
        <v>30996</v>
      </c>
    </row>
    <row r="40" spans="1:21" x14ac:dyDescent="0.4">
      <c r="A40">
        <v>2012</v>
      </c>
      <c r="B40" t="s">
        <v>93</v>
      </c>
      <c r="C40" t="s">
        <v>191</v>
      </c>
      <c r="D40" t="s">
        <v>93</v>
      </c>
      <c r="E40">
        <v>1</v>
      </c>
      <c r="F40" t="s">
        <v>87</v>
      </c>
      <c r="G40">
        <v>1</v>
      </c>
      <c r="H40">
        <v>9</v>
      </c>
      <c r="I40" t="s">
        <v>192</v>
      </c>
      <c r="J40">
        <v>9</v>
      </c>
      <c r="K40" t="s">
        <v>111</v>
      </c>
      <c r="L40">
        <v>1</v>
      </c>
      <c r="M40" t="s">
        <v>193</v>
      </c>
      <c r="N40">
        <v>9</v>
      </c>
      <c r="O40" t="s">
        <v>111</v>
      </c>
      <c r="P40">
        <v>98</v>
      </c>
      <c r="Q40" t="s">
        <v>106</v>
      </c>
      <c r="R40" t="s">
        <v>106</v>
      </c>
      <c r="S40">
        <v>9</v>
      </c>
      <c r="T40" t="s">
        <v>192</v>
      </c>
      <c r="U40">
        <v>44069</v>
      </c>
    </row>
    <row r="41" spans="1:21" x14ac:dyDescent="0.4">
      <c r="A41">
        <v>2012</v>
      </c>
      <c r="B41" t="s">
        <v>93</v>
      </c>
      <c r="C41" t="s">
        <v>191</v>
      </c>
      <c r="D41" t="s">
        <v>93</v>
      </c>
      <c r="E41">
        <v>1</v>
      </c>
      <c r="F41" t="s">
        <v>87</v>
      </c>
      <c r="G41">
        <v>1</v>
      </c>
      <c r="H41">
        <v>9</v>
      </c>
      <c r="I41" t="s">
        <v>192</v>
      </c>
      <c r="J41">
        <v>9</v>
      </c>
      <c r="K41" t="s">
        <v>111</v>
      </c>
      <c r="L41">
        <v>1</v>
      </c>
      <c r="M41" t="s">
        <v>193</v>
      </c>
      <c r="N41">
        <v>9</v>
      </c>
      <c r="O41" t="s">
        <v>111</v>
      </c>
      <c r="P41">
        <v>99</v>
      </c>
      <c r="Q41" t="s">
        <v>111</v>
      </c>
      <c r="R41" t="s">
        <v>111</v>
      </c>
      <c r="S41">
        <v>9</v>
      </c>
      <c r="T41" t="s">
        <v>192</v>
      </c>
      <c r="U41">
        <v>905508</v>
      </c>
    </row>
    <row r="42" spans="1:21" x14ac:dyDescent="0.4">
      <c r="A42">
        <v>2012</v>
      </c>
      <c r="B42" t="s">
        <v>93</v>
      </c>
      <c r="C42" t="s">
        <v>191</v>
      </c>
      <c r="D42" t="s">
        <v>93</v>
      </c>
      <c r="E42">
        <v>2</v>
      </c>
      <c r="F42" t="s">
        <v>179</v>
      </c>
      <c r="G42">
        <v>2</v>
      </c>
      <c r="H42">
        <v>9</v>
      </c>
      <c r="I42" t="s">
        <v>192</v>
      </c>
      <c r="J42">
        <v>9</v>
      </c>
      <c r="K42" t="s">
        <v>111</v>
      </c>
      <c r="L42">
        <v>1</v>
      </c>
      <c r="M42" t="s">
        <v>193</v>
      </c>
      <c r="N42">
        <v>9</v>
      </c>
      <c r="O42" t="s">
        <v>111</v>
      </c>
      <c r="P42">
        <v>1</v>
      </c>
      <c r="Q42" t="s">
        <v>20</v>
      </c>
      <c r="R42" t="s">
        <v>20</v>
      </c>
      <c r="S42">
        <v>9</v>
      </c>
      <c r="T42" t="s">
        <v>192</v>
      </c>
      <c r="U42">
        <v>2917</v>
      </c>
    </row>
    <row r="43" spans="1:21" x14ac:dyDescent="0.4">
      <c r="A43">
        <v>2012</v>
      </c>
      <c r="B43" t="s">
        <v>93</v>
      </c>
      <c r="C43" t="s">
        <v>191</v>
      </c>
      <c r="D43" t="s">
        <v>93</v>
      </c>
      <c r="E43">
        <v>2</v>
      </c>
      <c r="F43" t="s">
        <v>179</v>
      </c>
      <c r="G43">
        <v>2</v>
      </c>
      <c r="H43">
        <v>9</v>
      </c>
      <c r="I43" t="s">
        <v>192</v>
      </c>
      <c r="J43">
        <v>9</v>
      </c>
      <c r="K43" t="s">
        <v>111</v>
      </c>
      <c r="L43">
        <v>1</v>
      </c>
      <c r="M43" t="s">
        <v>193</v>
      </c>
      <c r="N43">
        <v>9</v>
      </c>
      <c r="O43" t="s">
        <v>111</v>
      </c>
      <c r="P43">
        <v>2</v>
      </c>
      <c r="Q43" t="s">
        <v>127</v>
      </c>
      <c r="R43" t="s">
        <v>127</v>
      </c>
      <c r="S43">
        <v>9</v>
      </c>
      <c r="T43" t="s">
        <v>192</v>
      </c>
      <c r="U43">
        <v>76648</v>
      </c>
    </row>
    <row r="44" spans="1:21" x14ac:dyDescent="0.4">
      <c r="A44">
        <v>2012</v>
      </c>
      <c r="B44" t="s">
        <v>93</v>
      </c>
      <c r="C44" t="s">
        <v>191</v>
      </c>
      <c r="D44" t="s">
        <v>93</v>
      </c>
      <c r="E44">
        <v>2</v>
      </c>
      <c r="F44" t="s">
        <v>179</v>
      </c>
      <c r="G44">
        <v>2</v>
      </c>
      <c r="H44">
        <v>9</v>
      </c>
      <c r="I44" t="s">
        <v>192</v>
      </c>
      <c r="J44">
        <v>9</v>
      </c>
      <c r="K44" t="s">
        <v>111</v>
      </c>
      <c r="L44">
        <v>1</v>
      </c>
      <c r="M44" t="s">
        <v>193</v>
      </c>
      <c r="N44">
        <v>9</v>
      </c>
      <c r="O44" t="s">
        <v>111</v>
      </c>
      <c r="P44">
        <v>3</v>
      </c>
      <c r="Q44" t="s">
        <v>123</v>
      </c>
      <c r="R44" t="s">
        <v>123</v>
      </c>
      <c r="S44">
        <v>9</v>
      </c>
      <c r="T44" t="s">
        <v>192</v>
      </c>
      <c r="U44">
        <v>74780</v>
      </c>
    </row>
    <row r="45" spans="1:21" x14ac:dyDescent="0.4">
      <c r="A45">
        <v>2012</v>
      </c>
      <c r="B45" t="s">
        <v>93</v>
      </c>
      <c r="C45" t="s">
        <v>191</v>
      </c>
      <c r="D45" t="s">
        <v>93</v>
      </c>
      <c r="E45">
        <v>2</v>
      </c>
      <c r="F45" t="s">
        <v>179</v>
      </c>
      <c r="G45">
        <v>2</v>
      </c>
      <c r="H45">
        <v>9</v>
      </c>
      <c r="I45" t="s">
        <v>192</v>
      </c>
      <c r="J45">
        <v>9</v>
      </c>
      <c r="K45" t="s">
        <v>111</v>
      </c>
      <c r="L45">
        <v>1</v>
      </c>
      <c r="M45" t="s">
        <v>193</v>
      </c>
      <c r="N45">
        <v>9</v>
      </c>
      <c r="O45" t="s">
        <v>111</v>
      </c>
      <c r="P45">
        <v>4</v>
      </c>
      <c r="Q45" t="s">
        <v>121</v>
      </c>
      <c r="R45" t="s">
        <v>121</v>
      </c>
      <c r="S45">
        <v>9</v>
      </c>
      <c r="T45" t="s">
        <v>192</v>
      </c>
      <c r="U45">
        <v>530607</v>
      </c>
    </row>
    <row r="46" spans="1:21" x14ac:dyDescent="0.4">
      <c r="A46">
        <v>2012</v>
      </c>
      <c r="B46" t="s">
        <v>93</v>
      </c>
      <c r="C46" t="s">
        <v>191</v>
      </c>
      <c r="D46" t="s">
        <v>93</v>
      </c>
      <c r="E46">
        <v>2</v>
      </c>
      <c r="F46" t="s">
        <v>179</v>
      </c>
      <c r="G46">
        <v>2</v>
      </c>
      <c r="H46">
        <v>9</v>
      </c>
      <c r="I46" t="s">
        <v>192</v>
      </c>
      <c r="J46">
        <v>9</v>
      </c>
      <c r="K46" t="s">
        <v>111</v>
      </c>
      <c r="L46">
        <v>1</v>
      </c>
      <c r="M46" t="s">
        <v>193</v>
      </c>
      <c r="N46">
        <v>9</v>
      </c>
      <c r="O46" t="s">
        <v>111</v>
      </c>
      <c r="P46">
        <v>5</v>
      </c>
      <c r="Q46" t="s">
        <v>196</v>
      </c>
      <c r="R46" t="s">
        <v>109</v>
      </c>
      <c r="S46">
        <v>9</v>
      </c>
      <c r="T46" t="s">
        <v>192</v>
      </c>
      <c r="U46">
        <v>56879</v>
      </c>
    </row>
    <row r="47" spans="1:21" x14ac:dyDescent="0.4">
      <c r="A47">
        <v>2012</v>
      </c>
      <c r="B47" t="s">
        <v>93</v>
      </c>
      <c r="C47" t="s">
        <v>191</v>
      </c>
      <c r="D47" t="s">
        <v>93</v>
      </c>
      <c r="E47">
        <v>2</v>
      </c>
      <c r="F47" t="s">
        <v>179</v>
      </c>
      <c r="G47">
        <v>2</v>
      </c>
      <c r="H47">
        <v>9</v>
      </c>
      <c r="I47" t="s">
        <v>192</v>
      </c>
      <c r="J47">
        <v>9</v>
      </c>
      <c r="K47" t="s">
        <v>111</v>
      </c>
      <c r="L47">
        <v>1</v>
      </c>
      <c r="M47" t="s">
        <v>193</v>
      </c>
      <c r="N47">
        <v>9</v>
      </c>
      <c r="O47" t="s">
        <v>111</v>
      </c>
      <c r="P47">
        <v>6</v>
      </c>
      <c r="Q47" t="s">
        <v>197</v>
      </c>
      <c r="R47" t="s">
        <v>109</v>
      </c>
      <c r="S47">
        <v>9</v>
      </c>
      <c r="T47" t="s">
        <v>192</v>
      </c>
      <c r="U47">
        <v>1339</v>
      </c>
    </row>
    <row r="48" spans="1:21" x14ac:dyDescent="0.4">
      <c r="A48">
        <v>2012</v>
      </c>
      <c r="B48" t="s">
        <v>93</v>
      </c>
      <c r="C48" t="s">
        <v>191</v>
      </c>
      <c r="D48" t="s">
        <v>93</v>
      </c>
      <c r="E48">
        <v>2</v>
      </c>
      <c r="F48" t="s">
        <v>179</v>
      </c>
      <c r="G48">
        <v>2</v>
      </c>
      <c r="H48">
        <v>9</v>
      </c>
      <c r="I48" t="s">
        <v>192</v>
      </c>
      <c r="J48">
        <v>9</v>
      </c>
      <c r="K48" t="s">
        <v>111</v>
      </c>
      <c r="L48">
        <v>1</v>
      </c>
      <c r="M48" t="s">
        <v>193</v>
      </c>
      <c r="N48">
        <v>9</v>
      </c>
      <c r="O48" t="s">
        <v>111</v>
      </c>
      <c r="P48">
        <v>20</v>
      </c>
      <c r="Q48" t="s">
        <v>117</v>
      </c>
      <c r="R48" t="s">
        <v>117</v>
      </c>
      <c r="S48">
        <v>9</v>
      </c>
      <c r="T48" t="s">
        <v>192</v>
      </c>
      <c r="U48">
        <v>20096</v>
      </c>
    </row>
    <row r="49" spans="1:21" x14ac:dyDescent="0.4">
      <c r="A49">
        <v>2012</v>
      </c>
      <c r="B49" t="s">
        <v>93</v>
      </c>
      <c r="C49" t="s">
        <v>191</v>
      </c>
      <c r="D49" t="s">
        <v>93</v>
      </c>
      <c r="E49">
        <v>2</v>
      </c>
      <c r="F49" t="s">
        <v>179</v>
      </c>
      <c r="G49">
        <v>2</v>
      </c>
      <c r="H49">
        <v>9</v>
      </c>
      <c r="I49" t="s">
        <v>192</v>
      </c>
      <c r="J49">
        <v>9</v>
      </c>
      <c r="K49" t="s">
        <v>111</v>
      </c>
      <c r="L49">
        <v>1</v>
      </c>
      <c r="M49" t="s">
        <v>193</v>
      </c>
      <c r="N49">
        <v>9</v>
      </c>
      <c r="O49" t="s">
        <v>111</v>
      </c>
      <c r="P49">
        <v>95</v>
      </c>
      <c r="Q49" t="s">
        <v>113</v>
      </c>
      <c r="R49" t="s">
        <v>114</v>
      </c>
      <c r="S49">
        <v>9</v>
      </c>
      <c r="T49" t="s">
        <v>192</v>
      </c>
      <c r="U49">
        <v>51850</v>
      </c>
    </row>
    <row r="50" spans="1:21" x14ac:dyDescent="0.4">
      <c r="A50">
        <v>2012</v>
      </c>
      <c r="B50" t="s">
        <v>93</v>
      </c>
      <c r="C50" t="s">
        <v>191</v>
      </c>
      <c r="D50" t="s">
        <v>93</v>
      </c>
      <c r="E50">
        <v>2</v>
      </c>
      <c r="F50" t="s">
        <v>179</v>
      </c>
      <c r="G50">
        <v>2</v>
      </c>
      <c r="H50">
        <v>9</v>
      </c>
      <c r="I50" t="s">
        <v>192</v>
      </c>
      <c r="J50">
        <v>9</v>
      </c>
      <c r="K50" t="s">
        <v>111</v>
      </c>
      <c r="L50">
        <v>1</v>
      </c>
      <c r="M50" t="s">
        <v>193</v>
      </c>
      <c r="N50">
        <v>9</v>
      </c>
      <c r="O50" t="s">
        <v>111</v>
      </c>
      <c r="P50">
        <v>98</v>
      </c>
      <c r="Q50" t="s">
        <v>106</v>
      </c>
      <c r="R50" t="s">
        <v>106</v>
      </c>
      <c r="S50">
        <v>9</v>
      </c>
      <c r="T50" t="s">
        <v>192</v>
      </c>
      <c r="U50">
        <v>82722</v>
      </c>
    </row>
    <row r="51" spans="1:21" x14ac:dyDescent="0.4">
      <c r="A51">
        <v>2012</v>
      </c>
      <c r="B51" t="s">
        <v>93</v>
      </c>
      <c r="C51" t="s">
        <v>191</v>
      </c>
      <c r="D51" t="s">
        <v>93</v>
      </c>
      <c r="E51">
        <v>2</v>
      </c>
      <c r="F51" t="s">
        <v>179</v>
      </c>
      <c r="G51">
        <v>2</v>
      </c>
      <c r="H51">
        <v>9</v>
      </c>
      <c r="I51" t="s">
        <v>192</v>
      </c>
      <c r="J51">
        <v>9</v>
      </c>
      <c r="K51" t="s">
        <v>111</v>
      </c>
      <c r="L51">
        <v>1</v>
      </c>
      <c r="M51" t="s">
        <v>193</v>
      </c>
      <c r="N51">
        <v>9</v>
      </c>
      <c r="O51" t="s">
        <v>111</v>
      </c>
      <c r="P51">
        <v>99</v>
      </c>
      <c r="Q51" t="s">
        <v>111</v>
      </c>
      <c r="R51" t="s">
        <v>111</v>
      </c>
      <c r="S51">
        <v>9</v>
      </c>
      <c r="T51" t="s">
        <v>192</v>
      </c>
      <c r="U51">
        <v>897838</v>
      </c>
    </row>
    <row r="52" spans="1:21" x14ac:dyDescent="0.4">
      <c r="A52">
        <v>2012</v>
      </c>
      <c r="B52" t="s">
        <v>93</v>
      </c>
      <c r="C52" t="s">
        <v>191</v>
      </c>
      <c r="D52" t="s">
        <v>93</v>
      </c>
      <c r="E52">
        <v>4</v>
      </c>
      <c r="F52" t="s">
        <v>95</v>
      </c>
      <c r="G52">
        <v>1</v>
      </c>
      <c r="H52">
        <v>9</v>
      </c>
      <c r="I52" t="s">
        <v>192</v>
      </c>
      <c r="J52">
        <v>9</v>
      </c>
      <c r="K52" t="s">
        <v>111</v>
      </c>
      <c r="L52">
        <v>1</v>
      </c>
      <c r="M52" t="s">
        <v>193</v>
      </c>
      <c r="N52">
        <v>9</v>
      </c>
      <c r="O52" t="s">
        <v>111</v>
      </c>
      <c r="P52">
        <v>1</v>
      </c>
      <c r="Q52" t="s">
        <v>20</v>
      </c>
      <c r="R52" t="s">
        <v>20</v>
      </c>
      <c r="S52">
        <v>9</v>
      </c>
      <c r="T52" t="s">
        <v>192</v>
      </c>
      <c r="U52">
        <v>3575</v>
      </c>
    </row>
    <row r="53" spans="1:21" x14ac:dyDescent="0.4">
      <c r="A53">
        <v>2012</v>
      </c>
      <c r="B53" t="s">
        <v>93</v>
      </c>
      <c r="C53" t="s">
        <v>191</v>
      </c>
      <c r="D53" t="s">
        <v>93</v>
      </c>
      <c r="E53">
        <v>4</v>
      </c>
      <c r="F53" t="s">
        <v>95</v>
      </c>
      <c r="G53">
        <v>1</v>
      </c>
      <c r="H53">
        <v>9</v>
      </c>
      <c r="I53" t="s">
        <v>192</v>
      </c>
      <c r="J53">
        <v>9</v>
      </c>
      <c r="K53" t="s">
        <v>111</v>
      </c>
      <c r="L53">
        <v>1</v>
      </c>
      <c r="M53" t="s">
        <v>193</v>
      </c>
      <c r="N53">
        <v>9</v>
      </c>
      <c r="O53" t="s">
        <v>111</v>
      </c>
      <c r="P53">
        <v>2</v>
      </c>
      <c r="Q53" t="s">
        <v>127</v>
      </c>
      <c r="R53" t="s">
        <v>127</v>
      </c>
      <c r="S53">
        <v>9</v>
      </c>
      <c r="T53" t="s">
        <v>192</v>
      </c>
      <c r="U53">
        <v>129469</v>
      </c>
    </row>
    <row r="54" spans="1:21" x14ac:dyDescent="0.4">
      <c r="A54">
        <v>2012</v>
      </c>
      <c r="B54" t="s">
        <v>93</v>
      </c>
      <c r="C54" t="s">
        <v>191</v>
      </c>
      <c r="D54" t="s">
        <v>93</v>
      </c>
      <c r="E54">
        <v>4</v>
      </c>
      <c r="F54" t="s">
        <v>95</v>
      </c>
      <c r="G54">
        <v>1</v>
      </c>
      <c r="H54">
        <v>9</v>
      </c>
      <c r="I54" t="s">
        <v>192</v>
      </c>
      <c r="J54">
        <v>9</v>
      </c>
      <c r="K54" t="s">
        <v>111</v>
      </c>
      <c r="L54">
        <v>1</v>
      </c>
      <c r="M54" t="s">
        <v>193</v>
      </c>
      <c r="N54">
        <v>9</v>
      </c>
      <c r="O54" t="s">
        <v>111</v>
      </c>
      <c r="P54">
        <v>3</v>
      </c>
      <c r="Q54" t="s">
        <v>123</v>
      </c>
      <c r="R54" t="s">
        <v>123</v>
      </c>
      <c r="S54">
        <v>9</v>
      </c>
      <c r="T54" t="s">
        <v>192</v>
      </c>
      <c r="U54">
        <v>139283</v>
      </c>
    </row>
    <row r="55" spans="1:21" x14ac:dyDescent="0.4">
      <c r="A55">
        <v>2012</v>
      </c>
      <c r="B55" t="s">
        <v>93</v>
      </c>
      <c r="C55" t="s">
        <v>191</v>
      </c>
      <c r="D55" t="s">
        <v>93</v>
      </c>
      <c r="E55">
        <v>4</v>
      </c>
      <c r="F55" t="s">
        <v>95</v>
      </c>
      <c r="G55">
        <v>1</v>
      </c>
      <c r="H55">
        <v>9</v>
      </c>
      <c r="I55" t="s">
        <v>192</v>
      </c>
      <c r="J55">
        <v>9</v>
      </c>
      <c r="K55" t="s">
        <v>111</v>
      </c>
      <c r="L55">
        <v>1</v>
      </c>
      <c r="M55" t="s">
        <v>193</v>
      </c>
      <c r="N55">
        <v>9</v>
      </c>
      <c r="O55" t="s">
        <v>111</v>
      </c>
      <c r="P55">
        <v>4</v>
      </c>
      <c r="Q55" t="s">
        <v>121</v>
      </c>
      <c r="R55" t="s">
        <v>121</v>
      </c>
      <c r="S55">
        <v>9</v>
      </c>
      <c r="T55" t="s">
        <v>192</v>
      </c>
      <c r="U55">
        <v>468742</v>
      </c>
    </row>
    <row r="56" spans="1:21" x14ac:dyDescent="0.4">
      <c r="A56">
        <v>2012</v>
      </c>
      <c r="B56" t="s">
        <v>93</v>
      </c>
      <c r="C56" t="s">
        <v>191</v>
      </c>
      <c r="D56" t="s">
        <v>93</v>
      </c>
      <c r="E56">
        <v>4</v>
      </c>
      <c r="F56" t="s">
        <v>95</v>
      </c>
      <c r="G56">
        <v>1</v>
      </c>
      <c r="H56">
        <v>9</v>
      </c>
      <c r="I56" t="s">
        <v>192</v>
      </c>
      <c r="J56">
        <v>9</v>
      </c>
      <c r="K56" t="s">
        <v>111</v>
      </c>
      <c r="L56">
        <v>1</v>
      </c>
      <c r="M56" t="s">
        <v>193</v>
      </c>
      <c r="N56">
        <v>9</v>
      </c>
      <c r="O56" t="s">
        <v>111</v>
      </c>
      <c r="P56">
        <v>5</v>
      </c>
      <c r="Q56" t="s">
        <v>196</v>
      </c>
      <c r="R56" t="s">
        <v>109</v>
      </c>
      <c r="S56">
        <v>9</v>
      </c>
      <c r="T56" t="s">
        <v>192</v>
      </c>
      <c r="U56">
        <v>39826</v>
      </c>
    </row>
    <row r="57" spans="1:21" x14ac:dyDescent="0.4">
      <c r="A57">
        <v>2012</v>
      </c>
      <c r="B57" t="s">
        <v>93</v>
      </c>
      <c r="C57" t="s">
        <v>191</v>
      </c>
      <c r="D57" t="s">
        <v>93</v>
      </c>
      <c r="E57">
        <v>4</v>
      </c>
      <c r="F57" t="s">
        <v>95</v>
      </c>
      <c r="G57">
        <v>1</v>
      </c>
      <c r="H57">
        <v>9</v>
      </c>
      <c r="I57" t="s">
        <v>192</v>
      </c>
      <c r="J57">
        <v>9</v>
      </c>
      <c r="K57" t="s">
        <v>111</v>
      </c>
      <c r="L57">
        <v>1</v>
      </c>
      <c r="M57" t="s">
        <v>193</v>
      </c>
      <c r="N57">
        <v>9</v>
      </c>
      <c r="O57" t="s">
        <v>111</v>
      </c>
      <c r="P57">
        <v>6</v>
      </c>
      <c r="Q57" t="s">
        <v>197</v>
      </c>
      <c r="R57" t="s">
        <v>109</v>
      </c>
      <c r="S57">
        <v>9</v>
      </c>
      <c r="T57" t="s">
        <v>192</v>
      </c>
      <c r="U57">
        <v>1807</v>
      </c>
    </row>
    <row r="58" spans="1:21" x14ac:dyDescent="0.4">
      <c r="A58">
        <v>2012</v>
      </c>
      <c r="B58" t="s">
        <v>93</v>
      </c>
      <c r="C58" t="s">
        <v>191</v>
      </c>
      <c r="D58" t="s">
        <v>93</v>
      </c>
      <c r="E58">
        <v>4</v>
      </c>
      <c r="F58" t="s">
        <v>95</v>
      </c>
      <c r="G58">
        <v>1</v>
      </c>
      <c r="H58">
        <v>9</v>
      </c>
      <c r="I58" t="s">
        <v>192</v>
      </c>
      <c r="J58">
        <v>9</v>
      </c>
      <c r="K58" t="s">
        <v>111</v>
      </c>
      <c r="L58">
        <v>1</v>
      </c>
      <c r="M58" t="s">
        <v>193</v>
      </c>
      <c r="N58">
        <v>9</v>
      </c>
      <c r="O58" t="s">
        <v>111</v>
      </c>
      <c r="P58">
        <v>20</v>
      </c>
      <c r="Q58" t="s">
        <v>117</v>
      </c>
      <c r="R58" t="s">
        <v>117</v>
      </c>
      <c r="S58">
        <v>9</v>
      </c>
      <c r="T58" t="s">
        <v>192</v>
      </c>
      <c r="U58">
        <v>12622</v>
      </c>
    </row>
    <row r="59" spans="1:21" x14ac:dyDescent="0.4">
      <c r="A59">
        <v>2012</v>
      </c>
      <c r="B59" t="s">
        <v>93</v>
      </c>
      <c r="C59" t="s">
        <v>191</v>
      </c>
      <c r="D59" t="s">
        <v>93</v>
      </c>
      <c r="E59">
        <v>4</v>
      </c>
      <c r="F59" t="s">
        <v>95</v>
      </c>
      <c r="G59">
        <v>1</v>
      </c>
      <c r="H59">
        <v>9</v>
      </c>
      <c r="I59" t="s">
        <v>192</v>
      </c>
      <c r="J59">
        <v>9</v>
      </c>
      <c r="K59" t="s">
        <v>111</v>
      </c>
      <c r="L59">
        <v>1</v>
      </c>
      <c r="M59" t="s">
        <v>193</v>
      </c>
      <c r="N59">
        <v>9</v>
      </c>
      <c r="O59" t="s">
        <v>111</v>
      </c>
      <c r="P59">
        <v>95</v>
      </c>
      <c r="Q59" t="s">
        <v>113</v>
      </c>
      <c r="R59" t="s">
        <v>114</v>
      </c>
      <c r="S59">
        <v>9</v>
      </c>
      <c r="T59" t="s">
        <v>192</v>
      </c>
      <c r="U59">
        <v>16767</v>
      </c>
    </row>
    <row r="60" spans="1:21" x14ac:dyDescent="0.4">
      <c r="A60">
        <v>2012</v>
      </c>
      <c r="B60" t="s">
        <v>93</v>
      </c>
      <c r="C60" t="s">
        <v>191</v>
      </c>
      <c r="D60" t="s">
        <v>93</v>
      </c>
      <c r="E60">
        <v>4</v>
      </c>
      <c r="F60" t="s">
        <v>95</v>
      </c>
      <c r="G60">
        <v>1</v>
      </c>
      <c r="H60">
        <v>9</v>
      </c>
      <c r="I60" t="s">
        <v>192</v>
      </c>
      <c r="J60">
        <v>9</v>
      </c>
      <c r="K60" t="s">
        <v>111</v>
      </c>
      <c r="L60">
        <v>1</v>
      </c>
      <c r="M60" t="s">
        <v>193</v>
      </c>
      <c r="N60">
        <v>9</v>
      </c>
      <c r="O60" t="s">
        <v>111</v>
      </c>
      <c r="P60">
        <v>98</v>
      </c>
      <c r="Q60" t="s">
        <v>106</v>
      </c>
      <c r="R60" t="s">
        <v>106</v>
      </c>
      <c r="S60">
        <v>9</v>
      </c>
      <c r="T60" t="s">
        <v>192</v>
      </c>
      <c r="U60">
        <v>56267</v>
      </c>
    </row>
    <row r="61" spans="1:21" x14ac:dyDescent="0.4">
      <c r="A61">
        <v>2012</v>
      </c>
      <c r="B61" t="s">
        <v>93</v>
      </c>
      <c r="C61" t="s">
        <v>191</v>
      </c>
      <c r="D61" t="s">
        <v>93</v>
      </c>
      <c r="E61">
        <v>4</v>
      </c>
      <c r="F61" t="s">
        <v>95</v>
      </c>
      <c r="G61">
        <v>1</v>
      </c>
      <c r="H61">
        <v>9</v>
      </c>
      <c r="I61" t="s">
        <v>192</v>
      </c>
      <c r="J61">
        <v>9</v>
      </c>
      <c r="K61" t="s">
        <v>111</v>
      </c>
      <c r="L61">
        <v>1</v>
      </c>
      <c r="M61" t="s">
        <v>193</v>
      </c>
      <c r="N61">
        <v>9</v>
      </c>
      <c r="O61" t="s">
        <v>111</v>
      </c>
      <c r="P61">
        <v>99</v>
      </c>
      <c r="Q61" t="s">
        <v>111</v>
      </c>
      <c r="R61" t="s">
        <v>111</v>
      </c>
      <c r="S61">
        <v>9</v>
      </c>
      <c r="T61" t="s">
        <v>192</v>
      </c>
      <c r="U61">
        <v>868358</v>
      </c>
    </row>
    <row r="62" spans="1:21" x14ac:dyDescent="0.4">
      <c r="A62">
        <v>2012</v>
      </c>
      <c r="B62" t="s">
        <v>155</v>
      </c>
      <c r="C62" t="s">
        <v>191</v>
      </c>
      <c r="D62" t="s">
        <v>155</v>
      </c>
      <c r="E62">
        <v>1</v>
      </c>
      <c r="F62" t="s">
        <v>87</v>
      </c>
      <c r="G62">
        <v>1</v>
      </c>
      <c r="H62">
        <v>9</v>
      </c>
      <c r="I62" t="s">
        <v>192</v>
      </c>
      <c r="J62">
        <v>9</v>
      </c>
      <c r="K62" t="s">
        <v>111</v>
      </c>
      <c r="L62">
        <v>1</v>
      </c>
      <c r="M62" t="s">
        <v>193</v>
      </c>
      <c r="N62">
        <v>9</v>
      </c>
      <c r="O62" t="s">
        <v>111</v>
      </c>
      <c r="P62">
        <v>1</v>
      </c>
      <c r="Q62" t="s">
        <v>20</v>
      </c>
      <c r="R62" t="s">
        <v>20</v>
      </c>
      <c r="S62">
        <v>9</v>
      </c>
      <c r="T62" t="s">
        <v>192</v>
      </c>
      <c r="U62">
        <v>45</v>
      </c>
    </row>
    <row r="63" spans="1:21" x14ac:dyDescent="0.4">
      <c r="A63">
        <v>2012</v>
      </c>
      <c r="B63" t="s">
        <v>155</v>
      </c>
      <c r="C63" t="s">
        <v>191</v>
      </c>
      <c r="D63" t="s">
        <v>155</v>
      </c>
      <c r="E63">
        <v>1</v>
      </c>
      <c r="F63" t="s">
        <v>87</v>
      </c>
      <c r="G63">
        <v>1</v>
      </c>
      <c r="H63">
        <v>9</v>
      </c>
      <c r="I63" t="s">
        <v>192</v>
      </c>
      <c r="J63">
        <v>9</v>
      </c>
      <c r="K63" t="s">
        <v>111</v>
      </c>
      <c r="L63">
        <v>1</v>
      </c>
      <c r="M63" t="s">
        <v>193</v>
      </c>
      <c r="N63">
        <v>9</v>
      </c>
      <c r="O63" t="s">
        <v>111</v>
      </c>
      <c r="P63">
        <v>2</v>
      </c>
      <c r="Q63" t="s">
        <v>127</v>
      </c>
      <c r="R63" t="s">
        <v>127</v>
      </c>
      <c r="S63">
        <v>9</v>
      </c>
      <c r="T63" t="s">
        <v>192</v>
      </c>
      <c r="U63">
        <v>1818</v>
      </c>
    </row>
    <row r="64" spans="1:21" x14ac:dyDescent="0.4">
      <c r="A64">
        <v>2012</v>
      </c>
      <c r="B64" t="s">
        <v>155</v>
      </c>
      <c r="C64" t="s">
        <v>191</v>
      </c>
      <c r="D64" t="s">
        <v>155</v>
      </c>
      <c r="E64">
        <v>1</v>
      </c>
      <c r="F64" t="s">
        <v>87</v>
      </c>
      <c r="G64">
        <v>1</v>
      </c>
      <c r="H64">
        <v>9</v>
      </c>
      <c r="I64" t="s">
        <v>192</v>
      </c>
      <c r="J64">
        <v>9</v>
      </c>
      <c r="K64" t="s">
        <v>111</v>
      </c>
      <c r="L64">
        <v>1</v>
      </c>
      <c r="M64" t="s">
        <v>193</v>
      </c>
      <c r="N64">
        <v>9</v>
      </c>
      <c r="O64" t="s">
        <v>111</v>
      </c>
      <c r="P64">
        <v>3</v>
      </c>
      <c r="Q64" t="s">
        <v>123</v>
      </c>
      <c r="R64" t="s">
        <v>123</v>
      </c>
      <c r="S64">
        <v>9</v>
      </c>
      <c r="T64" t="s">
        <v>192</v>
      </c>
      <c r="U64">
        <v>48621</v>
      </c>
    </row>
    <row r="65" spans="1:21" x14ac:dyDescent="0.4">
      <c r="A65">
        <v>2012</v>
      </c>
      <c r="B65" t="s">
        <v>155</v>
      </c>
      <c r="C65" t="s">
        <v>191</v>
      </c>
      <c r="D65" t="s">
        <v>155</v>
      </c>
      <c r="E65">
        <v>1</v>
      </c>
      <c r="F65" t="s">
        <v>87</v>
      </c>
      <c r="G65">
        <v>1</v>
      </c>
      <c r="H65">
        <v>9</v>
      </c>
      <c r="I65" t="s">
        <v>192</v>
      </c>
      <c r="J65">
        <v>9</v>
      </c>
      <c r="K65" t="s">
        <v>111</v>
      </c>
      <c r="L65">
        <v>1</v>
      </c>
      <c r="M65" t="s">
        <v>193</v>
      </c>
      <c r="N65">
        <v>9</v>
      </c>
      <c r="O65" t="s">
        <v>111</v>
      </c>
      <c r="P65">
        <v>4</v>
      </c>
      <c r="Q65" t="s">
        <v>121</v>
      </c>
      <c r="R65" t="s">
        <v>121</v>
      </c>
      <c r="S65">
        <v>9</v>
      </c>
      <c r="T65" t="s">
        <v>192</v>
      </c>
      <c r="U65">
        <v>439</v>
      </c>
    </row>
    <row r="66" spans="1:21" x14ac:dyDescent="0.4">
      <c r="A66">
        <v>2012</v>
      </c>
      <c r="B66" t="s">
        <v>155</v>
      </c>
      <c r="C66" t="s">
        <v>191</v>
      </c>
      <c r="D66" t="s">
        <v>155</v>
      </c>
      <c r="E66">
        <v>1</v>
      </c>
      <c r="F66" t="s">
        <v>87</v>
      </c>
      <c r="G66">
        <v>1</v>
      </c>
      <c r="H66">
        <v>9</v>
      </c>
      <c r="I66" t="s">
        <v>192</v>
      </c>
      <c r="J66">
        <v>9</v>
      </c>
      <c r="K66" t="s">
        <v>111</v>
      </c>
      <c r="L66">
        <v>1</v>
      </c>
      <c r="M66" t="s">
        <v>193</v>
      </c>
      <c r="N66">
        <v>9</v>
      </c>
      <c r="O66" t="s">
        <v>111</v>
      </c>
      <c r="P66">
        <v>5</v>
      </c>
      <c r="Q66" t="s">
        <v>196</v>
      </c>
      <c r="R66" t="s">
        <v>109</v>
      </c>
      <c r="S66">
        <v>9</v>
      </c>
      <c r="T66" t="s">
        <v>192</v>
      </c>
      <c r="U66">
        <v>27</v>
      </c>
    </row>
    <row r="67" spans="1:21" x14ac:dyDescent="0.4">
      <c r="A67">
        <v>2012</v>
      </c>
      <c r="B67" t="s">
        <v>155</v>
      </c>
      <c r="C67" t="s">
        <v>191</v>
      </c>
      <c r="D67" t="s">
        <v>155</v>
      </c>
      <c r="E67">
        <v>1</v>
      </c>
      <c r="F67" t="s">
        <v>87</v>
      </c>
      <c r="G67">
        <v>1</v>
      </c>
      <c r="H67">
        <v>9</v>
      </c>
      <c r="I67" t="s">
        <v>192</v>
      </c>
      <c r="J67">
        <v>9</v>
      </c>
      <c r="K67" t="s">
        <v>111</v>
      </c>
      <c r="L67">
        <v>1</v>
      </c>
      <c r="M67" t="s">
        <v>193</v>
      </c>
      <c r="N67">
        <v>9</v>
      </c>
      <c r="O67" t="s">
        <v>111</v>
      </c>
      <c r="P67">
        <v>6</v>
      </c>
      <c r="Q67" t="s">
        <v>197</v>
      </c>
      <c r="R67" t="s">
        <v>109</v>
      </c>
      <c r="S67">
        <v>9</v>
      </c>
      <c r="T67" t="s">
        <v>192</v>
      </c>
      <c r="U67">
        <v>5</v>
      </c>
    </row>
    <row r="68" spans="1:21" x14ac:dyDescent="0.4">
      <c r="A68">
        <v>2012</v>
      </c>
      <c r="B68" t="s">
        <v>155</v>
      </c>
      <c r="C68" t="s">
        <v>191</v>
      </c>
      <c r="D68" t="s">
        <v>155</v>
      </c>
      <c r="E68">
        <v>1</v>
      </c>
      <c r="F68" t="s">
        <v>87</v>
      </c>
      <c r="G68">
        <v>1</v>
      </c>
      <c r="H68">
        <v>9</v>
      </c>
      <c r="I68" t="s">
        <v>192</v>
      </c>
      <c r="J68">
        <v>9</v>
      </c>
      <c r="K68" t="s">
        <v>111</v>
      </c>
      <c r="L68">
        <v>1</v>
      </c>
      <c r="M68" t="s">
        <v>193</v>
      </c>
      <c r="N68">
        <v>9</v>
      </c>
      <c r="O68" t="s">
        <v>111</v>
      </c>
      <c r="P68">
        <v>20</v>
      </c>
      <c r="Q68" t="s">
        <v>117</v>
      </c>
      <c r="R68" t="s">
        <v>117</v>
      </c>
      <c r="S68">
        <v>9</v>
      </c>
      <c r="T68" t="s">
        <v>192</v>
      </c>
      <c r="U68">
        <v>232</v>
      </c>
    </row>
    <row r="69" spans="1:21" x14ac:dyDescent="0.4">
      <c r="A69">
        <v>2012</v>
      </c>
      <c r="B69" t="s">
        <v>155</v>
      </c>
      <c r="C69" t="s">
        <v>191</v>
      </c>
      <c r="D69" t="s">
        <v>155</v>
      </c>
      <c r="E69">
        <v>1</v>
      </c>
      <c r="F69" t="s">
        <v>87</v>
      </c>
      <c r="G69">
        <v>1</v>
      </c>
      <c r="H69">
        <v>9</v>
      </c>
      <c r="I69" t="s">
        <v>192</v>
      </c>
      <c r="J69">
        <v>9</v>
      </c>
      <c r="K69" t="s">
        <v>111</v>
      </c>
      <c r="L69">
        <v>1</v>
      </c>
      <c r="M69" t="s">
        <v>193</v>
      </c>
      <c r="N69">
        <v>9</v>
      </c>
      <c r="O69" t="s">
        <v>111</v>
      </c>
      <c r="P69">
        <v>95</v>
      </c>
      <c r="Q69" t="s">
        <v>113</v>
      </c>
      <c r="R69" t="s">
        <v>114</v>
      </c>
      <c r="S69">
        <v>9</v>
      </c>
      <c r="T69" t="s">
        <v>192</v>
      </c>
      <c r="U69">
        <v>149</v>
      </c>
    </row>
    <row r="70" spans="1:21" x14ac:dyDescent="0.4">
      <c r="A70">
        <v>2012</v>
      </c>
      <c r="B70" t="s">
        <v>155</v>
      </c>
      <c r="C70" t="s">
        <v>191</v>
      </c>
      <c r="D70" t="s">
        <v>155</v>
      </c>
      <c r="E70">
        <v>1</v>
      </c>
      <c r="F70" t="s">
        <v>87</v>
      </c>
      <c r="G70">
        <v>1</v>
      </c>
      <c r="H70">
        <v>9</v>
      </c>
      <c r="I70" t="s">
        <v>192</v>
      </c>
      <c r="J70">
        <v>9</v>
      </c>
      <c r="K70" t="s">
        <v>111</v>
      </c>
      <c r="L70">
        <v>1</v>
      </c>
      <c r="M70" t="s">
        <v>193</v>
      </c>
      <c r="N70">
        <v>9</v>
      </c>
      <c r="O70" t="s">
        <v>111</v>
      </c>
      <c r="P70">
        <v>98</v>
      </c>
      <c r="Q70" t="s">
        <v>106</v>
      </c>
      <c r="R70" t="s">
        <v>106</v>
      </c>
      <c r="S70">
        <v>9</v>
      </c>
      <c r="T70" t="s">
        <v>192</v>
      </c>
      <c r="U70">
        <v>4284</v>
      </c>
    </row>
    <row r="71" spans="1:21" x14ac:dyDescent="0.4">
      <c r="A71">
        <v>2012</v>
      </c>
      <c r="B71" t="s">
        <v>155</v>
      </c>
      <c r="C71" t="s">
        <v>191</v>
      </c>
      <c r="D71" t="s">
        <v>155</v>
      </c>
      <c r="E71">
        <v>1</v>
      </c>
      <c r="F71" t="s">
        <v>87</v>
      </c>
      <c r="G71">
        <v>1</v>
      </c>
      <c r="H71">
        <v>9</v>
      </c>
      <c r="I71" t="s">
        <v>192</v>
      </c>
      <c r="J71">
        <v>9</v>
      </c>
      <c r="K71" t="s">
        <v>111</v>
      </c>
      <c r="L71">
        <v>1</v>
      </c>
      <c r="M71" t="s">
        <v>193</v>
      </c>
      <c r="N71">
        <v>9</v>
      </c>
      <c r="O71" t="s">
        <v>111</v>
      </c>
      <c r="P71">
        <v>99</v>
      </c>
      <c r="Q71" t="s">
        <v>111</v>
      </c>
      <c r="R71" t="s">
        <v>111</v>
      </c>
      <c r="S71">
        <v>9</v>
      </c>
      <c r="T71" t="s">
        <v>192</v>
      </c>
      <c r="U71">
        <v>55620</v>
      </c>
    </row>
    <row r="72" spans="1:21" x14ac:dyDescent="0.4">
      <c r="A72">
        <v>2012</v>
      </c>
      <c r="B72" t="s">
        <v>155</v>
      </c>
      <c r="C72" t="s">
        <v>191</v>
      </c>
      <c r="D72" t="s">
        <v>155</v>
      </c>
      <c r="E72">
        <v>2</v>
      </c>
      <c r="F72" t="s">
        <v>179</v>
      </c>
      <c r="G72">
        <v>2</v>
      </c>
      <c r="H72">
        <v>9</v>
      </c>
      <c r="I72" t="s">
        <v>192</v>
      </c>
      <c r="J72">
        <v>9</v>
      </c>
      <c r="K72" t="s">
        <v>111</v>
      </c>
      <c r="L72">
        <v>1</v>
      </c>
      <c r="M72" t="s">
        <v>193</v>
      </c>
      <c r="N72">
        <v>9</v>
      </c>
      <c r="O72" t="s">
        <v>111</v>
      </c>
      <c r="P72">
        <v>1</v>
      </c>
      <c r="Q72" t="s">
        <v>20</v>
      </c>
      <c r="R72" t="s">
        <v>20</v>
      </c>
      <c r="S72">
        <v>9</v>
      </c>
      <c r="T72" t="s">
        <v>192</v>
      </c>
      <c r="U72">
        <v>13</v>
      </c>
    </row>
    <row r="73" spans="1:21" x14ac:dyDescent="0.4">
      <c r="A73">
        <v>2012</v>
      </c>
      <c r="B73" t="s">
        <v>155</v>
      </c>
      <c r="C73" t="s">
        <v>191</v>
      </c>
      <c r="D73" t="s">
        <v>155</v>
      </c>
      <c r="E73">
        <v>2</v>
      </c>
      <c r="F73" t="s">
        <v>179</v>
      </c>
      <c r="G73">
        <v>2</v>
      </c>
      <c r="H73">
        <v>9</v>
      </c>
      <c r="I73" t="s">
        <v>192</v>
      </c>
      <c r="J73">
        <v>9</v>
      </c>
      <c r="K73" t="s">
        <v>111</v>
      </c>
      <c r="L73">
        <v>1</v>
      </c>
      <c r="M73" t="s">
        <v>193</v>
      </c>
      <c r="N73">
        <v>9</v>
      </c>
      <c r="O73" t="s">
        <v>111</v>
      </c>
      <c r="P73">
        <v>2</v>
      </c>
      <c r="Q73" t="s">
        <v>127</v>
      </c>
      <c r="R73" t="s">
        <v>127</v>
      </c>
      <c r="S73">
        <v>9</v>
      </c>
      <c r="T73" t="s">
        <v>192</v>
      </c>
      <c r="U73">
        <v>73</v>
      </c>
    </row>
    <row r="74" spans="1:21" x14ac:dyDescent="0.4">
      <c r="A74">
        <v>2012</v>
      </c>
      <c r="B74" t="s">
        <v>155</v>
      </c>
      <c r="C74" t="s">
        <v>191</v>
      </c>
      <c r="D74" t="s">
        <v>155</v>
      </c>
      <c r="E74">
        <v>2</v>
      </c>
      <c r="F74" t="s">
        <v>179</v>
      </c>
      <c r="G74">
        <v>2</v>
      </c>
      <c r="H74">
        <v>9</v>
      </c>
      <c r="I74" t="s">
        <v>192</v>
      </c>
      <c r="J74">
        <v>9</v>
      </c>
      <c r="K74" t="s">
        <v>111</v>
      </c>
      <c r="L74">
        <v>1</v>
      </c>
      <c r="M74" t="s">
        <v>193</v>
      </c>
      <c r="N74">
        <v>9</v>
      </c>
      <c r="O74" t="s">
        <v>111</v>
      </c>
      <c r="P74">
        <v>3</v>
      </c>
      <c r="Q74" t="s">
        <v>123</v>
      </c>
      <c r="R74" t="s">
        <v>123</v>
      </c>
      <c r="S74">
        <v>9</v>
      </c>
      <c r="T74" t="s">
        <v>192</v>
      </c>
      <c r="U74">
        <v>114740</v>
      </c>
    </row>
    <row r="75" spans="1:21" x14ac:dyDescent="0.4">
      <c r="A75">
        <v>2012</v>
      </c>
      <c r="B75" t="s">
        <v>155</v>
      </c>
      <c r="C75" t="s">
        <v>191</v>
      </c>
      <c r="D75" t="s">
        <v>155</v>
      </c>
      <c r="E75">
        <v>2</v>
      </c>
      <c r="F75" t="s">
        <v>179</v>
      </c>
      <c r="G75">
        <v>2</v>
      </c>
      <c r="H75">
        <v>9</v>
      </c>
      <c r="I75" t="s">
        <v>192</v>
      </c>
      <c r="J75">
        <v>9</v>
      </c>
      <c r="K75" t="s">
        <v>111</v>
      </c>
      <c r="L75">
        <v>1</v>
      </c>
      <c r="M75" t="s">
        <v>193</v>
      </c>
      <c r="N75">
        <v>9</v>
      </c>
      <c r="O75" t="s">
        <v>111</v>
      </c>
      <c r="P75">
        <v>4</v>
      </c>
      <c r="Q75" t="s">
        <v>121</v>
      </c>
      <c r="R75" t="s">
        <v>121</v>
      </c>
      <c r="S75">
        <v>9</v>
      </c>
      <c r="T75" t="s">
        <v>192</v>
      </c>
      <c r="U75">
        <v>59</v>
      </c>
    </row>
    <row r="76" spans="1:21" x14ac:dyDescent="0.4">
      <c r="A76">
        <v>2012</v>
      </c>
      <c r="B76" t="s">
        <v>155</v>
      </c>
      <c r="C76" t="s">
        <v>191</v>
      </c>
      <c r="D76" t="s">
        <v>155</v>
      </c>
      <c r="E76">
        <v>2</v>
      </c>
      <c r="F76" t="s">
        <v>179</v>
      </c>
      <c r="G76">
        <v>2</v>
      </c>
      <c r="H76">
        <v>9</v>
      </c>
      <c r="I76" t="s">
        <v>192</v>
      </c>
      <c r="J76">
        <v>9</v>
      </c>
      <c r="K76" t="s">
        <v>111</v>
      </c>
      <c r="L76">
        <v>1</v>
      </c>
      <c r="M76" t="s">
        <v>193</v>
      </c>
      <c r="N76">
        <v>9</v>
      </c>
      <c r="O76" t="s">
        <v>111</v>
      </c>
      <c r="P76">
        <v>5</v>
      </c>
      <c r="Q76" t="s">
        <v>196</v>
      </c>
      <c r="R76" t="s">
        <v>109</v>
      </c>
      <c r="S76">
        <v>9</v>
      </c>
      <c r="T76" t="s">
        <v>192</v>
      </c>
      <c r="U76">
        <v>14</v>
      </c>
    </row>
    <row r="77" spans="1:21" x14ac:dyDescent="0.4">
      <c r="A77">
        <v>2012</v>
      </c>
      <c r="B77" t="s">
        <v>155</v>
      </c>
      <c r="C77" t="s">
        <v>191</v>
      </c>
      <c r="D77" t="s">
        <v>155</v>
      </c>
      <c r="E77">
        <v>2</v>
      </c>
      <c r="F77" t="s">
        <v>179</v>
      </c>
      <c r="G77">
        <v>2</v>
      </c>
      <c r="H77">
        <v>9</v>
      </c>
      <c r="I77" t="s">
        <v>192</v>
      </c>
      <c r="J77">
        <v>9</v>
      </c>
      <c r="K77" t="s">
        <v>111</v>
      </c>
      <c r="L77">
        <v>1</v>
      </c>
      <c r="M77" t="s">
        <v>193</v>
      </c>
      <c r="N77">
        <v>9</v>
      </c>
      <c r="O77" t="s">
        <v>111</v>
      </c>
      <c r="P77">
        <v>6</v>
      </c>
      <c r="Q77" t="s">
        <v>197</v>
      </c>
      <c r="R77" t="s">
        <v>109</v>
      </c>
      <c r="S77">
        <v>9</v>
      </c>
      <c r="T77" t="s">
        <v>192</v>
      </c>
      <c r="U77">
        <v>1</v>
      </c>
    </row>
    <row r="78" spans="1:21" x14ac:dyDescent="0.4">
      <c r="A78">
        <v>2012</v>
      </c>
      <c r="B78" t="s">
        <v>155</v>
      </c>
      <c r="C78" t="s">
        <v>191</v>
      </c>
      <c r="D78" t="s">
        <v>155</v>
      </c>
      <c r="E78">
        <v>2</v>
      </c>
      <c r="F78" t="s">
        <v>179</v>
      </c>
      <c r="G78">
        <v>2</v>
      </c>
      <c r="H78">
        <v>9</v>
      </c>
      <c r="I78" t="s">
        <v>192</v>
      </c>
      <c r="J78">
        <v>9</v>
      </c>
      <c r="K78" t="s">
        <v>111</v>
      </c>
      <c r="L78">
        <v>1</v>
      </c>
      <c r="M78" t="s">
        <v>193</v>
      </c>
      <c r="N78">
        <v>9</v>
      </c>
      <c r="O78" t="s">
        <v>111</v>
      </c>
      <c r="P78">
        <v>20</v>
      </c>
      <c r="Q78" t="s">
        <v>117</v>
      </c>
      <c r="R78" t="s">
        <v>117</v>
      </c>
      <c r="S78">
        <v>9</v>
      </c>
      <c r="T78" t="s">
        <v>192</v>
      </c>
      <c r="U78">
        <v>1</v>
      </c>
    </row>
    <row r="79" spans="1:21" x14ac:dyDescent="0.4">
      <c r="A79">
        <v>2012</v>
      </c>
      <c r="B79" t="s">
        <v>155</v>
      </c>
      <c r="C79" t="s">
        <v>191</v>
      </c>
      <c r="D79" t="s">
        <v>155</v>
      </c>
      <c r="E79">
        <v>2</v>
      </c>
      <c r="F79" t="s">
        <v>179</v>
      </c>
      <c r="G79">
        <v>2</v>
      </c>
      <c r="H79">
        <v>9</v>
      </c>
      <c r="I79" t="s">
        <v>192</v>
      </c>
      <c r="J79">
        <v>9</v>
      </c>
      <c r="K79" t="s">
        <v>111</v>
      </c>
      <c r="L79">
        <v>1</v>
      </c>
      <c r="M79" t="s">
        <v>193</v>
      </c>
      <c r="N79">
        <v>9</v>
      </c>
      <c r="O79" t="s">
        <v>111</v>
      </c>
      <c r="P79">
        <v>95</v>
      </c>
      <c r="Q79" t="s">
        <v>113</v>
      </c>
      <c r="R79" t="s">
        <v>114</v>
      </c>
      <c r="S79">
        <v>9</v>
      </c>
      <c r="T79" t="s">
        <v>192</v>
      </c>
      <c r="U79">
        <v>61</v>
      </c>
    </row>
    <row r="80" spans="1:21" x14ac:dyDescent="0.4">
      <c r="A80">
        <v>2012</v>
      </c>
      <c r="B80" t="s">
        <v>155</v>
      </c>
      <c r="C80" t="s">
        <v>191</v>
      </c>
      <c r="D80" t="s">
        <v>155</v>
      </c>
      <c r="E80">
        <v>2</v>
      </c>
      <c r="F80" t="s">
        <v>179</v>
      </c>
      <c r="G80">
        <v>2</v>
      </c>
      <c r="H80">
        <v>9</v>
      </c>
      <c r="I80" t="s">
        <v>192</v>
      </c>
      <c r="J80">
        <v>9</v>
      </c>
      <c r="K80" t="s">
        <v>111</v>
      </c>
      <c r="L80">
        <v>1</v>
      </c>
      <c r="M80" t="s">
        <v>193</v>
      </c>
      <c r="N80">
        <v>9</v>
      </c>
      <c r="O80" t="s">
        <v>111</v>
      </c>
      <c r="P80">
        <v>98</v>
      </c>
      <c r="Q80" t="s">
        <v>106</v>
      </c>
      <c r="R80" t="s">
        <v>106</v>
      </c>
      <c r="S80">
        <v>9</v>
      </c>
      <c r="T80" t="s">
        <v>192</v>
      </c>
      <c r="U80">
        <v>168</v>
      </c>
    </row>
    <row r="81" spans="1:21" x14ac:dyDescent="0.4">
      <c r="A81">
        <v>2012</v>
      </c>
      <c r="B81" t="s">
        <v>155</v>
      </c>
      <c r="C81" t="s">
        <v>191</v>
      </c>
      <c r="D81" t="s">
        <v>155</v>
      </c>
      <c r="E81">
        <v>2</v>
      </c>
      <c r="F81" t="s">
        <v>179</v>
      </c>
      <c r="G81">
        <v>2</v>
      </c>
      <c r="H81">
        <v>9</v>
      </c>
      <c r="I81" t="s">
        <v>192</v>
      </c>
      <c r="J81">
        <v>9</v>
      </c>
      <c r="K81" t="s">
        <v>111</v>
      </c>
      <c r="L81">
        <v>1</v>
      </c>
      <c r="M81" t="s">
        <v>193</v>
      </c>
      <c r="N81">
        <v>9</v>
      </c>
      <c r="O81" t="s">
        <v>111</v>
      </c>
      <c r="P81">
        <v>99</v>
      </c>
      <c r="Q81" t="s">
        <v>111</v>
      </c>
      <c r="R81" t="s">
        <v>111</v>
      </c>
      <c r="S81">
        <v>9</v>
      </c>
      <c r="T81" t="s">
        <v>192</v>
      </c>
      <c r="U81">
        <v>115130</v>
      </c>
    </row>
    <row r="82" spans="1:21" x14ac:dyDescent="0.4">
      <c r="A82">
        <v>2012</v>
      </c>
      <c r="B82" t="s">
        <v>155</v>
      </c>
      <c r="C82" t="s">
        <v>191</v>
      </c>
      <c r="D82" t="s">
        <v>155</v>
      </c>
      <c r="E82">
        <v>4</v>
      </c>
      <c r="F82" t="s">
        <v>95</v>
      </c>
      <c r="G82">
        <v>1</v>
      </c>
      <c r="H82">
        <v>9</v>
      </c>
      <c r="I82" t="s">
        <v>192</v>
      </c>
      <c r="J82">
        <v>9</v>
      </c>
      <c r="K82" t="s">
        <v>111</v>
      </c>
      <c r="L82">
        <v>1</v>
      </c>
      <c r="M82" t="s">
        <v>193</v>
      </c>
      <c r="N82">
        <v>9</v>
      </c>
      <c r="O82" t="s">
        <v>111</v>
      </c>
      <c r="P82">
        <v>1</v>
      </c>
      <c r="Q82" t="s">
        <v>20</v>
      </c>
      <c r="R82" t="s">
        <v>20</v>
      </c>
      <c r="S82">
        <v>9</v>
      </c>
      <c r="T82" t="s">
        <v>192</v>
      </c>
      <c r="U82">
        <v>0</v>
      </c>
    </row>
    <row r="83" spans="1:21" x14ac:dyDescent="0.4">
      <c r="A83">
        <v>2012</v>
      </c>
      <c r="B83" t="s">
        <v>155</v>
      </c>
      <c r="C83" t="s">
        <v>191</v>
      </c>
      <c r="D83" t="s">
        <v>155</v>
      </c>
      <c r="E83">
        <v>4</v>
      </c>
      <c r="F83" t="s">
        <v>95</v>
      </c>
      <c r="G83">
        <v>1</v>
      </c>
      <c r="H83">
        <v>9</v>
      </c>
      <c r="I83" t="s">
        <v>192</v>
      </c>
      <c r="J83">
        <v>9</v>
      </c>
      <c r="K83" t="s">
        <v>111</v>
      </c>
      <c r="L83">
        <v>1</v>
      </c>
      <c r="M83" t="s">
        <v>193</v>
      </c>
      <c r="N83">
        <v>9</v>
      </c>
      <c r="O83" t="s">
        <v>111</v>
      </c>
      <c r="P83">
        <v>2</v>
      </c>
      <c r="Q83" t="s">
        <v>127</v>
      </c>
      <c r="R83" t="s">
        <v>127</v>
      </c>
      <c r="S83">
        <v>9</v>
      </c>
      <c r="T83" t="s">
        <v>192</v>
      </c>
      <c r="U83">
        <v>0</v>
      </c>
    </row>
    <row r="84" spans="1:21" x14ac:dyDescent="0.4">
      <c r="A84">
        <v>2012</v>
      </c>
      <c r="B84" t="s">
        <v>155</v>
      </c>
      <c r="C84" t="s">
        <v>191</v>
      </c>
      <c r="D84" t="s">
        <v>155</v>
      </c>
      <c r="E84">
        <v>4</v>
      </c>
      <c r="F84" t="s">
        <v>95</v>
      </c>
      <c r="G84">
        <v>1</v>
      </c>
      <c r="H84">
        <v>9</v>
      </c>
      <c r="I84" t="s">
        <v>192</v>
      </c>
      <c r="J84">
        <v>9</v>
      </c>
      <c r="K84" t="s">
        <v>111</v>
      </c>
      <c r="L84">
        <v>1</v>
      </c>
      <c r="M84" t="s">
        <v>193</v>
      </c>
      <c r="N84">
        <v>9</v>
      </c>
      <c r="O84" t="s">
        <v>111</v>
      </c>
      <c r="P84">
        <v>3</v>
      </c>
      <c r="Q84" t="s">
        <v>123</v>
      </c>
      <c r="R84" t="s">
        <v>123</v>
      </c>
      <c r="S84">
        <v>9</v>
      </c>
      <c r="T84" t="s">
        <v>192</v>
      </c>
      <c r="U84">
        <v>2621</v>
      </c>
    </row>
    <row r="85" spans="1:21" x14ac:dyDescent="0.4">
      <c r="A85">
        <v>2012</v>
      </c>
      <c r="B85" t="s">
        <v>155</v>
      </c>
      <c r="C85" t="s">
        <v>191</v>
      </c>
      <c r="D85" t="s">
        <v>155</v>
      </c>
      <c r="E85">
        <v>4</v>
      </c>
      <c r="F85" t="s">
        <v>95</v>
      </c>
      <c r="G85">
        <v>1</v>
      </c>
      <c r="H85">
        <v>9</v>
      </c>
      <c r="I85" t="s">
        <v>192</v>
      </c>
      <c r="J85">
        <v>9</v>
      </c>
      <c r="K85" t="s">
        <v>111</v>
      </c>
      <c r="L85">
        <v>1</v>
      </c>
      <c r="M85" t="s">
        <v>193</v>
      </c>
      <c r="N85">
        <v>9</v>
      </c>
      <c r="O85" t="s">
        <v>111</v>
      </c>
      <c r="P85">
        <v>4</v>
      </c>
      <c r="Q85" t="s">
        <v>121</v>
      </c>
      <c r="R85" t="s">
        <v>121</v>
      </c>
      <c r="S85">
        <v>9</v>
      </c>
      <c r="T85" t="s">
        <v>192</v>
      </c>
      <c r="U85">
        <v>2</v>
      </c>
    </row>
    <row r="86" spans="1:21" x14ac:dyDescent="0.4">
      <c r="A86">
        <v>2012</v>
      </c>
      <c r="B86" t="s">
        <v>155</v>
      </c>
      <c r="C86" t="s">
        <v>191</v>
      </c>
      <c r="D86" t="s">
        <v>155</v>
      </c>
      <c r="E86">
        <v>4</v>
      </c>
      <c r="F86" t="s">
        <v>95</v>
      </c>
      <c r="G86">
        <v>1</v>
      </c>
      <c r="H86">
        <v>9</v>
      </c>
      <c r="I86" t="s">
        <v>192</v>
      </c>
      <c r="J86">
        <v>9</v>
      </c>
      <c r="K86" t="s">
        <v>111</v>
      </c>
      <c r="L86">
        <v>1</v>
      </c>
      <c r="M86" t="s">
        <v>193</v>
      </c>
      <c r="N86">
        <v>9</v>
      </c>
      <c r="O86" t="s">
        <v>111</v>
      </c>
      <c r="P86">
        <v>5</v>
      </c>
      <c r="Q86" t="s">
        <v>196</v>
      </c>
      <c r="R86" t="s">
        <v>109</v>
      </c>
      <c r="S86">
        <v>9</v>
      </c>
      <c r="T86" t="s">
        <v>192</v>
      </c>
      <c r="U86">
        <v>16</v>
      </c>
    </row>
    <row r="87" spans="1:21" x14ac:dyDescent="0.4">
      <c r="A87">
        <v>2012</v>
      </c>
      <c r="B87" t="s">
        <v>155</v>
      </c>
      <c r="C87" t="s">
        <v>191</v>
      </c>
      <c r="D87" t="s">
        <v>155</v>
      </c>
      <c r="E87">
        <v>4</v>
      </c>
      <c r="F87" t="s">
        <v>95</v>
      </c>
      <c r="G87">
        <v>1</v>
      </c>
      <c r="H87">
        <v>9</v>
      </c>
      <c r="I87" t="s">
        <v>192</v>
      </c>
      <c r="J87">
        <v>9</v>
      </c>
      <c r="K87" t="s">
        <v>111</v>
      </c>
      <c r="L87">
        <v>1</v>
      </c>
      <c r="M87" t="s">
        <v>193</v>
      </c>
      <c r="N87">
        <v>9</v>
      </c>
      <c r="O87" t="s">
        <v>111</v>
      </c>
      <c r="P87">
        <v>6</v>
      </c>
      <c r="Q87" t="s">
        <v>197</v>
      </c>
      <c r="R87" t="s">
        <v>109</v>
      </c>
      <c r="S87">
        <v>9</v>
      </c>
      <c r="T87" t="s">
        <v>192</v>
      </c>
      <c r="U87">
        <v>1639</v>
      </c>
    </row>
    <row r="88" spans="1:21" x14ac:dyDescent="0.4">
      <c r="A88">
        <v>2012</v>
      </c>
      <c r="B88" t="s">
        <v>155</v>
      </c>
      <c r="C88" t="s">
        <v>191</v>
      </c>
      <c r="D88" t="s">
        <v>155</v>
      </c>
      <c r="E88">
        <v>4</v>
      </c>
      <c r="F88" t="s">
        <v>95</v>
      </c>
      <c r="G88">
        <v>1</v>
      </c>
      <c r="H88">
        <v>9</v>
      </c>
      <c r="I88" t="s">
        <v>192</v>
      </c>
      <c r="J88">
        <v>9</v>
      </c>
      <c r="K88" t="s">
        <v>111</v>
      </c>
      <c r="L88">
        <v>1</v>
      </c>
      <c r="M88" t="s">
        <v>193</v>
      </c>
      <c r="N88">
        <v>9</v>
      </c>
      <c r="O88" t="s">
        <v>111</v>
      </c>
      <c r="P88">
        <v>20</v>
      </c>
      <c r="Q88" t="s">
        <v>117</v>
      </c>
      <c r="R88" t="s">
        <v>117</v>
      </c>
      <c r="S88">
        <v>9</v>
      </c>
      <c r="T88" t="s">
        <v>192</v>
      </c>
      <c r="U88">
        <v>0</v>
      </c>
    </row>
    <row r="89" spans="1:21" x14ac:dyDescent="0.4">
      <c r="A89">
        <v>2012</v>
      </c>
      <c r="B89" t="s">
        <v>155</v>
      </c>
      <c r="C89" t="s">
        <v>191</v>
      </c>
      <c r="D89" t="s">
        <v>155</v>
      </c>
      <c r="E89">
        <v>4</v>
      </c>
      <c r="F89" t="s">
        <v>95</v>
      </c>
      <c r="G89">
        <v>1</v>
      </c>
      <c r="H89">
        <v>9</v>
      </c>
      <c r="I89" t="s">
        <v>192</v>
      </c>
      <c r="J89">
        <v>9</v>
      </c>
      <c r="K89" t="s">
        <v>111</v>
      </c>
      <c r="L89">
        <v>1</v>
      </c>
      <c r="M89" t="s">
        <v>193</v>
      </c>
      <c r="N89">
        <v>9</v>
      </c>
      <c r="O89" t="s">
        <v>111</v>
      </c>
      <c r="P89">
        <v>95</v>
      </c>
      <c r="Q89" t="s">
        <v>113</v>
      </c>
      <c r="R89" t="s">
        <v>114</v>
      </c>
      <c r="S89">
        <v>9</v>
      </c>
      <c r="T89" t="s">
        <v>192</v>
      </c>
      <c r="U89">
        <v>138</v>
      </c>
    </row>
    <row r="90" spans="1:21" x14ac:dyDescent="0.4">
      <c r="A90">
        <v>2012</v>
      </c>
      <c r="B90" t="s">
        <v>155</v>
      </c>
      <c r="C90" t="s">
        <v>191</v>
      </c>
      <c r="D90" t="s">
        <v>155</v>
      </c>
      <c r="E90">
        <v>4</v>
      </c>
      <c r="F90" t="s">
        <v>95</v>
      </c>
      <c r="G90">
        <v>1</v>
      </c>
      <c r="H90">
        <v>9</v>
      </c>
      <c r="I90" t="s">
        <v>192</v>
      </c>
      <c r="J90">
        <v>9</v>
      </c>
      <c r="K90" t="s">
        <v>111</v>
      </c>
      <c r="L90">
        <v>1</v>
      </c>
      <c r="M90" t="s">
        <v>193</v>
      </c>
      <c r="N90">
        <v>9</v>
      </c>
      <c r="O90" t="s">
        <v>111</v>
      </c>
      <c r="P90">
        <v>98</v>
      </c>
      <c r="Q90" t="s">
        <v>106</v>
      </c>
      <c r="R90" t="s">
        <v>106</v>
      </c>
      <c r="S90">
        <v>9</v>
      </c>
      <c r="T90" t="s">
        <v>192</v>
      </c>
      <c r="U90">
        <v>0</v>
      </c>
    </row>
    <row r="91" spans="1:21" x14ac:dyDescent="0.4">
      <c r="A91">
        <v>2012</v>
      </c>
      <c r="B91" t="s">
        <v>155</v>
      </c>
      <c r="C91" t="s">
        <v>191</v>
      </c>
      <c r="D91" t="s">
        <v>155</v>
      </c>
      <c r="E91">
        <v>4</v>
      </c>
      <c r="F91" t="s">
        <v>95</v>
      </c>
      <c r="G91">
        <v>1</v>
      </c>
      <c r="H91">
        <v>9</v>
      </c>
      <c r="I91" t="s">
        <v>192</v>
      </c>
      <c r="J91">
        <v>9</v>
      </c>
      <c r="K91" t="s">
        <v>111</v>
      </c>
      <c r="L91">
        <v>1</v>
      </c>
      <c r="M91" t="s">
        <v>193</v>
      </c>
      <c r="N91">
        <v>9</v>
      </c>
      <c r="O91" t="s">
        <v>111</v>
      </c>
      <c r="P91">
        <v>99</v>
      </c>
      <c r="Q91" t="s">
        <v>111</v>
      </c>
      <c r="R91" t="s">
        <v>111</v>
      </c>
      <c r="S91">
        <v>9</v>
      </c>
      <c r="T91" t="s">
        <v>192</v>
      </c>
      <c r="U91">
        <v>4416</v>
      </c>
    </row>
    <row r="92" spans="1:21" x14ac:dyDescent="0.4">
      <c r="A92">
        <v>2012</v>
      </c>
      <c r="B92" t="s">
        <v>94</v>
      </c>
      <c r="C92" t="s">
        <v>191</v>
      </c>
      <c r="D92" t="s">
        <v>94</v>
      </c>
      <c r="E92">
        <v>1</v>
      </c>
      <c r="F92" t="s">
        <v>87</v>
      </c>
      <c r="G92">
        <v>1</v>
      </c>
      <c r="H92">
        <v>9</v>
      </c>
      <c r="I92" t="s">
        <v>192</v>
      </c>
      <c r="J92">
        <v>9</v>
      </c>
      <c r="K92" t="s">
        <v>111</v>
      </c>
      <c r="L92">
        <v>1</v>
      </c>
      <c r="M92" t="s">
        <v>193</v>
      </c>
      <c r="N92">
        <v>9</v>
      </c>
      <c r="O92" t="s">
        <v>111</v>
      </c>
      <c r="P92">
        <v>1</v>
      </c>
      <c r="Q92" t="s">
        <v>20</v>
      </c>
      <c r="R92" t="s">
        <v>20</v>
      </c>
      <c r="S92">
        <v>9</v>
      </c>
      <c r="T92" t="s">
        <v>192</v>
      </c>
      <c r="U92">
        <v>18037</v>
      </c>
    </row>
    <row r="93" spans="1:21" x14ac:dyDescent="0.4">
      <c r="A93">
        <v>2012</v>
      </c>
      <c r="B93" t="s">
        <v>94</v>
      </c>
      <c r="C93" t="s">
        <v>191</v>
      </c>
      <c r="D93" t="s">
        <v>94</v>
      </c>
      <c r="E93">
        <v>1</v>
      </c>
      <c r="F93" t="s">
        <v>87</v>
      </c>
      <c r="G93">
        <v>1</v>
      </c>
      <c r="H93">
        <v>9</v>
      </c>
      <c r="I93" t="s">
        <v>192</v>
      </c>
      <c r="J93">
        <v>9</v>
      </c>
      <c r="K93" t="s">
        <v>111</v>
      </c>
      <c r="L93">
        <v>1</v>
      </c>
      <c r="M93" t="s">
        <v>193</v>
      </c>
      <c r="N93">
        <v>9</v>
      </c>
      <c r="O93" t="s">
        <v>111</v>
      </c>
      <c r="P93">
        <v>2</v>
      </c>
      <c r="Q93" t="s">
        <v>127</v>
      </c>
      <c r="R93" t="s">
        <v>127</v>
      </c>
      <c r="S93">
        <v>9</v>
      </c>
      <c r="T93" t="s">
        <v>192</v>
      </c>
      <c r="U93">
        <v>442619</v>
      </c>
    </row>
    <row r="94" spans="1:21" x14ac:dyDescent="0.4">
      <c r="A94">
        <v>2012</v>
      </c>
      <c r="B94" t="s">
        <v>94</v>
      </c>
      <c r="C94" t="s">
        <v>191</v>
      </c>
      <c r="D94" t="s">
        <v>94</v>
      </c>
      <c r="E94">
        <v>1</v>
      </c>
      <c r="F94" t="s">
        <v>87</v>
      </c>
      <c r="G94">
        <v>1</v>
      </c>
      <c r="H94">
        <v>9</v>
      </c>
      <c r="I94" t="s">
        <v>192</v>
      </c>
      <c r="J94">
        <v>9</v>
      </c>
      <c r="K94" t="s">
        <v>111</v>
      </c>
      <c r="L94">
        <v>1</v>
      </c>
      <c r="M94" t="s">
        <v>193</v>
      </c>
      <c r="N94">
        <v>9</v>
      </c>
      <c r="O94" t="s">
        <v>111</v>
      </c>
      <c r="P94">
        <v>3</v>
      </c>
      <c r="Q94" t="s">
        <v>123</v>
      </c>
      <c r="R94" t="s">
        <v>123</v>
      </c>
      <c r="S94">
        <v>9</v>
      </c>
      <c r="T94" t="s">
        <v>192</v>
      </c>
      <c r="U94">
        <v>291001</v>
      </c>
    </row>
    <row r="95" spans="1:21" x14ac:dyDescent="0.4">
      <c r="A95">
        <v>2012</v>
      </c>
      <c r="B95" t="s">
        <v>94</v>
      </c>
      <c r="C95" t="s">
        <v>191</v>
      </c>
      <c r="D95" t="s">
        <v>94</v>
      </c>
      <c r="E95">
        <v>1</v>
      </c>
      <c r="F95" t="s">
        <v>87</v>
      </c>
      <c r="G95">
        <v>1</v>
      </c>
      <c r="H95">
        <v>9</v>
      </c>
      <c r="I95" t="s">
        <v>192</v>
      </c>
      <c r="J95">
        <v>9</v>
      </c>
      <c r="K95" t="s">
        <v>111</v>
      </c>
      <c r="L95">
        <v>1</v>
      </c>
      <c r="M95" t="s">
        <v>193</v>
      </c>
      <c r="N95">
        <v>9</v>
      </c>
      <c r="O95" t="s">
        <v>111</v>
      </c>
      <c r="P95">
        <v>4</v>
      </c>
      <c r="Q95" t="s">
        <v>121</v>
      </c>
      <c r="R95" t="s">
        <v>121</v>
      </c>
      <c r="S95">
        <v>9</v>
      </c>
      <c r="T95" t="s">
        <v>192</v>
      </c>
      <c r="U95">
        <v>1426121</v>
      </c>
    </row>
    <row r="96" spans="1:21" x14ac:dyDescent="0.4">
      <c r="A96">
        <v>2012</v>
      </c>
      <c r="B96" t="s">
        <v>94</v>
      </c>
      <c r="C96" t="s">
        <v>191</v>
      </c>
      <c r="D96" t="s">
        <v>94</v>
      </c>
      <c r="E96">
        <v>1</v>
      </c>
      <c r="F96" t="s">
        <v>87</v>
      </c>
      <c r="G96">
        <v>1</v>
      </c>
      <c r="H96">
        <v>9</v>
      </c>
      <c r="I96" t="s">
        <v>192</v>
      </c>
      <c r="J96">
        <v>9</v>
      </c>
      <c r="K96" t="s">
        <v>111</v>
      </c>
      <c r="L96">
        <v>1</v>
      </c>
      <c r="M96" t="s">
        <v>193</v>
      </c>
      <c r="N96">
        <v>9</v>
      </c>
      <c r="O96" t="s">
        <v>111</v>
      </c>
      <c r="P96">
        <v>5</v>
      </c>
      <c r="Q96" t="s">
        <v>196</v>
      </c>
      <c r="R96" t="s">
        <v>109</v>
      </c>
      <c r="S96">
        <v>9</v>
      </c>
      <c r="T96" t="s">
        <v>192</v>
      </c>
      <c r="U96">
        <v>101137</v>
      </c>
    </row>
    <row r="97" spans="1:21" x14ac:dyDescent="0.4">
      <c r="A97">
        <v>2012</v>
      </c>
      <c r="B97" t="s">
        <v>94</v>
      </c>
      <c r="C97" t="s">
        <v>191</v>
      </c>
      <c r="D97" t="s">
        <v>94</v>
      </c>
      <c r="E97">
        <v>1</v>
      </c>
      <c r="F97" t="s">
        <v>87</v>
      </c>
      <c r="G97">
        <v>1</v>
      </c>
      <c r="H97">
        <v>9</v>
      </c>
      <c r="I97" t="s">
        <v>192</v>
      </c>
      <c r="J97">
        <v>9</v>
      </c>
      <c r="K97" t="s">
        <v>111</v>
      </c>
      <c r="L97">
        <v>1</v>
      </c>
      <c r="M97" t="s">
        <v>193</v>
      </c>
      <c r="N97">
        <v>9</v>
      </c>
      <c r="O97" t="s">
        <v>111</v>
      </c>
      <c r="P97">
        <v>6</v>
      </c>
      <c r="Q97" t="s">
        <v>197</v>
      </c>
      <c r="R97" t="s">
        <v>109</v>
      </c>
      <c r="S97">
        <v>9</v>
      </c>
      <c r="T97" t="s">
        <v>192</v>
      </c>
      <c r="U97">
        <v>3575</v>
      </c>
    </row>
    <row r="98" spans="1:21" x14ac:dyDescent="0.4">
      <c r="A98">
        <v>2012</v>
      </c>
      <c r="B98" t="s">
        <v>94</v>
      </c>
      <c r="C98" t="s">
        <v>191</v>
      </c>
      <c r="D98" t="s">
        <v>94</v>
      </c>
      <c r="E98">
        <v>1</v>
      </c>
      <c r="F98" t="s">
        <v>87</v>
      </c>
      <c r="G98">
        <v>1</v>
      </c>
      <c r="H98">
        <v>9</v>
      </c>
      <c r="I98" t="s">
        <v>192</v>
      </c>
      <c r="J98">
        <v>9</v>
      </c>
      <c r="K98" t="s">
        <v>111</v>
      </c>
      <c r="L98">
        <v>1</v>
      </c>
      <c r="M98" t="s">
        <v>193</v>
      </c>
      <c r="N98">
        <v>9</v>
      </c>
      <c r="O98" t="s">
        <v>111</v>
      </c>
      <c r="P98">
        <v>20</v>
      </c>
      <c r="Q98" t="s">
        <v>117</v>
      </c>
      <c r="R98" t="s">
        <v>117</v>
      </c>
      <c r="S98">
        <v>9</v>
      </c>
      <c r="T98" t="s">
        <v>192</v>
      </c>
      <c r="U98">
        <v>60551</v>
      </c>
    </row>
    <row r="99" spans="1:21" x14ac:dyDescent="0.4">
      <c r="A99">
        <v>2012</v>
      </c>
      <c r="B99" t="s">
        <v>94</v>
      </c>
      <c r="C99" t="s">
        <v>191</v>
      </c>
      <c r="D99" t="s">
        <v>94</v>
      </c>
      <c r="E99">
        <v>1</v>
      </c>
      <c r="F99" t="s">
        <v>87</v>
      </c>
      <c r="G99">
        <v>1</v>
      </c>
      <c r="H99">
        <v>9</v>
      </c>
      <c r="I99" t="s">
        <v>192</v>
      </c>
      <c r="J99">
        <v>9</v>
      </c>
      <c r="K99" t="s">
        <v>111</v>
      </c>
      <c r="L99">
        <v>1</v>
      </c>
      <c r="M99" t="s">
        <v>193</v>
      </c>
      <c r="N99">
        <v>9</v>
      </c>
      <c r="O99" t="s">
        <v>111</v>
      </c>
      <c r="P99">
        <v>95</v>
      </c>
      <c r="Q99" t="s">
        <v>113</v>
      </c>
      <c r="R99" t="s">
        <v>114</v>
      </c>
      <c r="S99">
        <v>9</v>
      </c>
      <c r="T99" t="s">
        <v>192</v>
      </c>
      <c r="U99">
        <v>55683</v>
      </c>
    </row>
    <row r="100" spans="1:21" x14ac:dyDescent="0.4">
      <c r="A100">
        <v>2012</v>
      </c>
      <c r="B100" t="s">
        <v>94</v>
      </c>
      <c r="C100" t="s">
        <v>191</v>
      </c>
      <c r="D100" t="s">
        <v>94</v>
      </c>
      <c r="E100">
        <v>1</v>
      </c>
      <c r="F100" t="s">
        <v>87</v>
      </c>
      <c r="G100">
        <v>1</v>
      </c>
      <c r="H100">
        <v>9</v>
      </c>
      <c r="I100" t="s">
        <v>192</v>
      </c>
      <c r="J100">
        <v>9</v>
      </c>
      <c r="K100" t="s">
        <v>111</v>
      </c>
      <c r="L100">
        <v>1</v>
      </c>
      <c r="M100" t="s">
        <v>193</v>
      </c>
      <c r="N100">
        <v>9</v>
      </c>
      <c r="O100" t="s">
        <v>111</v>
      </c>
      <c r="P100">
        <v>98</v>
      </c>
      <c r="Q100" t="s">
        <v>106</v>
      </c>
      <c r="R100" t="s">
        <v>106</v>
      </c>
      <c r="S100">
        <v>9</v>
      </c>
      <c r="T100" t="s">
        <v>192</v>
      </c>
      <c r="U100">
        <v>64317</v>
      </c>
    </row>
    <row r="101" spans="1:21" x14ac:dyDescent="0.4">
      <c r="A101">
        <v>2012</v>
      </c>
      <c r="B101" t="s">
        <v>94</v>
      </c>
      <c r="C101" t="s">
        <v>191</v>
      </c>
      <c r="D101" t="s">
        <v>94</v>
      </c>
      <c r="E101">
        <v>1</v>
      </c>
      <c r="F101" t="s">
        <v>87</v>
      </c>
      <c r="G101">
        <v>1</v>
      </c>
      <c r="H101">
        <v>9</v>
      </c>
      <c r="I101" t="s">
        <v>192</v>
      </c>
      <c r="J101">
        <v>9</v>
      </c>
      <c r="K101" t="s">
        <v>111</v>
      </c>
      <c r="L101">
        <v>1</v>
      </c>
      <c r="M101" t="s">
        <v>193</v>
      </c>
      <c r="N101">
        <v>9</v>
      </c>
      <c r="O101" t="s">
        <v>111</v>
      </c>
      <c r="P101">
        <v>99</v>
      </c>
      <c r="Q101" t="s">
        <v>111</v>
      </c>
      <c r="R101" t="s">
        <v>111</v>
      </c>
      <c r="S101">
        <v>9</v>
      </c>
      <c r="T101" t="s">
        <v>192</v>
      </c>
      <c r="U101">
        <v>2463041</v>
      </c>
    </row>
    <row r="102" spans="1:21" x14ac:dyDescent="0.4">
      <c r="A102">
        <v>2012</v>
      </c>
      <c r="B102" t="s">
        <v>94</v>
      </c>
      <c r="C102" t="s">
        <v>191</v>
      </c>
      <c r="D102" t="s">
        <v>94</v>
      </c>
      <c r="E102">
        <v>2</v>
      </c>
      <c r="F102" t="s">
        <v>179</v>
      </c>
      <c r="G102">
        <v>2</v>
      </c>
      <c r="H102">
        <v>9</v>
      </c>
      <c r="I102" t="s">
        <v>192</v>
      </c>
      <c r="J102">
        <v>9</v>
      </c>
      <c r="K102" t="s">
        <v>111</v>
      </c>
      <c r="L102">
        <v>1</v>
      </c>
      <c r="M102" t="s">
        <v>193</v>
      </c>
      <c r="N102">
        <v>9</v>
      </c>
      <c r="O102" t="s">
        <v>111</v>
      </c>
      <c r="P102">
        <v>1</v>
      </c>
      <c r="Q102" t="s">
        <v>20</v>
      </c>
      <c r="R102" t="s">
        <v>20</v>
      </c>
      <c r="S102">
        <v>9</v>
      </c>
      <c r="T102" t="s">
        <v>192</v>
      </c>
      <c r="U102">
        <v>4141</v>
      </c>
    </row>
    <row r="103" spans="1:21" x14ac:dyDescent="0.4">
      <c r="A103">
        <v>2012</v>
      </c>
      <c r="B103" t="s">
        <v>94</v>
      </c>
      <c r="C103" t="s">
        <v>191</v>
      </c>
      <c r="D103" t="s">
        <v>94</v>
      </c>
      <c r="E103">
        <v>2</v>
      </c>
      <c r="F103" t="s">
        <v>179</v>
      </c>
      <c r="G103">
        <v>2</v>
      </c>
      <c r="H103">
        <v>9</v>
      </c>
      <c r="I103" t="s">
        <v>192</v>
      </c>
      <c r="J103">
        <v>9</v>
      </c>
      <c r="K103" t="s">
        <v>111</v>
      </c>
      <c r="L103">
        <v>1</v>
      </c>
      <c r="M103" t="s">
        <v>193</v>
      </c>
      <c r="N103">
        <v>9</v>
      </c>
      <c r="O103" t="s">
        <v>111</v>
      </c>
      <c r="P103">
        <v>2</v>
      </c>
      <c r="Q103" t="s">
        <v>127</v>
      </c>
      <c r="R103" t="s">
        <v>127</v>
      </c>
      <c r="S103">
        <v>9</v>
      </c>
      <c r="T103" t="s">
        <v>192</v>
      </c>
      <c r="U103">
        <v>150900</v>
      </c>
    </row>
    <row r="104" spans="1:21" x14ac:dyDescent="0.4">
      <c r="A104">
        <v>2012</v>
      </c>
      <c r="B104" t="s">
        <v>94</v>
      </c>
      <c r="C104" t="s">
        <v>191</v>
      </c>
      <c r="D104" t="s">
        <v>94</v>
      </c>
      <c r="E104">
        <v>2</v>
      </c>
      <c r="F104" t="s">
        <v>179</v>
      </c>
      <c r="G104">
        <v>2</v>
      </c>
      <c r="H104">
        <v>9</v>
      </c>
      <c r="I104" t="s">
        <v>192</v>
      </c>
      <c r="J104">
        <v>9</v>
      </c>
      <c r="K104" t="s">
        <v>111</v>
      </c>
      <c r="L104">
        <v>1</v>
      </c>
      <c r="M104" t="s">
        <v>193</v>
      </c>
      <c r="N104">
        <v>9</v>
      </c>
      <c r="O104" t="s">
        <v>111</v>
      </c>
      <c r="P104">
        <v>3</v>
      </c>
      <c r="Q104" t="s">
        <v>123</v>
      </c>
      <c r="R104" t="s">
        <v>123</v>
      </c>
      <c r="S104">
        <v>9</v>
      </c>
      <c r="T104" t="s">
        <v>192</v>
      </c>
      <c r="U104">
        <v>60036</v>
      </c>
    </row>
    <row r="105" spans="1:21" x14ac:dyDescent="0.4">
      <c r="A105">
        <v>2012</v>
      </c>
      <c r="B105" t="s">
        <v>94</v>
      </c>
      <c r="C105" t="s">
        <v>191</v>
      </c>
      <c r="D105" t="s">
        <v>94</v>
      </c>
      <c r="E105">
        <v>2</v>
      </c>
      <c r="F105" t="s">
        <v>179</v>
      </c>
      <c r="G105">
        <v>2</v>
      </c>
      <c r="H105">
        <v>9</v>
      </c>
      <c r="I105" t="s">
        <v>192</v>
      </c>
      <c r="J105">
        <v>9</v>
      </c>
      <c r="K105" t="s">
        <v>111</v>
      </c>
      <c r="L105">
        <v>1</v>
      </c>
      <c r="M105" t="s">
        <v>193</v>
      </c>
      <c r="N105">
        <v>9</v>
      </c>
      <c r="O105" t="s">
        <v>111</v>
      </c>
      <c r="P105">
        <v>4</v>
      </c>
      <c r="Q105" t="s">
        <v>121</v>
      </c>
      <c r="R105" t="s">
        <v>121</v>
      </c>
      <c r="S105">
        <v>9</v>
      </c>
      <c r="T105" t="s">
        <v>192</v>
      </c>
      <c r="U105">
        <v>376891</v>
      </c>
    </row>
    <row r="106" spans="1:21" x14ac:dyDescent="0.4">
      <c r="A106">
        <v>2012</v>
      </c>
      <c r="B106" t="s">
        <v>94</v>
      </c>
      <c r="C106" t="s">
        <v>191</v>
      </c>
      <c r="D106" t="s">
        <v>94</v>
      </c>
      <c r="E106">
        <v>2</v>
      </c>
      <c r="F106" t="s">
        <v>179</v>
      </c>
      <c r="G106">
        <v>2</v>
      </c>
      <c r="H106">
        <v>9</v>
      </c>
      <c r="I106" t="s">
        <v>192</v>
      </c>
      <c r="J106">
        <v>9</v>
      </c>
      <c r="K106" t="s">
        <v>111</v>
      </c>
      <c r="L106">
        <v>1</v>
      </c>
      <c r="M106" t="s">
        <v>193</v>
      </c>
      <c r="N106">
        <v>9</v>
      </c>
      <c r="O106" t="s">
        <v>111</v>
      </c>
      <c r="P106">
        <v>5</v>
      </c>
      <c r="Q106" t="s">
        <v>196</v>
      </c>
      <c r="R106" t="s">
        <v>109</v>
      </c>
      <c r="S106">
        <v>9</v>
      </c>
      <c r="T106" t="s">
        <v>192</v>
      </c>
      <c r="U106">
        <v>21516</v>
      </c>
    </row>
    <row r="107" spans="1:21" x14ac:dyDescent="0.4">
      <c r="A107">
        <v>2012</v>
      </c>
      <c r="B107" t="s">
        <v>94</v>
      </c>
      <c r="C107" t="s">
        <v>191</v>
      </c>
      <c r="D107" t="s">
        <v>94</v>
      </c>
      <c r="E107">
        <v>2</v>
      </c>
      <c r="F107" t="s">
        <v>179</v>
      </c>
      <c r="G107">
        <v>2</v>
      </c>
      <c r="H107">
        <v>9</v>
      </c>
      <c r="I107" t="s">
        <v>192</v>
      </c>
      <c r="J107">
        <v>9</v>
      </c>
      <c r="K107" t="s">
        <v>111</v>
      </c>
      <c r="L107">
        <v>1</v>
      </c>
      <c r="M107" t="s">
        <v>193</v>
      </c>
      <c r="N107">
        <v>9</v>
      </c>
      <c r="O107" t="s">
        <v>111</v>
      </c>
      <c r="P107">
        <v>6</v>
      </c>
      <c r="Q107" t="s">
        <v>197</v>
      </c>
      <c r="R107" t="s">
        <v>109</v>
      </c>
      <c r="S107">
        <v>9</v>
      </c>
      <c r="T107" t="s">
        <v>192</v>
      </c>
      <c r="U107">
        <v>1045</v>
      </c>
    </row>
    <row r="108" spans="1:21" x14ac:dyDescent="0.4">
      <c r="A108">
        <v>2012</v>
      </c>
      <c r="B108" t="s">
        <v>94</v>
      </c>
      <c r="C108" t="s">
        <v>191</v>
      </c>
      <c r="D108" t="s">
        <v>94</v>
      </c>
      <c r="E108">
        <v>2</v>
      </c>
      <c r="F108" t="s">
        <v>179</v>
      </c>
      <c r="G108">
        <v>2</v>
      </c>
      <c r="H108">
        <v>9</v>
      </c>
      <c r="I108" t="s">
        <v>192</v>
      </c>
      <c r="J108">
        <v>9</v>
      </c>
      <c r="K108" t="s">
        <v>111</v>
      </c>
      <c r="L108">
        <v>1</v>
      </c>
      <c r="M108" t="s">
        <v>193</v>
      </c>
      <c r="N108">
        <v>9</v>
      </c>
      <c r="O108" t="s">
        <v>111</v>
      </c>
      <c r="P108">
        <v>20</v>
      </c>
      <c r="Q108" t="s">
        <v>117</v>
      </c>
      <c r="R108" t="s">
        <v>117</v>
      </c>
      <c r="S108">
        <v>9</v>
      </c>
      <c r="T108" t="s">
        <v>192</v>
      </c>
      <c r="U108">
        <v>13424</v>
      </c>
    </row>
    <row r="109" spans="1:21" x14ac:dyDescent="0.4">
      <c r="A109">
        <v>2012</v>
      </c>
      <c r="B109" t="s">
        <v>94</v>
      </c>
      <c r="C109" t="s">
        <v>191</v>
      </c>
      <c r="D109" t="s">
        <v>94</v>
      </c>
      <c r="E109">
        <v>2</v>
      </c>
      <c r="F109" t="s">
        <v>179</v>
      </c>
      <c r="G109">
        <v>2</v>
      </c>
      <c r="H109">
        <v>9</v>
      </c>
      <c r="I109" t="s">
        <v>192</v>
      </c>
      <c r="J109">
        <v>9</v>
      </c>
      <c r="K109" t="s">
        <v>111</v>
      </c>
      <c r="L109">
        <v>1</v>
      </c>
      <c r="M109" t="s">
        <v>193</v>
      </c>
      <c r="N109">
        <v>9</v>
      </c>
      <c r="O109" t="s">
        <v>111</v>
      </c>
      <c r="P109">
        <v>95</v>
      </c>
      <c r="Q109" t="s">
        <v>113</v>
      </c>
      <c r="R109" t="s">
        <v>114</v>
      </c>
      <c r="S109">
        <v>9</v>
      </c>
      <c r="T109" t="s">
        <v>192</v>
      </c>
      <c r="U109">
        <v>28494</v>
      </c>
    </row>
    <row r="110" spans="1:21" x14ac:dyDescent="0.4">
      <c r="A110">
        <v>2012</v>
      </c>
      <c r="B110" t="s">
        <v>94</v>
      </c>
      <c r="C110" t="s">
        <v>191</v>
      </c>
      <c r="D110" t="s">
        <v>94</v>
      </c>
      <c r="E110">
        <v>2</v>
      </c>
      <c r="F110" t="s">
        <v>179</v>
      </c>
      <c r="G110">
        <v>2</v>
      </c>
      <c r="H110">
        <v>9</v>
      </c>
      <c r="I110" t="s">
        <v>192</v>
      </c>
      <c r="J110">
        <v>9</v>
      </c>
      <c r="K110" t="s">
        <v>111</v>
      </c>
      <c r="L110">
        <v>1</v>
      </c>
      <c r="M110" t="s">
        <v>193</v>
      </c>
      <c r="N110">
        <v>9</v>
      </c>
      <c r="O110" t="s">
        <v>111</v>
      </c>
      <c r="P110">
        <v>98</v>
      </c>
      <c r="Q110" t="s">
        <v>106</v>
      </c>
      <c r="R110" t="s">
        <v>106</v>
      </c>
      <c r="S110">
        <v>9</v>
      </c>
      <c r="T110" t="s">
        <v>192</v>
      </c>
      <c r="U110">
        <v>52219</v>
      </c>
    </row>
    <row r="111" spans="1:21" x14ac:dyDescent="0.4">
      <c r="A111">
        <v>2012</v>
      </c>
      <c r="B111" t="s">
        <v>94</v>
      </c>
      <c r="C111" t="s">
        <v>191</v>
      </c>
      <c r="D111" t="s">
        <v>94</v>
      </c>
      <c r="E111">
        <v>2</v>
      </c>
      <c r="F111" t="s">
        <v>179</v>
      </c>
      <c r="G111">
        <v>2</v>
      </c>
      <c r="H111">
        <v>9</v>
      </c>
      <c r="I111" t="s">
        <v>192</v>
      </c>
      <c r="J111">
        <v>9</v>
      </c>
      <c r="K111" t="s">
        <v>111</v>
      </c>
      <c r="L111">
        <v>1</v>
      </c>
      <c r="M111" t="s">
        <v>193</v>
      </c>
      <c r="N111">
        <v>9</v>
      </c>
      <c r="O111" t="s">
        <v>111</v>
      </c>
      <c r="P111">
        <v>99</v>
      </c>
      <c r="Q111" t="s">
        <v>111</v>
      </c>
      <c r="R111" t="s">
        <v>111</v>
      </c>
      <c r="S111">
        <v>9</v>
      </c>
      <c r="T111" t="s">
        <v>192</v>
      </c>
      <c r="U111">
        <v>708666</v>
      </c>
    </row>
    <row r="112" spans="1:21" x14ac:dyDescent="0.4">
      <c r="A112">
        <v>2012</v>
      </c>
      <c r="B112" t="s">
        <v>94</v>
      </c>
      <c r="C112" t="s">
        <v>191</v>
      </c>
      <c r="D112" t="s">
        <v>94</v>
      </c>
      <c r="E112">
        <v>4</v>
      </c>
      <c r="F112" t="s">
        <v>95</v>
      </c>
      <c r="G112">
        <v>1</v>
      </c>
      <c r="H112">
        <v>9</v>
      </c>
      <c r="I112" t="s">
        <v>192</v>
      </c>
      <c r="J112">
        <v>9</v>
      </c>
      <c r="K112" t="s">
        <v>111</v>
      </c>
      <c r="L112">
        <v>1</v>
      </c>
      <c r="M112" t="s">
        <v>193</v>
      </c>
      <c r="N112">
        <v>9</v>
      </c>
      <c r="O112" t="s">
        <v>111</v>
      </c>
      <c r="P112">
        <v>1</v>
      </c>
      <c r="Q112" t="s">
        <v>20</v>
      </c>
      <c r="R112" t="s">
        <v>20</v>
      </c>
      <c r="S112">
        <v>9</v>
      </c>
      <c r="T112" t="s">
        <v>192</v>
      </c>
      <c r="U112">
        <v>21182</v>
      </c>
    </row>
    <row r="113" spans="1:21" x14ac:dyDescent="0.4">
      <c r="A113">
        <v>2012</v>
      </c>
      <c r="B113" t="s">
        <v>94</v>
      </c>
      <c r="C113" t="s">
        <v>191</v>
      </c>
      <c r="D113" t="s">
        <v>94</v>
      </c>
      <c r="E113">
        <v>4</v>
      </c>
      <c r="F113" t="s">
        <v>95</v>
      </c>
      <c r="G113">
        <v>1</v>
      </c>
      <c r="H113">
        <v>9</v>
      </c>
      <c r="I113" t="s">
        <v>192</v>
      </c>
      <c r="J113">
        <v>9</v>
      </c>
      <c r="K113" t="s">
        <v>111</v>
      </c>
      <c r="L113">
        <v>1</v>
      </c>
      <c r="M113" t="s">
        <v>193</v>
      </c>
      <c r="N113">
        <v>9</v>
      </c>
      <c r="O113" t="s">
        <v>111</v>
      </c>
      <c r="P113">
        <v>2</v>
      </c>
      <c r="Q113" t="s">
        <v>127</v>
      </c>
      <c r="R113" t="s">
        <v>127</v>
      </c>
      <c r="S113">
        <v>9</v>
      </c>
      <c r="T113" t="s">
        <v>192</v>
      </c>
      <c r="U113">
        <v>502044</v>
      </c>
    </row>
    <row r="114" spans="1:21" x14ac:dyDescent="0.4">
      <c r="A114">
        <v>2012</v>
      </c>
      <c r="B114" t="s">
        <v>94</v>
      </c>
      <c r="C114" t="s">
        <v>191</v>
      </c>
      <c r="D114" t="s">
        <v>94</v>
      </c>
      <c r="E114">
        <v>4</v>
      </c>
      <c r="F114" t="s">
        <v>95</v>
      </c>
      <c r="G114">
        <v>1</v>
      </c>
      <c r="H114">
        <v>9</v>
      </c>
      <c r="I114" t="s">
        <v>192</v>
      </c>
      <c r="J114">
        <v>9</v>
      </c>
      <c r="K114" t="s">
        <v>111</v>
      </c>
      <c r="L114">
        <v>1</v>
      </c>
      <c r="M114" t="s">
        <v>193</v>
      </c>
      <c r="N114">
        <v>9</v>
      </c>
      <c r="O114" t="s">
        <v>111</v>
      </c>
      <c r="P114">
        <v>3</v>
      </c>
      <c r="Q114" t="s">
        <v>123</v>
      </c>
      <c r="R114" t="s">
        <v>123</v>
      </c>
      <c r="S114">
        <v>9</v>
      </c>
      <c r="T114" t="s">
        <v>192</v>
      </c>
      <c r="U114">
        <v>423348</v>
      </c>
    </row>
    <row r="115" spans="1:21" x14ac:dyDescent="0.4">
      <c r="A115">
        <v>2012</v>
      </c>
      <c r="B115" t="s">
        <v>94</v>
      </c>
      <c r="C115" t="s">
        <v>191</v>
      </c>
      <c r="D115" t="s">
        <v>94</v>
      </c>
      <c r="E115">
        <v>4</v>
      </c>
      <c r="F115" t="s">
        <v>95</v>
      </c>
      <c r="G115">
        <v>1</v>
      </c>
      <c r="H115">
        <v>9</v>
      </c>
      <c r="I115" t="s">
        <v>192</v>
      </c>
      <c r="J115">
        <v>9</v>
      </c>
      <c r="K115" t="s">
        <v>111</v>
      </c>
      <c r="L115">
        <v>1</v>
      </c>
      <c r="M115" t="s">
        <v>193</v>
      </c>
      <c r="N115">
        <v>9</v>
      </c>
      <c r="O115" t="s">
        <v>111</v>
      </c>
      <c r="P115">
        <v>4</v>
      </c>
      <c r="Q115" t="s">
        <v>121</v>
      </c>
      <c r="R115" t="s">
        <v>121</v>
      </c>
      <c r="S115">
        <v>9</v>
      </c>
      <c r="T115" t="s">
        <v>192</v>
      </c>
      <c r="U115">
        <v>1162552</v>
      </c>
    </row>
    <row r="116" spans="1:21" x14ac:dyDescent="0.4">
      <c r="A116">
        <v>2012</v>
      </c>
      <c r="B116" t="s">
        <v>94</v>
      </c>
      <c r="C116" t="s">
        <v>191</v>
      </c>
      <c r="D116" t="s">
        <v>94</v>
      </c>
      <c r="E116">
        <v>4</v>
      </c>
      <c r="F116" t="s">
        <v>95</v>
      </c>
      <c r="G116">
        <v>1</v>
      </c>
      <c r="H116">
        <v>9</v>
      </c>
      <c r="I116" t="s">
        <v>192</v>
      </c>
      <c r="J116">
        <v>9</v>
      </c>
      <c r="K116" t="s">
        <v>111</v>
      </c>
      <c r="L116">
        <v>1</v>
      </c>
      <c r="M116" t="s">
        <v>193</v>
      </c>
      <c r="N116">
        <v>9</v>
      </c>
      <c r="O116" t="s">
        <v>111</v>
      </c>
      <c r="P116">
        <v>5</v>
      </c>
      <c r="Q116" t="s">
        <v>196</v>
      </c>
      <c r="R116" t="s">
        <v>109</v>
      </c>
      <c r="S116">
        <v>9</v>
      </c>
      <c r="T116" t="s">
        <v>192</v>
      </c>
      <c r="U116">
        <v>64971</v>
      </c>
    </row>
    <row r="117" spans="1:21" x14ac:dyDescent="0.4">
      <c r="A117">
        <v>2012</v>
      </c>
      <c r="B117" t="s">
        <v>94</v>
      </c>
      <c r="C117" t="s">
        <v>191</v>
      </c>
      <c r="D117" t="s">
        <v>94</v>
      </c>
      <c r="E117">
        <v>4</v>
      </c>
      <c r="F117" t="s">
        <v>95</v>
      </c>
      <c r="G117">
        <v>1</v>
      </c>
      <c r="H117">
        <v>9</v>
      </c>
      <c r="I117" t="s">
        <v>192</v>
      </c>
      <c r="J117">
        <v>9</v>
      </c>
      <c r="K117" t="s">
        <v>111</v>
      </c>
      <c r="L117">
        <v>1</v>
      </c>
      <c r="M117" t="s">
        <v>193</v>
      </c>
      <c r="N117">
        <v>9</v>
      </c>
      <c r="O117" t="s">
        <v>111</v>
      </c>
      <c r="P117">
        <v>6</v>
      </c>
      <c r="Q117" t="s">
        <v>197</v>
      </c>
      <c r="R117" t="s">
        <v>109</v>
      </c>
      <c r="S117">
        <v>9</v>
      </c>
      <c r="T117" t="s">
        <v>192</v>
      </c>
      <c r="U117">
        <v>4048</v>
      </c>
    </row>
    <row r="118" spans="1:21" x14ac:dyDescent="0.4">
      <c r="A118">
        <v>2012</v>
      </c>
      <c r="B118" t="s">
        <v>94</v>
      </c>
      <c r="C118" t="s">
        <v>191</v>
      </c>
      <c r="D118" t="s">
        <v>94</v>
      </c>
      <c r="E118">
        <v>4</v>
      </c>
      <c r="F118" t="s">
        <v>95</v>
      </c>
      <c r="G118">
        <v>1</v>
      </c>
      <c r="H118">
        <v>9</v>
      </c>
      <c r="I118" t="s">
        <v>192</v>
      </c>
      <c r="J118">
        <v>9</v>
      </c>
      <c r="K118" t="s">
        <v>111</v>
      </c>
      <c r="L118">
        <v>1</v>
      </c>
      <c r="M118" t="s">
        <v>193</v>
      </c>
      <c r="N118">
        <v>9</v>
      </c>
      <c r="O118" t="s">
        <v>111</v>
      </c>
      <c r="P118">
        <v>20</v>
      </c>
      <c r="Q118" t="s">
        <v>117</v>
      </c>
      <c r="R118" t="s">
        <v>117</v>
      </c>
      <c r="S118">
        <v>9</v>
      </c>
      <c r="T118" t="s">
        <v>192</v>
      </c>
      <c r="U118">
        <v>39584</v>
      </c>
    </row>
    <row r="119" spans="1:21" x14ac:dyDescent="0.4">
      <c r="A119">
        <v>2012</v>
      </c>
      <c r="B119" t="s">
        <v>94</v>
      </c>
      <c r="C119" t="s">
        <v>191</v>
      </c>
      <c r="D119" t="s">
        <v>94</v>
      </c>
      <c r="E119">
        <v>4</v>
      </c>
      <c r="F119" t="s">
        <v>95</v>
      </c>
      <c r="G119">
        <v>1</v>
      </c>
      <c r="H119">
        <v>9</v>
      </c>
      <c r="I119" t="s">
        <v>192</v>
      </c>
      <c r="J119">
        <v>9</v>
      </c>
      <c r="K119" t="s">
        <v>111</v>
      </c>
      <c r="L119">
        <v>1</v>
      </c>
      <c r="M119" t="s">
        <v>193</v>
      </c>
      <c r="N119">
        <v>9</v>
      </c>
      <c r="O119" t="s">
        <v>111</v>
      </c>
      <c r="P119">
        <v>95</v>
      </c>
      <c r="Q119" t="s">
        <v>113</v>
      </c>
      <c r="R119" t="s">
        <v>114</v>
      </c>
      <c r="S119">
        <v>9</v>
      </c>
      <c r="T119" t="s">
        <v>192</v>
      </c>
      <c r="U119">
        <v>31879</v>
      </c>
    </row>
    <row r="120" spans="1:21" x14ac:dyDescent="0.4">
      <c r="A120">
        <v>2012</v>
      </c>
      <c r="B120" t="s">
        <v>94</v>
      </c>
      <c r="C120" t="s">
        <v>191</v>
      </c>
      <c r="D120" t="s">
        <v>94</v>
      </c>
      <c r="E120">
        <v>4</v>
      </c>
      <c r="F120" t="s">
        <v>95</v>
      </c>
      <c r="G120">
        <v>1</v>
      </c>
      <c r="H120">
        <v>9</v>
      </c>
      <c r="I120" t="s">
        <v>192</v>
      </c>
      <c r="J120">
        <v>9</v>
      </c>
      <c r="K120" t="s">
        <v>111</v>
      </c>
      <c r="L120">
        <v>1</v>
      </c>
      <c r="M120" t="s">
        <v>193</v>
      </c>
      <c r="N120">
        <v>9</v>
      </c>
      <c r="O120" t="s">
        <v>111</v>
      </c>
      <c r="P120">
        <v>98</v>
      </c>
      <c r="Q120" t="s">
        <v>106</v>
      </c>
      <c r="R120" t="s">
        <v>106</v>
      </c>
      <c r="S120">
        <v>9</v>
      </c>
      <c r="T120" t="s">
        <v>192</v>
      </c>
      <c r="U120">
        <v>79921</v>
      </c>
    </row>
    <row r="121" spans="1:21" x14ac:dyDescent="0.4">
      <c r="A121">
        <v>2012</v>
      </c>
      <c r="B121" t="s">
        <v>94</v>
      </c>
      <c r="C121" t="s">
        <v>191</v>
      </c>
      <c r="D121" t="s">
        <v>94</v>
      </c>
      <c r="E121">
        <v>4</v>
      </c>
      <c r="F121" t="s">
        <v>95</v>
      </c>
      <c r="G121">
        <v>1</v>
      </c>
      <c r="H121">
        <v>9</v>
      </c>
      <c r="I121" t="s">
        <v>192</v>
      </c>
      <c r="J121">
        <v>9</v>
      </c>
      <c r="K121" t="s">
        <v>111</v>
      </c>
      <c r="L121">
        <v>1</v>
      </c>
      <c r="M121" t="s">
        <v>193</v>
      </c>
      <c r="N121">
        <v>9</v>
      </c>
      <c r="O121" t="s">
        <v>111</v>
      </c>
      <c r="P121">
        <v>99</v>
      </c>
      <c r="Q121" t="s">
        <v>111</v>
      </c>
      <c r="R121" t="s">
        <v>111</v>
      </c>
      <c r="S121">
        <v>9</v>
      </c>
      <c r="T121" t="s">
        <v>192</v>
      </c>
      <c r="U121">
        <v>2329529</v>
      </c>
    </row>
    <row r="122" spans="1:21" x14ac:dyDescent="0.4">
      <c r="A122">
        <v>2012</v>
      </c>
      <c r="B122" t="s">
        <v>194</v>
      </c>
      <c r="C122" t="s">
        <v>191</v>
      </c>
      <c r="D122" t="s">
        <v>194</v>
      </c>
      <c r="E122">
        <v>1</v>
      </c>
      <c r="F122" t="s">
        <v>87</v>
      </c>
      <c r="G122">
        <v>1</v>
      </c>
      <c r="H122">
        <v>9</v>
      </c>
      <c r="I122" t="s">
        <v>192</v>
      </c>
      <c r="J122">
        <v>9</v>
      </c>
      <c r="K122" t="s">
        <v>111</v>
      </c>
      <c r="L122">
        <v>1</v>
      </c>
      <c r="M122" t="s">
        <v>193</v>
      </c>
      <c r="N122">
        <v>9</v>
      </c>
      <c r="O122" t="s">
        <v>111</v>
      </c>
      <c r="P122">
        <v>1</v>
      </c>
      <c r="Q122" t="s">
        <v>20</v>
      </c>
      <c r="R122" t="s">
        <v>20</v>
      </c>
      <c r="S122">
        <v>9</v>
      </c>
      <c r="T122" t="s">
        <v>192</v>
      </c>
      <c r="U122">
        <v>52322</v>
      </c>
    </row>
    <row r="123" spans="1:21" x14ac:dyDescent="0.4">
      <c r="A123">
        <v>2012</v>
      </c>
      <c r="B123" t="s">
        <v>194</v>
      </c>
      <c r="C123" t="s">
        <v>191</v>
      </c>
      <c r="D123" t="s">
        <v>194</v>
      </c>
      <c r="E123">
        <v>1</v>
      </c>
      <c r="F123" t="s">
        <v>87</v>
      </c>
      <c r="G123">
        <v>1</v>
      </c>
      <c r="H123">
        <v>9</v>
      </c>
      <c r="I123" t="s">
        <v>192</v>
      </c>
      <c r="J123">
        <v>9</v>
      </c>
      <c r="K123" t="s">
        <v>111</v>
      </c>
      <c r="L123">
        <v>1</v>
      </c>
      <c r="M123" t="s">
        <v>193</v>
      </c>
      <c r="N123">
        <v>9</v>
      </c>
      <c r="O123" t="s">
        <v>111</v>
      </c>
      <c r="P123">
        <v>2</v>
      </c>
      <c r="Q123" t="s">
        <v>127</v>
      </c>
      <c r="R123" t="s">
        <v>127</v>
      </c>
      <c r="S123">
        <v>9</v>
      </c>
      <c r="T123" t="s">
        <v>192</v>
      </c>
      <c r="U123">
        <v>697390</v>
      </c>
    </row>
    <row r="124" spans="1:21" x14ac:dyDescent="0.4">
      <c r="A124">
        <v>2012</v>
      </c>
      <c r="B124" t="s">
        <v>194</v>
      </c>
      <c r="C124" t="s">
        <v>191</v>
      </c>
      <c r="D124" t="s">
        <v>194</v>
      </c>
      <c r="E124">
        <v>1</v>
      </c>
      <c r="F124" t="s">
        <v>87</v>
      </c>
      <c r="G124">
        <v>1</v>
      </c>
      <c r="H124">
        <v>9</v>
      </c>
      <c r="I124" t="s">
        <v>192</v>
      </c>
      <c r="J124">
        <v>9</v>
      </c>
      <c r="K124" t="s">
        <v>111</v>
      </c>
      <c r="L124">
        <v>1</v>
      </c>
      <c r="M124" t="s">
        <v>193</v>
      </c>
      <c r="N124">
        <v>9</v>
      </c>
      <c r="O124" t="s">
        <v>111</v>
      </c>
      <c r="P124">
        <v>3</v>
      </c>
      <c r="Q124" t="s">
        <v>123</v>
      </c>
      <c r="R124" t="s">
        <v>123</v>
      </c>
      <c r="S124">
        <v>9</v>
      </c>
      <c r="T124" t="s">
        <v>192</v>
      </c>
      <c r="U124">
        <v>767587</v>
      </c>
    </row>
    <row r="125" spans="1:21" x14ac:dyDescent="0.4">
      <c r="A125">
        <v>2012</v>
      </c>
      <c r="B125" t="s">
        <v>194</v>
      </c>
      <c r="C125" t="s">
        <v>191</v>
      </c>
      <c r="D125" t="s">
        <v>194</v>
      </c>
      <c r="E125">
        <v>1</v>
      </c>
      <c r="F125" t="s">
        <v>87</v>
      </c>
      <c r="G125">
        <v>1</v>
      </c>
      <c r="H125">
        <v>9</v>
      </c>
      <c r="I125" t="s">
        <v>192</v>
      </c>
      <c r="J125">
        <v>9</v>
      </c>
      <c r="K125" t="s">
        <v>111</v>
      </c>
      <c r="L125">
        <v>1</v>
      </c>
      <c r="M125" t="s">
        <v>193</v>
      </c>
      <c r="N125">
        <v>9</v>
      </c>
      <c r="O125" t="s">
        <v>111</v>
      </c>
      <c r="P125">
        <v>4</v>
      </c>
      <c r="Q125" t="s">
        <v>121</v>
      </c>
      <c r="R125" t="s">
        <v>121</v>
      </c>
      <c r="S125">
        <v>9</v>
      </c>
      <c r="T125" t="s">
        <v>192</v>
      </c>
      <c r="U125">
        <v>3702964</v>
      </c>
    </row>
    <row r="126" spans="1:21" x14ac:dyDescent="0.4">
      <c r="A126">
        <v>2012</v>
      </c>
      <c r="B126" t="s">
        <v>194</v>
      </c>
      <c r="C126" t="s">
        <v>191</v>
      </c>
      <c r="D126" t="s">
        <v>194</v>
      </c>
      <c r="E126">
        <v>1</v>
      </c>
      <c r="F126" t="s">
        <v>87</v>
      </c>
      <c r="G126">
        <v>1</v>
      </c>
      <c r="H126">
        <v>9</v>
      </c>
      <c r="I126" t="s">
        <v>192</v>
      </c>
      <c r="J126">
        <v>9</v>
      </c>
      <c r="K126" t="s">
        <v>111</v>
      </c>
      <c r="L126">
        <v>1</v>
      </c>
      <c r="M126" t="s">
        <v>193</v>
      </c>
      <c r="N126">
        <v>9</v>
      </c>
      <c r="O126" t="s">
        <v>111</v>
      </c>
      <c r="P126">
        <v>5</v>
      </c>
      <c r="Q126" t="s">
        <v>196</v>
      </c>
      <c r="R126" t="s">
        <v>109</v>
      </c>
      <c r="S126">
        <v>9</v>
      </c>
      <c r="T126" t="s">
        <v>192</v>
      </c>
      <c r="U126">
        <v>396605</v>
      </c>
    </row>
    <row r="127" spans="1:21" x14ac:dyDescent="0.4">
      <c r="A127">
        <v>2012</v>
      </c>
      <c r="B127" t="s">
        <v>194</v>
      </c>
      <c r="C127" t="s">
        <v>191</v>
      </c>
      <c r="D127" t="s">
        <v>194</v>
      </c>
      <c r="E127">
        <v>1</v>
      </c>
      <c r="F127" t="s">
        <v>87</v>
      </c>
      <c r="G127">
        <v>1</v>
      </c>
      <c r="H127">
        <v>9</v>
      </c>
      <c r="I127" t="s">
        <v>192</v>
      </c>
      <c r="J127">
        <v>9</v>
      </c>
      <c r="K127" t="s">
        <v>111</v>
      </c>
      <c r="L127">
        <v>1</v>
      </c>
      <c r="M127" t="s">
        <v>193</v>
      </c>
      <c r="N127">
        <v>9</v>
      </c>
      <c r="O127" t="s">
        <v>111</v>
      </c>
      <c r="P127">
        <v>6</v>
      </c>
      <c r="Q127" t="s">
        <v>197</v>
      </c>
      <c r="R127" t="s">
        <v>109</v>
      </c>
      <c r="S127">
        <v>9</v>
      </c>
      <c r="T127" t="s">
        <v>192</v>
      </c>
      <c r="U127">
        <v>15662</v>
      </c>
    </row>
    <row r="128" spans="1:21" x14ac:dyDescent="0.4">
      <c r="A128">
        <v>2012</v>
      </c>
      <c r="B128" t="s">
        <v>194</v>
      </c>
      <c r="C128" t="s">
        <v>191</v>
      </c>
      <c r="D128" t="s">
        <v>194</v>
      </c>
      <c r="E128">
        <v>1</v>
      </c>
      <c r="F128" t="s">
        <v>87</v>
      </c>
      <c r="G128">
        <v>1</v>
      </c>
      <c r="H128">
        <v>9</v>
      </c>
      <c r="I128" t="s">
        <v>192</v>
      </c>
      <c r="J128">
        <v>9</v>
      </c>
      <c r="K128" t="s">
        <v>111</v>
      </c>
      <c r="L128">
        <v>1</v>
      </c>
      <c r="M128" t="s">
        <v>193</v>
      </c>
      <c r="N128">
        <v>9</v>
      </c>
      <c r="O128" t="s">
        <v>111</v>
      </c>
      <c r="P128">
        <v>20</v>
      </c>
      <c r="Q128" t="s">
        <v>117</v>
      </c>
      <c r="R128" t="s">
        <v>117</v>
      </c>
      <c r="S128">
        <v>9</v>
      </c>
      <c r="T128" t="s">
        <v>192</v>
      </c>
      <c r="U128">
        <v>164138</v>
      </c>
    </row>
    <row r="129" spans="1:21" x14ac:dyDescent="0.4">
      <c r="A129">
        <v>2012</v>
      </c>
      <c r="B129" t="s">
        <v>194</v>
      </c>
      <c r="C129" t="s">
        <v>191</v>
      </c>
      <c r="D129" t="s">
        <v>194</v>
      </c>
      <c r="E129">
        <v>1</v>
      </c>
      <c r="F129" t="s">
        <v>87</v>
      </c>
      <c r="G129">
        <v>1</v>
      </c>
      <c r="H129">
        <v>9</v>
      </c>
      <c r="I129" t="s">
        <v>192</v>
      </c>
      <c r="J129">
        <v>9</v>
      </c>
      <c r="K129" t="s">
        <v>111</v>
      </c>
      <c r="L129">
        <v>1</v>
      </c>
      <c r="M129" t="s">
        <v>193</v>
      </c>
      <c r="N129">
        <v>9</v>
      </c>
      <c r="O129" t="s">
        <v>111</v>
      </c>
      <c r="P129">
        <v>95</v>
      </c>
      <c r="Q129" t="s">
        <v>113</v>
      </c>
      <c r="R129" t="s">
        <v>114</v>
      </c>
      <c r="S129">
        <v>9</v>
      </c>
      <c r="T129" t="s">
        <v>192</v>
      </c>
      <c r="U129">
        <v>210792</v>
      </c>
    </row>
    <row r="130" spans="1:21" x14ac:dyDescent="0.4">
      <c r="A130">
        <v>2012</v>
      </c>
      <c r="B130" t="s">
        <v>194</v>
      </c>
      <c r="C130" t="s">
        <v>191</v>
      </c>
      <c r="D130" t="s">
        <v>194</v>
      </c>
      <c r="E130">
        <v>1</v>
      </c>
      <c r="F130" t="s">
        <v>87</v>
      </c>
      <c r="G130">
        <v>1</v>
      </c>
      <c r="H130">
        <v>9</v>
      </c>
      <c r="I130" t="s">
        <v>192</v>
      </c>
      <c r="J130">
        <v>9</v>
      </c>
      <c r="K130" t="s">
        <v>111</v>
      </c>
      <c r="L130">
        <v>1</v>
      </c>
      <c r="M130" t="s">
        <v>193</v>
      </c>
      <c r="N130">
        <v>9</v>
      </c>
      <c r="O130" t="s">
        <v>111</v>
      </c>
      <c r="P130">
        <v>98</v>
      </c>
      <c r="Q130" t="s">
        <v>106</v>
      </c>
      <c r="R130" t="s">
        <v>106</v>
      </c>
      <c r="S130">
        <v>9</v>
      </c>
      <c r="T130" t="s">
        <v>192</v>
      </c>
      <c r="U130">
        <v>222722</v>
      </c>
    </row>
    <row r="131" spans="1:21" x14ac:dyDescent="0.4">
      <c r="A131">
        <v>2012</v>
      </c>
      <c r="B131" t="s">
        <v>194</v>
      </c>
      <c r="C131" t="s">
        <v>191</v>
      </c>
      <c r="D131" t="s">
        <v>194</v>
      </c>
      <c r="E131">
        <v>1</v>
      </c>
      <c r="F131" t="s">
        <v>87</v>
      </c>
      <c r="G131">
        <v>1</v>
      </c>
      <c r="H131">
        <v>9</v>
      </c>
      <c r="I131" t="s">
        <v>192</v>
      </c>
      <c r="J131">
        <v>9</v>
      </c>
      <c r="K131" t="s">
        <v>111</v>
      </c>
      <c r="L131">
        <v>1</v>
      </c>
      <c r="M131" t="s">
        <v>193</v>
      </c>
      <c r="N131">
        <v>9</v>
      </c>
      <c r="O131" t="s">
        <v>111</v>
      </c>
      <c r="P131">
        <v>99</v>
      </c>
      <c r="Q131" t="s">
        <v>111</v>
      </c>
      <c r="R131" t="s">
        <v>111</v>
      </c>
      <c r="S131">
        <v>9</v>
      </c>
      <c r="T131" t="s">
        <v>192</v>
      </c>
      <c r="U131">
        <v>6230182</v>
      </c>
    </row>
    <row r="132" spans="1:21" x14ac:dyDescent="0.4">
      <c r="A132">
        <v>2012</v>
      </c>
      <c r="B132" t="s">
        <v>194</v>
      </c>
      <c r="C132" t="s">
        <v>191</v>
      </c>
      <c r="D132" t="s">
        <v>194</v>
      </c>
      <c r="E132">
        <v>2</v>
      </c>
      <c r="F132" t="s">
        <v>179</v>
      </c>
      <c r="G132">
        <v>2</v>
      </c>
      <c r="H132">
        <v>9</v>
      </c>
      <c r="I132" t="s">
        <v>192</v>
      </c>
      <c r="J132">
        <v>9</v>
      </c>
      <c r="K132" t="s">
        <v>111</v>
      </c>
      <c r="L132">
        <v>1</v>
      </c>
      <c r="M132" t="s">
        <v>193</v>
      </c>
      <c r="N132">
        <v>9</v>
      </c>
      <c r="O132" t="s">
        <v>111</v>
      </c>
      <c r="P132">
        <v>1</v>
      </c>
      <c r="Q132" t="s">
        <v>20</v>
      </c>
      <c r="R132" t="s">
        <v>20</v>
      </c>
      <c r="S132">
        <v>9</v>
      </c>
      <c r="T132" t="s">
        <v>192</v>
      </c>
      <c r="U132">
        <v>14281</v>
      </c>
    </row>
    <row r="133" spans="1:21" x14ac:dyDescent="0.4">
      <c r="A133">
        <v>2012</v>
      </c>
      <c r="B133" t="s">
        <v>194</v>
      </c>
      <c r="C133" t="s">
        <v>191</v>
      </c>
      <c r="D133" t="s">
        <v>194</v>
      </c>
      <c r="E133">
        <v>2</v>
      </c>
      <c r="F133" t="s">
        <v>179</v>
      </c>
      <c r="G133">
        <v>2</v>
      </c>
      <c r="H133">
        <v>9</v>
      </c>
      <c r="I133" t="s">
        <v>192</v>
      </c>
      <c r="J133">
        <v>9</v>
      </c>
      <c r="K133" t="s">
        <v>111</v>
      </c>
      <c r="L133">
        <v>1</v>
      </c>
      <c r="M133" t="s">
        <v>193</v>
      </c>
      <c r="N133">
        <v>9</v>
      </c>
      <c r="O133" t="s">
        <v>111</v>
      </c>
      <c r="P133">
        <v>2</v>
      </c>
      <c r="Q133" t="s">
        <v>127</v>
      </c>
      <c r="R133" t="s">
        <v>127</v>
      </c>
      <c r="S133">
        <v>9</v>
      </c>
      <c r="T133" t="s">
        <v>192</v>
      </c>
      <c r="U133">
        <v>303851</v>
      </c>
    </row>
    <row r="134" spans="1:21" x14ac:dyDescent="0.4">
      <c r="A134">
        <v>2012</v>
      </c>
      <c r="B134" t="s">
        <v>194</v>
      </c>
      <c r="C134" t="s">
        <v>191</v>
      </c>
      <c r="D134" t="s">
        <v>194</v>
      </c>
      <c r="E134">
        <v>2</v>
      </c>
      <c r="F134" t="s">
        <v>179</v>
      </c>
      <c r="G134">
        <v>2</v>
      </c>
      <c r="H134">
        <v>9</v>
      </c>
      <c r="I134" t="s">
        <v>192</v>
      </c>
      <c r="J134">
        <v>9</v>
      </c>
      <c r="K134" t="s">
        <v>111</v>
      </c>
      <c r="L134">
        <v>1</v>
      </c>
      <c r="M134" t="s">
        <v>193</v>
      </c>
      <c r="N134">
        <v>9</v>
      </c>
      <c r="O134" t="s">
        <v>111</v>
      </c>
      <c r="P134">
        <v>3</v>
      </c>
      <c r="Q134" t="s">
        <v>123</v>
      </c>
      <c r="R134" t="s">
        <v>123</v>
      </c>
      <c r="S134">
        <v>9</v>
      </c>
      <c r="T134" t="s">
        <v>192</v>
      </c>
      <c r="U134">
        <v>335705</v>
      </c>
    </row>
    <row r="135" spans="1:21" x14ac:dyDescent="0.4">
      <c r="A135">
        <v>2012</v>
      </c>
      <c r="B135" t="s">
        <v>194</v>
      </c>
      <c r="C135" t="s">
        <v>191</v>
      </c>
      <c r="D135" t="s">
        <v>194</v>
      </c>
      <c r="E135">
        <v>2</v>
      </c>
      <c r="F135" t="s">
        <v>179</v>
      </c>
      <c r="G135">
        <v>2</v>
      </c>
      <c r="H135">
        <v>9</v>
      </c>
      <c r="I135" t="s">
        <v>192</v>
      </c>
      <c r="J135">
        <v>9</v>
      </c>
      <c r="K135" t="s">
        <v>111</v>
      </c>
      <c r="L135">
        <v>1</v>
      </c>
      <c r="M135" t="s">
        <v>193</v>
      </c>
      <c r="N135">
        <v>9</v>
      </c>
      <c r="O135" t="s">
        <v>111</v>
      </c>
      <c r="P135">
        <v>4</v>
      </c>
      <c r="Q135" t="s">
        <v>121</v>
      </c>
      <c r="R135" t="s">
        <v>121</v>
      </c>
      <c r="S135">
        <v>9</v>
      </c>
      <c r="T135" t="s">
        <v>192</v>
      </c>
      <c r="U135">
        <v>1569808</v>
      </c>
    </row>
    <row r="136" spans="1:21" x14ac:dyDescent="0.4">
      <c r="A136">
        <v>2012</v>
      </c>
      <c r="B136" t="s">
        <v>194</v>
      </c>
      <c r="C136" t="s">
        <v>191</v>
      </c>
      <c r="D136" t="s">
        <v>194</v>
      </c>
      <c r="E136">
        <v>2</v>
      </c>
      <c r="F136" t="s">
        <v>179</v>
      </c>
      <c r="G136">
        <v>2</v>
      </c>
      <c r="H136">
        <v>9</v>
      </c>
      <c r="I136" t="s">
        <v>192</v>
      </c>
      <c r="J136">
        <v>9</v>
      </c>
      <c r="K136" t="s">
        <v>111</v>
      </c>
      <c r="L136">
        <v>1</v>
      </c>
      <c r="M136" t="s">
        <v>193</v>
      </c>
      <c r="N136">
        <v>9</v>
      </c>
      <c r="O136" t="s">
        <v>111</v>
      </c>
      <c r="P136">
        <v>5</v>
      </c>
      <c r="Q136" t="s">
        <v>196</v>
      </c>
      <c r="R136" t="s">
        <v>109</v>
      </c>
      <c r="S136">
        <v>9</v>
      </c>
      <c r="T136" t="s">
        <v>192</v>
      </c>
      <c r="U136">
        <v>129615</v>
      </c>
    </row>
    <row r="137" spans="1:21" x14ac:dyDescent="0.4">
      <c r="A137">
        <v>2012</v>
      </c>
      <c r="B137" t="s">
        <v>194</v>
      </c>
      <c r="C137" t="s">
        <v>191</v>
      </c>
      <c r="D137" t="s">
        <v>194</v>
      </c>
      <c r="E137">
        <v>2</v>
      </c>
      <c r="F137" t="s">
        <v>179</v>
      </c>
      <c r="G137">
        <v>2</v>
      </c>
      <c r="H137">
        <v>9</v>
      </c>
      <c r="I137" t="s">
        <v>192</v>
      </c>
      <c r="J137">
        <v>9</v>
      </c>
      <c r="K137" t="s">
        <v>111</v>
      </c>
      <c r="L137">
        <v>1</v>
      </c>
      <c r="M137" t="s">
        <v>193</v>
      </c>
      <c r="N137">
        <v>9</v>
      </c>
      <c r="O137" t="s">
        <v>111</v>
      </c>
      <c r="P137">
        <v>6</v>
      </c>
      <c r="Q137" t="s">
        <v>197</v>
      </c>
      <c r="R137" t="s">
        <v>109</v>
      </c>
      <c r="S137">
        <v>9</v>
      </c>
      <c r="T137" t="s">
        <v>192</v>
      </c>
      <c r="U137">
        <v>6391</v>
      </c>
    </row>
    <row r="138" spans="1:21" x14ac:dyDescent="0.4">
      <c r="A138">
        <v>2012</v>
      </c>
      <c r="B138" t="s">
        <v>194</v>
      </c>
      <c r="C138" t="s">
        <v>191</v>
      </c>
      <c r="D138" t="s">
        <v>194</v>
      </c>
      <c r="E138">
        <v>2</v>
      </c>
      <c r="F138" t="s">
        <v>179</v>
      </c>
      <c r="G138">
        <v>2</v>
      </c>
      <c r="H138">
        <v>9</v>
      </c>
      <c r="I138" t="s">
        <v>192</v>
      </c>
      <c r="J138">
        <v>9</v>
      </c>
      <c r="K138" t="s">
        <v>111</v>
      </c>
      <c r="L138">
        <v>1</v>
      </c>
      <c r="M138" t="s">
        <v>193</v>
      </c>
      <c r="N138">
        <v>9</v>
      </c>
      <c r="O138" t="s">
        <v>111</v>
      </c>
      <c r="P138">
        <v>20</v>
      </c>
      <c r="Q138" t="s">
        <v>117</v>
      </c>
      <c r="R138" t="s">
        <v>117</v>
      </c>
      <c r="S138">
        <v>9</v>
      </c>
      <c r="T138" t="s">
        <v>192</v>
      </c>
      <c r="U138">
        <v>61633</v>
      </c>
    </row>
    <row r="139" spans="1:21" x14ac:dyDescent="0.4">
      <c r="A139">
        <v>2012</v>
      </c>
      <c r="B139" t="s">
        <v>194</v>
      </c>
      <c r="C139" t="s">
        <v>191</v>
      </c>
      <c r="D139" t="s">
        <v>194</v>
      </c>
      <c r="E139">
        <v>2</v>
      </c>
      <c r="F139" t="s">
        <v>179</v>
      </c>
      <c r="G139">
        <v>2</v>
      </c>
      <c r="H139">
        <v>9</v>
      </c>
      <c r="I139" t="s">
        <v>192</v>
      </c>
      <c r="J139">
        <v>9</v>
      </c>
      <c r="K139" t="s">
        <v>111</v>
      </c>
      <c r="L139">
        <v>1</v>
      </c>
      <c r="M139" t="s">
        <v>193</v>
      </c>
      <c r="N139">
        <v>9</v>
      </c>
      <c r="O139" t="s">
        <v>111</v>
      </c>
      <c r="P139">
        <v>95</v>
      </c>
      <c r="Q139" t="s">
        <v>113</v>
      </c>
      <c r="R139" t="s">
        <v>114</v>
      </c>
      <c r="S139">
        <v>9</v>
      </c>
      <c r="T139" t="s">
        <v>192</v>
      </c>
      <c r="U139">
        <v>119731</v>
      </c>
    </row>
    <row r="140" spans="1:21" x14ac:dyDescent="0.4">
      <c r="A140">
        <v>2012</v>
      </c>
      <c r="B140" t="s">
        <v>194</v>
      </c>
      <c r="C140" t="s">
        <v>191</v>
      </c>
      <c r="D140" t="s">
        <v>194</v>
      </c>
      <c r="E140">
        <v>2</v>
      </c>
      <c r="F140" t="s">
        <v>179</v>
      </c>
      <c r="G140">
        <v>2</v>
      </c>
      <c r="H140">
        <v>9</v>
      </c>
      <c r="I140" t="s">
        <v>192</v>
      </c>
      <c r="J140">
        <v>9</v>
      </c>
      <c r="K140" t="s">
        <v>111</v>
      </c>
      <c r="L140">
        <v>1</v>
      </c>
      <c r="M140" t="s">
        <v>193</v>
      </c>
      <c r="N140">
        <v>9</v>
      </c>
      <c r="O140" t="s">
        <v>111</v>
      </c>
      <c r="P140">
        <v>98</v>
      </c>
      <c r="Q140" t="s">
        <v>106</v>
      </c>
      <c r="R140" t="s">
        <v>106</v>
      </c>
      <c r="S140">
        <v>9</v>
      </c>
      <c r="T140" t="s">
        <v>192</v>
      </c>
      <c r="U140">
        <v>192136</v>
      </c>
    </row>
    <row r="141" spans="1:21" x14ac:dyDescent="0.4">
      <c r="A141">
        <v>2012</v>
      </c>
      <c r="B141" t="s">
        <v>194</v>
      </c>
      <c r="C141" t="s">
        <v>191</v>
      </c>
      <c r="D141" t="s">
        <v>194</v>
      </c>
      <c r="E141">
        <v>2</v>
      </c>
      <c r="F141" t="s">
        <v>179</v>
      </c>
      <c r="G141">
        <v>2</v>
      </c>
      <c r="H141">
        <v>9</v>
      </c>
      <c r="I141" t="s">
        <v>192</v>
      </c>
      <c r="J141">
        <v>9</v>
      </c>
      <c r="K141" t="s">
        <v>111</v>
      </c>
      <c r="L141">
        <v>1</v>
      </c>
      <c r="M141" t="s">
        <v>193</v>
      </c>
      <c r="N141">
        <v>9</v>
      </c>
      <c r="O141" t="s">
        <v>111</v>
      </c>
      <c r="P141">
        <v>99</v>
      </c>
      <c r="Q141" t="s">
        <v>111</v>
      </c>
      <c r="R141" t="s">
        <v>111</v>
      </c>
      <c r="S141">
        <v>9</v>
      </c>
      <c r="T141" t="s">
        <v>192</v>
      </c>
      <c r="U141">
        <v>2733151</v>
      </c>
    </row>
    <row r="142" spans="1:21" x14ac:dyDescent="0.4">
      <c r="A142">
        <v>2012</v>
      </c>
      <c r="B142" t="s">
        <v>194</v>
      </c>
      <c r="C142" t="s">
        <v>191</v>
      </c>
      <c r="D142" t="s">
        <v>194</v>
      </c>
      <c r="E142">
        <v>4</v>
      </c>
      <c r="F142" t="s">
        <v>95</v>
      </c>
      <c r="G142">
        <v>1</v>
      </c>
      <c r="H142">
        <v>9</v>
      </c>
      <c r="I142" t="s">
        <v>192</v>
      </c>
      <c r="J142">
        <v>9</v>
      </c>
      <c r="K142" t="s">
        <v>111</v>
      </c>
      <c r="L142">
        <v>1</v>
      </c>
      <c r="M142" t="s">
        <v>193</v>
      </c>
      <c r="N142">
        <v>9</v>
      </c>
      <c r="O142" t="s">
        <v>111</v>
      </c>
      <c r="P142">
        <v>1</v>
      </c>
      <c r="Q142" t="s">
        <v>20</v>
      </c>
      <c r="R142" t="s">
        <v>20</v>
      </c>
      <c r="S142">
        <v>9</v>
      </c>
      <c r="T142" t="s">
        <v>192</v>
      </c>
      <c r="U142">
        <v>67783</v>
      </c>
    </row>
    <row r="143" spans="1:21" x14ac:dyDescent="0.4">
      <c r="A143">
        <v>2012</v>
      </c>
      <c r="B143" t="s">
        <v>194</v>
      </c>
      <c r="C143" t="s">
        <v>191</v>
      </c>
      <c r="D143" t="s">
        <v>194</v>
      </c>
      <c r="E143">
        <v>4</v>
      </c>
      <c r="F143" t="s">
        <v>95</v>
      </c>
      <c r="G143">
        <v>1</v>
      </c>
      <c r="H143">
        <v>9</v>
      </c>
      <c r="I143" t="s">
        <v>192</v>
      </c>
      <c r="J143">
        <v>9</v>
      </c>
      <c r="K143" t="s">
        <v>111</v>
      </c>
      <c r="L143">
        <v>1</v>
      </c>
      <c r="M143" t="s">
        <v>193</v>
      </c>
      <c r="N143">
        <v>9</v>
      </c>
      <c r="O143" t="s">
        <v>111</v>
      </c>
      <c r="P143">
        <v>2</v>
      </c>
      <c r="Q143" t="s">
        <v>127</v>
      </c>
      <c r="R143" t="s">
        <v>127</v>
      </c>
      <c r="S143">
        <v>9</v>
      </c>
      <c r="T143" t="s">
        <v>192</v>
      </c>
      <c r="U143">
        <v>986305</v>
      </c>
    </row>
    <row r="144" spans="1:21" x14ac:dyDescent="0.4">
      <c r="A144">
        <v>2012</v>
      </c>
      <c r="B144" t="s">
        <v>194</v>
      </c>
      <c r="C144" t="s">
        <v>191</v>
      </c>
      <c r="D144" t="s">
        <v>194</v>
      </c>
      <c r="E144">
        <v>4</v>
      </c>
      <c r="F144" t="s">
        <v>95</v>
      </c>
      <c r="G144">
        <v>1</v>
      </c>
      <c r="H144">
        <v>9</v>
      </c>
      <c r="I144" t="s">
        <v>192</v>
      </c>
      <c r="J144">
        <v>9</v>
      </c>
      <c r="K144" t="s">
        <v>111</v>
      </c>
      <c r="L144">
        <v>1</v>
      </c>
      <c r="M144" t="s">
        <v>193</v>
      </c>
      <c r="N144">
        <v>9</v>
      </c>
      <c r="O144" t="s">
        <v>111</v>
      </c>
      <c r="P144">
        <v>3</v>
      </c>
      <c r="Q144" t="s">
        <v>123</v>
      </c>
      <c r="R144" t="s">
        <v>123</v>
      </c>
      <c r="S144">
        <v>9</v>
      </c>
      <c r="T144" t="s">
        <v>192</v>
      </c>
      <c r="U144">
        <v>1419113</v>
      </c>
    </row>
    <row r="145" spans="1:21" x14ac:dyDescent="0.4">
      <c r="A145">
        <v>2012</v>
      </c>
      <c r="B145" t="s">
        <v>194</v>
      </c>
      <c r="C145" t="s">
        <v>191</v>
      </c>
      <c r="D145" t="s">
        <v>194</v>
      </c>
      <c r="E145">
        <v>4</v>
      </c>
      <c r="F145" t="s">
        <v>95</v>
      </c>
      <c r="G145">
        <v>1</v>
      </c>
      <c r="H145">
        <v>9</v>
      </c>
      <c r="I145" t="s">
        <v>192</v>
      </c>
      <c r="J145">
        <v>9</v>
      </c>
      <c r="K145" t="s">
        <v>111</v>
      </c>
      <c r="L145">
        <v>1</v>
      </c>
      <c r="M145" t="s">
        <v>193</v>
      </c>
      <c r="N145">
        <v>9</v>
      </c>
      <c r="O145" t="s">
        <v>111</v>
      </c>
      <c r="P145">
        <v>4</v>
      </c>
      <c r="Q145" t="s">
        <v>121</v>
      </c>
      <c r="R145" t="s">
        <v>121</v>
      </c>
      <c r="S145">
        <v>9</v>
      </c>
      <c r="T145" t="s">
        <v>192</v>
      </c>
      <c r="U145">
        <v>3577367</v>
      </c>
    </row>
    <row r="146" spans="1:21" x14ac:dyDescent="0.4">
      <c r="A146">
        <v>2012</v>
      </c>
      <c r="B146" t="s">
        <v>194</v>
      </c>
      <c r="C146" t="s">
        <v>191</v>
      </c>
      <c r="D146" t="s">
        <v>194</v>
      </c>
      <c r="E146">
        <v>4</v>
      </c>
      <c r="F146" t="s">
        <v>95</v>
      </c>
      <c r="G146">
        <v>1</v>
      </c>
      <c r="H146">
        <v>9</v>
      </c>
      <c r="I146" t="s">
        <v>192</v>
      </c>
      <c r="J146">
        <v>9</v>
      </c>
      <c r="K146" t="s">
        <v>111</v>
      </c>
      <c r="L146">
        <v>1</v>
      </c>
      <c r="M146" t="s">
        <v>193</v>
      </c>
      <c r="N146">
        <v>9</v>
      </c>
      <c r="O146" t="s">
        <v>111</v>
      </c>
      <c r="P146">
        <v>5</v>
      </c>
      <c r="Q146" t="s">
        <v>196</v>
      </c>
      <c r="R146" t="s">
        <v>109</v>
      </c>
      <c r="S146">
        <v>9</v>
      </c>
      <c r="T146" t="s">
        <v>192</v>
      </c>
      <c r="U146">
        <v>378210</v>
      </c>
    </row>
    <row r="147" spans="1:21" x14ac:dyDescent="0.4">
      <c r="A147">
        <v>2012</v>
      </c>
      <c r="B147" t="s">
        <v>194</v>
      </c>
      <c r="C147" t="s">
        <v>191</v>
      </c>
      <c r="D147" t="s">
        <v>194</v>
      </c>
      <c r="E147">
        <v>4</v>
      </c>
      <c r="F147" t="s">
        <v>95</v>
      </c>
      <c r="G147">
        <v>1</v>
      </c>
      <c r="H147">
        <v>9</v>
      </c>
      <c r="I147" t="s">
        <v>192</v>
      </c>
      <c r="J147">
        <v>9</v>
      </c>
      <c r="K147" t="s">
        <v>111</v>
      </c>
      <c r="L147">
        <v>1</v>
      </c>
      <c r="M147" t="s">
        <v>193</v>
      </c>
      <c r="N147">
        <v>9</v>
      </c>
      <c r="O147" t="s">
        <v>111</v>
      </c>
      <c r="P147">
        <v>6</v>
      </c>
      <c r="Q147" t="s">
        <v>197</v>
      </c>
      <c r="R147" t="s">
        <v>109</v>
      </c>
      <c r="S147">
        <v>9</v>
      </c>
      <c r="T147" t="s">
        <v>192</v>
      </c>
      <c r="U147">
        <v>31657</v>
      </c>
    </row>
    <row r="148" spans="1:21" x14ac:dyDescent="0.4">
      <c r="A148">
        <v>2012</v>
      </c>
      <c r="B148" t="s">
        <v>194</v>
      </c>
      <c r="C148" t="s">
        <v>191</v>
      </c>
      <c r="D148" t="s">
        <v>194</v>
      </c>
      <c r="E148">
        <v>4</v>
      </c>
      <c r="F148" t="s">
        <v>95</v>
      </c>
      <c r="G148">
        <v>1</v>
      </c>
      <c r="H148">
        <v>9</v>
      </c>
      <c r="I148" t="s">
        <v>192</v>
      </c>
      <c r="J148">
        <v>9</v>
      </c>
      <c r="K148" t="s">
        <v>111</v>
      </c>
      <c r="L148">
        <v>1</v>
      </c>
      <c r="M148" t="s">
        <v>193</v>
      </c>
      <c r="N148">
        <v>9</v>
      </c>
      <c r="O148" t="s">
        <v>111</v>
      </c>
      <c r="P148">
        <v>20</v>
      </c>
      <c r="Q148" t="s">
        <v>117</v>
      </c>
      <c r="R148" t="s">
        <v>117</v>
      </c>
      <c r="S148">
        <v>9</v>
      </c>
      <c r="T148" t="s">
        <v>192</v>
      </c>
      <c r="U148">
        <v>164928</v>
      </c>
    </row>
    <row r="149" spans="1:21" x14ac:dyDescent="0.4">
      <c r="A149">
        <v>2012</v>
      </c>
      <c r="B149" t="s">
        <v>194</v>
      </c>
      <c r="C149" t="s">
        <v>191</v>
      </c>
      <c r="D149" t="s">
        <v>194</v>
      </c>
      <c r="E149">
        <v>4</v>
      </c>
      <c r="F149" t="s">
        <v>95</v>
      </c>
      <c r="G149">
        <v>1</v>
      </c>
      <c r="H149">
        <v>9</v>
      </c>
      <c r="I149" t="s">
        <v>192</v>
      </c>
      <c r="J149">
        <v>9</v>
      </c>
      <c r="K149" t="s">
        <v>111</v>
      </c>
      <c r="L149">
        <v>1</v>
      </c>
      <c r="M149" t="s">
        <v>193</v>
      </c>
      <c r="N149">
        <v>9</v>
      </c>
      <c r="O149" t="s">
        <v>111</v>
      </c>
      <c r="P149">
        <v>95</v>
      </c>
      <c r="Q149" t="s">
        <v>113</v>
      </c>
      <c r="R149" t="s">
        <v>114</v>
      </c>
      <c r="S149">
        <v>9</v>
      </c>
      <c r="T149" t="s">
        <v>192</v>
      </c>
      <c r="U149">
        <v>98341</v>
      </c>
    </row>
    <row r="150" spans="1:21" x14ac:dyDescent="0.4">
      <c r="A150">
        <v>2012</v>
      </c>
      <c r="B150" t="s">
        <v>194</v>
      </c>
      <c r="C150" t="s">
        <v>191</v>
      </c>
      <c r="D150" t="s">
        <v>194</v>
      </c>
      <c r="E150">
        <v>4</v>
      </c>
      <c r="F150" t="s">
        <v>95</v>
      </c>
      <c r="G150">
        <v>1</v>
      </c>
      <c r="H150">
        <v>9</v>
      </c>
      <c r="I150" t="s">
        <v>192</v>
      </c>
      <c r="J150">
        <v>9</v>
      </c>
      <c r="K150" t="s">
        <v>111</v>
      </c>
      <c r="L150">
        <v>1</v>
      </c>
      <c r="M150" t="s">
        <v>193</v>
      </c>
      <c r="N150">
        <v>9</v>
      </c>
      <c r="O150" t="s">
        <v>111</v>
      </c>
      <c r="P150">
        <v>98</v>
      </c>
      <c r="Q150" t="s">
        <v>106</v>
      </c>
      <c r="R150" t="s">
        <v>106</v>
      </c>
      <c r="S150">
        <v>9</v>
      </c>
      <c r="T150" t="s">
        <v>192</v>
      </c>
      <c r="U150">
        <v>338045</v>
      </c>
    </row>
    <row r="151" spans="1:21" x14ac:dyDescent="0.4">
      <c r="A151">
        <v>2012</v>
      </c>
      <c r="B151" t="s">
        <v>194</v>
      </c>
      <c r="C151" t="s">
        <v>191</v>
      </c>
      <c r="D151" t="s">
        <v>194</v>
      </c>
      <c r="E151">
        <v>4</v>
      </c>
      <c r="F151" t="s">
        <v>95</v>
      </c>
      <c r="G151">
        <v>1</v>
      </c>
      <c r="H151">
        <v>9</v>
      </c>
      <c r="I151" t="s">
        <v>192</v>
      </c>
      <c r="J151">
        <v>9</v>
      </c>
      <c r="K151" t="s">
        <v>111</v>
      </c>
      <c r="L151">
        <v>1</v>
      </c>
      <c r="M151" t="s">
        <v>193</v>
      </c>
      <c r="N151">
        <v>9</v>
      </c>
      <c r="O151" t="s">
        <v>111</v>
      </c>
      <c r="P151">
        <v>99</v>
      </c>
      <c r="Q151" t="s">
        <v>111</v>
      </c>
      <c r="R151" t="s">
        <v>111</v>
      </c>
      <c r="S151">
        <v>9</v>
      </c>
      <c r="T151" t="s">
        <v>192</v>
      </c>
      <c r="U151">
        <v>7061749</v>
      </c>
    </row>
    <row r="152" spans="1:21" x14ac:dyDescent="0.4">
      <c r="A152">
        <v>2012</v>
      </c>
      <c r="B152" t="s">
        <v>91</v>
      </c>
      <c r="C152" t="s">
        <v>191</v>
      </c>
      <c r="D152" t="s">
        <v>91</v>
      </c>
      <c r="E152">
        <v>1</v>
      </c>
      <c r="F152" t="s">
        <v>87</v>
      </c>
      <c r="G152">
        <v>1</v>
      </c>
      <c r="H152">
        <v>9</v>
      </c>
      <c r="I152" t="s">
        <v>192</v>
      </c>
      <c r="J152">
        <v>9</v>
      </c>
      <c r="K152" t="s">
        <v>111</v>
      </c>
      <c r="L152">
        <v>1</v>
      </c>
      <c r="M152" t="s">
        <v>193</v>
      </c>
      <c r="N152">
        <v>9</v>
      </c>
      <c r="O152" t="s">
        <v>111</v>
      </c>
      <c r="P152">
        <v>1</v>
      </c>
      <c r="Q152" t="s">
        <v>20</v>
      </c>
      <c r="R152" t="s">
        <v>20</v>
      </c>
      <c r="S152">
        <v>9</v>
      </c>
      <c r="T152" t="s">
        <v>192</v>
      </c>
      <c r="U152">
        <v>25197</v>
      </c>
    </row>
    <row r="153" spans="1:21" x14ac:dyDescent="0.4">
      <c r="A153">
        <v>2012</v>
      </c>
      <c r="B153" t="s">
        <v>91</v>
      </c>
      <c r="C153" t="s">
        <v>191</v>
      </c>
      <c r="D153" t="s">
        <v>91</v>
      </c>
      <c r="E153">
        <v>1</v>
      </c>
      <c r="F153" t="s">
        <v>87</v>
      </c>
      <c r="G153">
        <v>1</v>
      </c>
      <c r="H153">
        <v>9</v>
      </c>
      <c r="I153" t="s">
        <v>192</v>
      </c>
      <c r="J153">
        <v>9</v>
      </c>
      <c r="K153" t="s">
        <v>111</v>
      </c>
      <c r="L153">
        <v>1</v>
      </c>
      <c r="M153" t="s">
        <v>193</v>
      </c>
      <c r="N153">
        <v>9</v>
      </c>
      <c r="O153" t="s">
        <v>111</v>
      </c>
      <c r="P153">
        <v>2</v>
      </c>
      <c r="Q153" t="s">
        <v>127</v>
      </c>
      <c r="R153" t="s">
        <v>127</v>
      </c>
      <c r="S153">
        <v>9</v>
      </c>
      <c r="T153" t="s">
        <v>192</v>
      </c>
      <c r="U153">
        <v>47003</v>
      </c>
    </row>
    <row r="154" spans="1:21" x14ac:dyDescent="0.4">
      <c r="A154">
        <v>2012</v>
      </c>
      <c r="B154" t="s">
        <v>91</v>
      </c>
      <c r="C154" t="s">
        <v>191</v>
      </c>
      <c r="D154" t="s">
        <v>91</v>
      </c>
      <c r="E154">
        <v>1</v>
      </c>
      <c r="F154" t="s">
        <v>87</v>
      </c>
      <c r="G154">
        <v>1</v>
      </c>
      <c r="H154">
        <v>9</v>
      </c>
      <c r="I154" t="s">
        <v>192</v>
      </c>
      <c r="J154">
        <v>9</v>
      </c>
      <c r="K154" t="s">
        <v>111</v>
      </c>
      <c r="L154">
        <v>1</v>
      </c>
      <c r="M154" t="s">
        <v>193</v>
      </c>
      <c r="N154">
        <v>9</v>
      </c>
      <c r="O154" t="s">
        <v>111</v>
      </c>
      <c r="P154">
        <v>3</v>
      </c>
      <c r="Q154" t="s">
        <v>123</v>
      </c>
      <c r="R154" t="s">
        <v>123</v>
      </c>
      <c r="S154">
        <v>9</v>
      </c>
      <c r="T154" t="s">
        <v>192</v>
      </c>
      <c r="U154">
        <v>268715</v>
      </c>
    </row>
    <row r="155" spans="1:21" x14ac:dyDescent="0.4">
      <c r="A155">
        <v>2012</v>
      </c>
      <c r="B155" t="s">
        <v>91</v>
      </c>
      <c r="C155" t="s">
        <v>191</v>
      </c>
      <c r="D155" t="s">
        <v>91</v>
      </c>
      <c r="E155">
        <v>1</v>
      </c>
      <c r="F155" t="s">
        <v>87</v>
      </c>
      <c r="G155">
        <v>1</v>
      </c>
      <c r="H155">
        <v>9</v>
      </c>
      <c r="I155" t="s">
        <v>192</v>
      </c>
      <c r="J155">
        <v>9</v>
      </c>
      <c r="K155" t="s">
        <v>111</v>
      </c>
      <c r="L155">
        <v>1</v>
      </c>
      <c r="M155" t="s">
        <v>193</v>
      </c>
      <c r="N155">
        <v>9</v>
      </c>
      <c r="O155" t="s">
        <v>111</v>
      </c>
      <c r="P155">
        <v>4</v>
      </c>
      <c r="Q155" t="s">
        <v>121</v>
      </c>
      <c r="R155" t="s">
        <v>121</v>
      </c>
      <c r="S155">
        <v>9</v>
      </c>
      <c r="T155" t="s">
        <v>192</v>
      </c>
      <c r="U155">
        <v>723550</v>
      </c>
    </row>
    <row r="156" spans="1:21" x14ac:dyDescent="0.4">
      <c r="A156">
        <v>2012</v>
      </c>
      <c r="B156" t="s">
        <v>91</v>
      </c>
      <c r="C156" t="s">
        <v>191</v>
      </c>
      <c r="D156" t="s">
        <v>91</v>
      </c>
      <c r="E156">
        <v>1</v>
      </c>
      <c r="F156" t="s">
        <v>87</v>
      </c>
      <c r="G156">
        <v>1</v>
      </c>
      <c r="H156">
        <v>9</v>
      </c>
      <c r="I156" t="s">
        <v>192</v>
      </c>
      <c r="J156">
        <v>9</v>
      </c>
      <c r="K156" t="s">
        <v>111</v>
      </c>
      <c r="L156">
        <v>1</v>
      </c>
      <c r="M156" t="s">
        <v>193</v>
      </c>
      <c r="N156">
        <v>9</v>
      </c>
      <c r="O156" t="s">
        <v>111</v>
      </c>
      <c r="P156">
        <v>5</v>
      </c>
      <c r="Q156" t="s">
        <v>196</v>
      </c>
      <c r="R156" t="s">
        <v>109</v>
      </c>
      <c r="S156">
        <v>9</v>
      </c>
      <c r="T156" t="s">
        <v>192</v>
      </c>
      <c r="U156">
        <v>174679</v>
      </c>
    </row>
    <row r="157" spans="1:21" x14ac:dyDescent="0.4">
      <c r="A157">
        <v>2012</v>
      </c>
      <c r="B157" t="s">
        <v>91</v>
      </c>
      <c r="C157" t="s">
        <v>191</v>
      </c>
      <c r="D157" t="s">
        <v>91</v>
      </c>
      <c r="E157">
        <v>1</v>
      </c>
      <c r="F157" t="s">
        <v>87</v>
      </c>
      <c r="G157">
        <v>1</v>
      </c>
      <c r="H157">
        <v>9</v>
      </c>
      <c r="I157" t="s">
        <v>192</v>
      </c>
      <c r="J157">
        <v>9</v>
      </c>
      <c r="K157" t="s">
        <v>111</v>
      </c>
      <c r="L157">
        <v>1</v>
      </c>
      <c r="M157" t="s">
        <v>193</v>
      </c>
      <c r="N157">
        <v>9</v>
      </c>
      <c r="O157" t="s">
        <v>111</v>
      </c>
      <c r="P157">
        <v>6</v>
      </c>
      <c r="Q157" t="s">
        <v>197</v>
      </c>
      <c r="R157" t="s">
        <v>109</v>
      </c>
      <c r="S157">
        <v>9</v>
      </c>
      <c r="T157" t="s">
        <v>192</v>
      </c>
      <c r="U157">
        <v>9126</v>
      </c>
    </row>
    <row r="158" spans="1:21" x14ac:dyDescent="0.4">
      <c r="A158">
        <v>2012</v>
      </c>
      <c r="B158" t="s">
        <v>91</v>
      </c>
      <c r="C158" t="s">
        <v>191</v>
      </c>
      <c r="D158" t="s">
        <v>91</v>
      </c>
      <c r="E158">
        <v>1</v>
      </c>
      <c r="F158" t="s">
        <v>87</v>
      </c>
      <c r="G158">
        <v>1</v>
      </c>
      <c r="H158">
        <v>9</v>
      </c>
      <c r="I158" t="s">
        <v>192</v>
      </c>
      <c r="J158">
        <v>9</v>
      </c>
      <c r="K158" t="s">
        <v>111</v>
      </c>
      <c r="L158">
        <v>1</v>
      </c>
      <c r="M158" t="s">
        <v>193</v>
      </c>
      <c r="N158">
        <v>9</v>
      </c>
      <c r="O158" t="s">
        <v>111</v>
      </c>
      <c r="P158">
        <v>20</v>
      </c>
      <c r="Q158" t="s">
        <v>117</v>
      </c>
      <c r="R158" t="s">
        <v>117</v>
      </c>
      <c r="S158">
        <v>9</v>
      </c>
      <c r="T158" t="s">
        <v>192</v>
      </c>
      <c r="U158">
        <v>57443</v>
      </c>
    </row>
    <row r="159" spans="1:21" x14ac:dyDescent="0.4">
      <c r="A159">
        <v>2012</v>
      </c>
      <c r="B159" t="s">
        <v>91</v>
      </c>
      <c r="C159" t="s">
        <v>191</v>
      </c>
      <c r="D159" t="s">
        <v>91</v>
      </c>
      <c r="E159">
        <v>1</v>
      </c>
      <c r="F159" t="s">
        <v>87</v>
      </c>
      <c r="G159">
        <v>1</v>
      </c>
      <c r="H159">
        <v>9</v>
      </c>
      <c r="I159" t="s">
        <v>192</v>
      </c>
      <c r="J159">
        <v>9</v>
      </c>
      <c r="K159" t="s">
        <v>111</v>
      </c>
      <c r="L159">
        <v>1</v>
      </c>
      <c r="M159" t="s">
        <v>193</v>
      </c>
      <c r="N159">
        <v>9</v>
      </c>
      <c r="O159" t="s">
        <v>111</v>
      </c>
      <c r="P159">
        <v>95</v>
      </c>
      <c r="Q159" t="s">
        <v>113</v>
      </c>
      <c r="R159" t="s">
        <v>114</v>
      </c>
      <c r="S159">
        <v>9</v>
      </c>
      <c r="T159" t="s">
        <v>192</v>
      </c>
      <c r="U159">
        <v>57931</v>
      </c>
    </row>
    <row r="160" spans="1:21" x14ac:dyDescent="0.4">
      <c r="A160">
        <v>2012</v>
      </c>
      <c r="B160" t="s">
        <v>91</v>
      </c>
      <c r="C160" t="s">
        <v>191</v>
      </c>
      <c r="D160" t="s">
        <v>91</v>
      </c>
      <c r="E160">
        <v>1</v>
      </c>
      <c r="F160" t="s">
        <v>87</v>
      </c>
      <c r="G160">
        <v>1</v>
      </c>
      <c r="H160">
        <v>9</v>
      </c>
      <c r="I160" t="s">
        <v>192</v>
      </c>
      <c r="J160">
        <v>9</v>
      </c>
      <c r="K160" t="s">
        <v>111</v>
      </c>
      <c r="L160">
        <v>1</v>
      </c>
      <c r="M160" t="s">
        <v>193</v>
      </c>
      <c r="N160">
        <v>9</v>
      </c>
      <c r="O160" t="s">
        <v>111</v>
      </c>
      <c r="P160">
        <v>98</v>
      </c>
      <c r="Q160" t="s">
        <v>106</v>
      </c>
      <c r="R160" t="s">
        <v>106</v>
      </c>
      <c r="S160">
        <v>9</v>
      </c>
      <c r="T160" t="s">
        <v>192</v>
      </c>
      <c r="U160">
        <v>70567</v>
      </c>
    </row>
    <row r="161" spans="1:21" x14ac:dyDescent="0.4">
      <c r="A161">
        <v>2012</v>
      </c>
      <c r="B161" t="s">
        <v>91</v>
      </c>
      <c r="C161" t="s">
        <v>191</v>
      </c>
      <c r="D161" t="s">
        <v>91</v>
      </c>
      <c r="E161">
        <v>1</v>
      </c>
      <c r="F161" t="s">
        <v>87</v>
      </c>
      <c r="G161">
        <v>1</v>
      </c>
      <c r="H161">
        <v>9</v>
      </c>
      <c r="I161" t="s">
        <v>192</v>
      </c>
      <c r="J161">
        <v>9</v>
      </c>
      <c r="K161" t="s">
        <v>111</v>
      </c>
      <c r="L161">
        <v>1</v>
      </c>
      <c r="M161" t="s">
        <v>193</v>
      </c>
      <c r="N161">
        <v>9</v>
      </c>
      <c r="O161" t="s">
        <v>111</v>
      </c>
      <c r="P161">
        <v>99</v>
      </c>
      <c r="Q161" t="s">
        <v>111</v>
      </c>
      <c r="R161" t="s">
        <v>111</v>
      </c>
      <c r="S161">
        <v>9</v>
      </c>
      <c r="T161" t="s">
        <v>192</v>
      </c>
      <c r="U161">
        <v>1434211</v>
      </c>
    </row>
    <row r="162" spans="1:21" x14ac:dyDescent="0.4">
      <c r="A162">
        <v>2012</v>
      </c>
      <c r="B162" t="s">
        <v>91</v>
      </c>
      <c r="C162" t="s">
        <v>191</v>
      </c>
      <c r="D162" t="s">
        <v>91</v>
      </c>
      <c r="E162">
        <v>2</v>
      </c>
      <c r="F162" t="s">
        <v>179</v>
      </c>
      <c r="G162">
        <v>2</v>
      </c>
      <c r="H162">
        <v>9</v>
      </c>
      <c r="I162" t="s">
        <v>192</v>
      </c>
      <c r="J162">
        <v>9</v>
      </c>
      <c r="K162" t="s">
        <v>111</v>
      </c>
      <c r="L162">
        <v>1</v>
      </c>
      <c r="M162" t="s">
        <v>193</v>
      </c>
      <c r="N162">
        <v>9</v>
      </c>
      <c r="O162" t="s">
        <v>111</v>
      </c>
      <c r="P162">
        <v>1</v>
      </c>
      <c r="Q162" t="s">
        <v>20</v>
      </c>
      <c r="R162" t="s">
        <v>20</v>
      </c>
      <c r="S162">
        <v>9</v>
      </c>
      <c r="T162" t="s">
        <v>192</v>
      </c>
      <c r="U162">
        <v>3790</v>
      </c>
    </row>
    <row r="163" spans="1:21" x14ac:dyDescent="0.4">
      <c r="A163">
        <v>2012</v>
      </c>
      <c r="B163" t="s">
        <v>91</v>
      </c>
      <c r="C163" t="s">
        <v>191</v>
      </c>
      <c r="D163" t="s">
        <v>91</v>
      </c>
      <c r="E163">
        <v>2</v>
      </c>
      <c r="F163" t="s">
        <v>179</v>
      </c>
      <c r="G163">
        <v>2</v>
      </c>
      <c r="H163">
        <v>9</v>
      </c>
      <c r="I163" t="s">
        <v>192</v>
      </c>
      <c r="J163">
        <v>9</v>
      </c>
      <c r="K163" t="s">
        <v>111</v>
      </c>
      <c r="L163">
        <v>1</v>
      </c>
      <c r="M163" t="s">
        <v>193</v>
      </c>
      <c r="N163">
        <v>9</v>
      </c>
      <c r="O163" t="s">
        <v>111</v>
      </c>
      <c r="P163">
        <v>2</v>
      </c>
      <c r="Q163" t="s">
        <v>127</v>
      </c>
      <c r="R163" t="s">
        <v>127</v>
      </c>
      <c r="S163">
        <v>9</v>
      </c>
      <c r="T163" t="s">
        <v>192</v>
      </c>
      <c r="U163">
        <v>14996</v>
      </c>
    </row>
    <row r="164" spans="1:21" x14ac:dyDescent="0.4">
      <c r="A164">
        <v>2012</v>
      </c>
      <c r="B164" t="s">
        <v>91</v>
      </c>
      <c r="C164" t="s">
        <v>191</v>
      </c>
      <c r="D164" t="s">
        <v>91</v>
      </c>
      <c r="E164">
        <v>2</v>
      </c>
      <c r="F164" t="s">
        <v>179</v>
      </c>
      <c r="G164">
        <v>2</v>
      </c>
      <c r="H164">
        <v>9</v>
      </c>
      <c r="I164" t="s">
        <v>192</v>
      </c>
      <c r="J164">
        <v>9</v>
      </c>
      <c r="K164" t="s">
        <v>111</v>
      </c>
      <c r="L164">
        <v>1</v>
      </c>
      <c r="M164" t="s">
        <v>193</v>
      </c>
      <c r="N164">
        <v>9</v>
      </c>
      <c r="O164" t="s">
        <v>111</v>
      </c>
      <c r="P164">
        <v>3</v>
      </c>
      <c r="Q164" t="s">
        <v>123</v>
      </c>
      <c r="R164" t="s">
        <v>123</v>
      </c>
      <c r="S164">
        <v>9</v>
      </c>
      <c r="T164" t="s">
        <v>192</v>
      </c>
      <c r="U164">
        <v>46734</v>
      </c>
    </row>
    <row r="165" spans="1:21" x14ac:dyDescent="0.4">
      <c r="A165">
        <v>2012</v>
      </c>
      <c r="B165" t="s">
        <v>91</v>
      </c>
      <c r="C165" t="s">
        <v>191</v>
      </c>
      <c r="D165" t="s">
        <v>91</v>
      </c>
      <c r="E165">
        <v>2</v>
      </c>
      <c r="F165" t="s">
        <v>179</v>
      </c>
      <c r="G165">
        <v>2</v>
      </c>
      <c r="H165">
        <v>9</v>
      </c>
      <c r="I165" t="s">
        <v>192</v>
      </c>
      <c r="J165">
        <v>9</v>
      </c>
      <c r="K165" t="s">
        <v>111</v>
      </c>
      <c r="L165">
        <v>1</v>
      </c>
      <c r="M165" t="s">
        <v>193</v>
      </c>
      <c r="N165">
        <v>9</v>
      </c>
      <c r="O165" t="s">
        <v>111</v>
      </c>
      <c r="P165">
        <v>4</v>
      </c>
      <c r="Q165" t="s">
        <v>121</v>
      </c>
      <c r="R165" t="s">
        <v>121</v>
      </c>
      <c r="S165">
        <v>9</v>
      </c>
      <c r="T165" t="s">
        <v>192</v>
      </c>
      <c r="U165">
        <v>199116</v>
      </c>
    </row>
    <row r="166" spans="1:21" x14ac:dyDescent="0.4">
      <c r="A166">
        <v>2012</v>
      </c>
      <c r="B166" t="s">
        <v>91</v>
      </c>
      <c r="C166" t="s">
        <v>191</v>
      </c>
      <c r="D166" t="s">
        <v>91</v>
      </c>
      <c r="E166">
        <v>2</v>
      </c>
      <c r="F166" t="s">
        <v>179</v>
      </c>
      <c r="G166">
        <v>2</v>
      </c>
      <c r="H166">
        <v>9</v>
      </c>
      <c r="I166" t="s">
        <v>192</v>
      </c>
      <c r="J166">
        <v>9</v>
      </c>
      <c r="K166" t="s">
        <v>111</v>
      </c>
      <c r="L166">
        <v>1</v>
      </c>
      <c r="M166" t="s">
        <v>193</v>
      </c>
      <c r="N166">
        <v>9</v>
      </c>
      <c r="O166" t="s">
        <v>111</v>
      </c>
      <c r="P166">
        <v>5</v>
      </c>
      <c r="Q166" t="s">
        <v>196</v>
      </c>
      <c r="R166" t="s">
        <v>109</v>
      </c>
      <c r="S166">
        <v>9</v>
      </c>
      <c r="T166" t="s">
        <v>192</v>
      </c>
      <c r="U166">
        <v>28587</v>
      </c>
    </row>
    <row r="167" spans="1:21" x14ac:dyDescent="0.4">
      <c r="A167">
        <v>2012</v>
      </c>
      <c r="B167" t="s">
        <v>91</v>
      </c>
      <c r="C167" t="s">
        <v>191</v>
      </c>
      <c r="D167" t="s">
        <v>91</v>
      </c>
      <c r="E167">
        <v>2</v>
      </c>
      <c r="F167" t="s">
        <v>179</v>
      </c>
      <c r="G167">
        <v>2</v>
      </c>
      <c r="H167">
        <v>9</v>
      </c>
      <c r="I167" t="s">
        <v>192</v>
      </c>
      <c r="J167">
        <v>9</v>
      </c>
      <c r="K167" t="s">
        <v>111</v>
      </c>
      <c r="L167">
        <v>1</v>
      </c>
      <c r="M167" t="s">
        <v>193</v>
      </c>
      <c r="N167">
        <v>9</v>
      </c>
      <c r="O167" t="s">
        <v>111</v>
      </c>
      <c r="P167">
        <v>6</v>
      </c>
      <c r="Q167" t="s">
        <v>197</v>
      </c>
      <c r="R167" t="s">
        <v>109</v>
      </c>
      <c r="S167">
        <v>9</v>
      </c>
      <c r="T167" t="s">
        <v>192</v>
      </c>
      <c r="U167">
        <v>2987</v>
      </c>
    </row>
    <row r="168" spans="1:21" x14ac:dyDescent="0.4">
      <c r="A168">
        <v>2012</v>
      </c>
      <c r="B168" t="s">
        <v>91</v>
      </c>
      <c r="C168" t="s">
        <v>191</v>
      </c>
      <c r="D168" t="s">
        <v>91</v>
      </c>
      <c r="E168">
        <v>2</v>
      </c>
      <c r="F168" t="s">
        <v>179</v>
      </c>
      <c r="G168">
        <v>2</v>
      </c>
      <c r="H168">
        <v>9</v>
      </c>
      <c r="I168" t="s">
        <v>192</v>
      </c>
      <c r="J168">
        <v>9</v>
      </c>
      <c r="K168" t="s">
        <v>111</v>
      </c>
      <c r="L168">
        <v>1</v>
      </c>
      <c r="M168" t="s">
        <v>193</v>
      </c>
      <c r="N168">
        <v>9</v>
      </c>
      <c r="O168" t="s">
        <v>111</v>
      </c>
      <c r="P168">
        <v>20</v>
      </c>
      <c r="Q168" t="s">
        <v>117</v>
      </c>
      <c r="R168" t="s">
        <v>117</v>
      </c>
      <c r="S168">
        <v>9</v>
      </c>
      <c r="T168" t="s">
        <v>192</v>
      </c>
      <c r="U168">
        <v>14049</v>
      </c>
    </row>
    <row r="169" spans="1:21" x14ac:dyDescent="0.4">
      <c r="A169">
        <v>2012</v>
      </c>
      <c r="B169" t="s">
        <v>91</v>
      </c>
      <c r="C169" t="s">
        <v>191</v>
      </c>
      <c r="D169" t="s">
        <v>91</v>
      </c>
      <c r="E169">
        <v>2</v>
      </c>
      <c r="F169" t="s">
        <v>179</v>
      </c>
      <c r="G169">
        <v>2</v>
      </c>
      <c r="H169">
        <v>9</v>
      </c>
      <c r="I169" t="s">
        <v>192</v>
      </c>
      <c r="J169">
        <v>9</v>
      </c>
      <c r="K169" t="s">
        <v>111</v>
      </c>
      <c r="L169">
        <v>1</v>
      </c>
      <c r="M169" t="s">
        <v>193</v>
      </c>
      <c r="N169">
        <v>9</v>
      </c>
      <c r="O169" t="s">
        <v>111</v>
      </c>
      <c r="P169">
        <v>95</v>
      </c>
      <c r="Q169" t="s">
        <v>113</v>
      </c>
      <c r="R169" t="s">
        <v>114</v>
      </c>
      <c r="S169">
        <v>9</v>
      </c>
      <c r="T169" t="s">
        <v>192</v>
      </c>
      <c r="U169">
        <v>17637</v>
      </c>
    </row>
    <row r="170" spans="1:21" x14ac:dyDescent="0.4">
      <c r="A170">
        <v>2012</v>
      </c>
      <c r="B170" t="s">
        <v>91</v>
      </c>
      <c r="C170" t="s">
        <v>191</v>
      </c>
      <c r="D170" t="s">
        <v>91</v>
      </c>
      <c r="E170">
        <v>2</v>
      </c>
      <c r="F170" t="s">
        <v>179</v>
      </c>
      <c r="G170">
        <v>2</v>
      </c>
      <c r="H170">
        <v>9</v>
      </c>
      <c r="I170" t="s">
        <v>192</v>
      </c>
      <c r="J170">
        <v>9</v>
      </c>
      <c r="K170" t="s">
        <v>111</v>
      </c>
      <c r="L170">
        <v>1</v>
      </c>
      <c r="M170" t="s">
        <v>193</v>
      </c>
      <c r="N170">
        <v>9</v>
      </c>
      <c r="O170" t="s">
        <v>111</v>
      </c>
      <c r="P170">
        <v>98</v>
      </c>
      <c r="Q170" t="s">
        <v>106</v>
      </c>
      <c r="R170" t="s">
        <v>106</v>
      </c>
      <c r="S170">
        <v>9</v>
      </c>
      <c r="T170" t="s">
        <v>192</v>
      </c>
      <c r="U170">
        <v>17510</v>
      </c>
    </row>
    <row r="171" spans="1:21" x14ac:dyDescent="0.4">
      <c r="A171">
        <v>2012</v>
      </c>
      <c r="B171" t="s">
        <v>91</v>
      </c>
      <c r="C171" t="s">
        <v>191</v>
      </c>
      <c r="D171" t="s">
        <v>91</v>
      </c>
      <c r="E171">
        <v>2</v>
      </c>
      <c r="F171" t="s">
        <v>179</v>
      </c>
      <c r="G171">
        <v>2</v>
      </c>
      <c r="H171">
        <v>9</v>
      </c>
      <c r="I171" t="s">
        <v>192</v>
      </c>
      <c r="J171">
        <v>9</v>
      </c>
      <c r="K171" t="s">
        <v>111</v>
      </c>
      <c r="L171">
        <v>1</v>
      </c>
      <c r="M171" t="s">
        <v>193</v>
      </c>
      <c r="N171">
        <v>9</v>
      </c>
      <c r="O171" t="s">
        <v>111</v>
      </c>
      <c r="P171">
        <v>99</v>
      </c>
      <c r="Q171" t="s">
        <v>111</v>
      </c>
      <c r="R171" t="s">
        <v>111</v>
      </c>
      <c r="S171">
        <v>9</v>
      </c>
      <c r="T171" t="s">
        <v>192</v>
      </c>
      <c r="U171">
        <v>345406</v>
      </c>
    </row>
    <row r="172" spans="1:21" x14ac:dyDescent="0.4">
      <c r="A172">
        <v>2012</v>
      </c>
      <c r="B172" t="s">
        <v>91</v>
      </c>
      <c r="C172" t="s">
        <v>191</v>
      </c>
      <c r="D172" t="s">
        <v>91</v>
      </c>
      <c r="E172">
        <v>4</v>
      </c>
      <c r="F172" t="s">
        <v>95</v>
      </c>
      <c r="G172">
        <v>1</v>
      </c>
      <c r="H172">
        <v>9</v>
      </c>
      <c r="I172" t="s">
        <v>192</v>
      </c>
      <c r="J172">
        <v>9</v>
      </c>
      <c r="K172" t="s">
        <v>111</v>
      </c>
      <c r="L172">
        <v>1</v>
      </c>
      <c r="M172" t="s">
        <v>193</v>
      </c>
      <c r="N172">
        <v>9</v>
      </c>
      <c r="O172" t="s">
        <v>111</v>
      </c>
      <c r="P172">
        <v>1</v>
      </c>
      <c r="Q172" t="s">
        <v>20</v>
      </c>
      <c r="R172" t="s">
        <v>20</v>
      </c>
      <c r="S172">
        <v>9</v>
      </c>
      <c r="T172" t="s">
        <v>192</v>
      </c>
      <c r="U172">
        <v>32872</v>
      </c>
    </row>
    <row r="173" spans="1:21" x14ac:dyDescent="0.4">
      <c r="A173">
        <v>2012</v>
      </c>
      <c r="B173" t="s">
        <v>91</v>
      </c>
      <c r="C173" t="s">
        <v>191</v>
      </c>
      <c r="D173" t="s">
        <v>91</v>
      </c>
      <c r="E173">
        <v>4</v>
      </c>
      <c r="F173" t="s">
        <v>95</v>
      </c>
      <c r="G173">
        <v>1</v>
      </c>
      <c r="H173">
        <v>9</v>
      </c>
      <c r="I173" t="s">
        <v>192</v>
      </c>
      <c r="J173">
        <v>9</v>
      </c>
      <c r="K173" t="s">
        <v>111</v>
      </c>
      <c r="L173">
        <v>1</v>
      </c>
      <c r="M173" t="s">
        <v>193</v>
      </c>
      <c r="N173">
        <v>9</v>
      </c>
      <c r="O173" t="s">
        <v>111</v>
      </c>
      <c r="P173">
        <v>2</v>
      </c>
      <c r="Q173" t="s">
        <v>127</v>
      </c>
      <c r="R173" t="s">
        <v>127</v>
      </c>
      <c r="S173">
        <v>9</v>
      </c>
      <c r="T173" t="s">
        <v>192</v>
      </c>
      <c r="U173">
        <v>151563</v>
      </c>
    </row>
    <row r="174" spans="1:21" x14ac:dyDescent="0.4">
      <c r="A174">
        <v>2012</v>
      </c>
      <c r="B174" t="s">
        <v>91</v>
      </c>
      <c r="C174" t="s">
        <v>191</v>
      </c>
      <c r="D174" t="s">
        <v>91</v>
      </c>
      <c r="E174">
        <v>4</v>
      </c>
      <c r="F174" t="s">
        <v>95</v>
      </c>
      <c r="G174">
        <v>1</v>
      </c>
      <c r="H174">
        <v>9</v>
      </c>
      <c r="I174" t="s">
        <v>192</v>
      </c>
      <c r="J174">
        <v>9</v>
      </c>
      <c r="K174" t="s">
        <v>111</v>
      </c>
      <c r="L174">
        <v>1</v>
      </c>
      <c r="M174" t="s">
        <v>193</v>
      </c>
      <c r="N174">
        <v>9</v>
      </c>
      <c r="O174" t="s">
        <v>111</v>
      </c>
      <c r="P174">
        <v>3</v>
      </c>
      <c r="Q174" t="s">
        <v>123</v>
      </c>
      <c r="R174" t="s">
        <v>123</v>
      </c>
      <c r="S174">
        <v>9</v>
      </c>
      <c r="T174" t="s">
        <v>192</v>
      </c>
      <c r="U174">
        <v>731628</v>
      </c>
    </row>
    <row r="175" spans="1:21" x14ac:dyDescent="0.4">
      <c r="A175">
        <v>2012</v>
      </c>
      <c r="B175" t="s">
        <v>91</v>
      </c>
      <c r="C175" t="s">
        <v>191</v>
      </c>
      <c r="D175" t="s">
        <v>91</v>
      </c>
      <c r="E175">
        <v>4</v>
      </c>
      <c r="F175" t="s">
        <v>95</v>
      </c>
      <c r="G175">
        <v>1</v>
      </c>
      <c r="H175">
        <v>9</v>
      </c>
      <c r="I175" t="s">
        <v>192</v>
      </c>
      <c r="J175">
        <v>9</v>
      </c>
      <c r="K175" t="s">
        <v>111</v>
      </c>
      <c r="L175">
        <v>1</v>
      </c>
      <c r="M175" t="s">
        <v>193</v>
      </c>
      <c r="N175">
        <v>9</v>
      </c>
      <c r="O175" t="s">
        <v>111</v>
      </c>
      <c r="P175">
        <v>4</v>
      </c>
      <c r="Q175" t="s">
        <v>121</v>
      </c>
      <c r="R175" t="s">
        <v>121</v>
      </c>
      <c r="S175">
        <v>9</v>
      </c>
      <c r="T175" t="s">
        <v>192</v>
      </c>
      <c r="U175">
        <v>940397</v>
      </c>
    </row>
    <row r="176" spans="1:21" x14ac:dyDescent="0.4">
      <c r="A176">
        <v>2012</v>
      </c>
      <c r="B176" t="s">
        <v>91</v>
      </c>
      <c r="C176" t="s">
        <v>191</v>
      </c>
      <c r="D176" t="s">
        <v>91</v>
      </c>
      <c r="E176">
        <v>4</v>
      </c>
      <c r="F176" t="s">
        <v>95</v>
      </c>
      <c r="G176">
        <v>1</v>
      </c>
      <c r="H176">
        <v>9</v>
      </c>
      <c r="I176" t="s">
        <v>192</v>
      </c>
      <c r="J176">
        <v>9</v>
      </c>
      <c r="K176" t="s">
        <v>111</v>
      </c>
      <c r="L176">
        <v>1</v>
      </c>
      <c r="M176" t="s">
        <v>193</v>
      </c>
      <c r="N176">
        <v>9</v>
      </c>
      <c r="O176" t="s">
        <v>111</v>
      </c>
      <c r="P176">
        <v>5</v>
      </c>
      <c r="Q176" t="s">
        <v>196</v>
      </c>
      <c r="R176" t="s">
        <v>109</v>
      </c>
      <c r="S176">
        <v>9</v>
      </c>
      <c r="T176" t="s">
        <v>192</v>
      </c>
      <c r="U176">
        <v>233438</v>
      </c>
    </row>
    <row r="177" spans="1:21" x14ac:dyDescent="0.4">
      <c r="A177">
        <v>2012</v>
      </c>
      <c r="B177" t="s">
        <v>91</v>
      </c>
      <c r="C177" t="s">
        <v>191</v>
      </c>
      <c r="D177" t="s">
        <v>91</v>
      </c>
      <c r="E177">
        <v>4</v>
      </c>
      <c r="F177" t="s">
        <v>95</v>
      </c>
      <c r="G177">
        <v>1</v>
      </c>
      <c r="H177">
        <v>9</v>
      </c>
      <c r="I177" t="s">
        <v>192</v>
      </c>
      <c r="J177">
        <v>9</v>
      </c>
      <c r="K177" t="s">
        <v>111</v>
      </c>
      <c r="L177">
        <v>1</v>
      </c>
      <c r="M177" t="s">
        <v>193</v>
      </c>
      <c r="N177">
        <v>9</v>
      </c>
      <c r="O177" t="s">
        <v>111</v>
      </c>
      <c r="P177">
        <v>6</v>
      </c>
      <c r="Q177" t="s">
        <v>197</v>
      </c>
      <c r="R177" t="s">
        <v>109</v>
      </c>
      <c r="S177">
        <v>9</v>
      </c>
      <c r="T177" t="s">
        <v>192</v>
      </c>
      <c r="U177">
        <v>22044</v>
      </c>
    </row>
    <row r="178" spans="1:21" x14ac:dyDescent="0.4">
      <c r="A178">
        <v>2012</v>
      </c>
      <c r="B178" t="s">
        <v>91</v>
      </c>
      <c r="C178" t="s">
        <v>191</v>
      </c>
      <c r="D178" t="s">
        <v>91</v>
      </c>
      <c r="E178">
        <v>4</v>
      </c>
      <c r="F178" t="s">
        <v>95</v>
      </c>
      <c r="G178">
        <v>1</v>
      </c>
      <c r="H178">
        <v>9</v>
      </c>
      <c r="I178" t="s">
        <v>192</v>
      </c>
      <c r="J178">
        <v>9</v>
      </c>
      <c r="K178" t="s">
        <v>111</v>
      </c>
      <c r="L178">
        <v>1</v>
      </c>
      <c r="M178" t="s">
        <v>193</v>
      </c>
      <c r="N178">
        <v>9</v>
      </c>
      <c r="O178" t="s">
        <v>111</v>
      </c>
      <c r="P178">
        <v>20</v>
      </c>
      <c r="Q178" t="s">
        <v>117</v>
      </c>
      <c r="R178" t="s">
        <v>117</v>
      </c>
      <c r="S178">
        <v>9</v>
      </c>
      <c r="T178" t="s">
        <v>192</v>
      </c>
      <c r="U178">
        <v>85388</v>
      </c>
    </row>
    <row r="179" spans="1:21" x14ac:dyDescent="0.4">
      <c r="A179">
        <v>2012</v>
      </c>
      <c r="B179" t="s">
        <v>91</v>
      </c>
      <c r="C179" t="s">
        <v>191</v>
      </c>
      <c r="D179" t="s">
        <v>91</v>
      </c>
      <c r="E179">
        <v>4</v>
      </c>
      <c r="F179" t="s">
        <v>95</v>
      </c>
      <c r="G179">
        <v>1</v>
      </c>
      <c r="H179">
        <v>9</v>
      </c>
      <c r="I179" t="s">
        <v>192</v>
      </c>
      <c r="J179">
        <v>9</v>
      </c>
      <c r="K179" t="s">
        <v>111</v>
      </c>
      <c r="L179">
        <v>1</v>
      </c>
      <c r="M179" t="s">
        <v>193</v>
      </c>
      <c r="N179">
        <v>9</v>
      </c>
      <c r="O179" t="s">
        <v>111</v>
      </c>
      <c r="P179">
        <v>95</v>
      </c>
      <c r="Q179" t="s">
        <v>113</v>
      </c>
      <c r="R179" t="s">
        <v>114</v>
      </c>
      <c r="S179">
        <v>9</v>
      </c>
      <c r="T179" t="s">
        <v>192</v>
      </c>
      <c r="U179">
        <v>40348</v>
      </c>
    </row>
    <row r="180" spans="1:21" x14ac:dyDescent="0.4">
      <c r="A180">
        <v>2012</v>
      </c>
      <c r="B180" t="s">
        <v>91</v>
      </c>
      <c r="C180" t="s">
        <v>191</v>
      </c>
      <c r="D180" t="s">
        <v>91</v>
      </c>
      <c r="E180">
        <v>4</v>
      </c>
      <c r="F180" t="s">
        <v>95</v>
      </c>
      <c r="G180">
        <v>1</v>
      </c>
      <c r="H180">
        <v>9</v>
      </c>
      <c r="I180" t="s">
        <v>192</v>
      </c>
      <c r="J180">
        <v>9</v>
      </c>
      <c r="K180" t="s">
        <v>111</v>
      </c>
      <c r="L180">
        <v>1</v>
      </c>
      <c r="M180" t="s">
        <v>193</v>
      </c>
      <c r="N180">
        <v>9</v>
      </c>
      <c r="O180" t="s">
        <v>111</v>
      </c>
      <c r="P180">
        <v>98</v>
      </c>
      <c r="Q180" t="s">
        <v>106</v>
      </c>
      <c r="R180" t="s">
        <v>106</v>
      </c>
      <c r="S180">
        <v>9</v>
      </c>
      <c r="T180" t="s">
        <v>192</v>
      </c>
      <c r="U180">
        <v>123822</v>
      </c>
    </row>
    <row r="181" spans="1:21" x14ac:dyDescent="0.4">
      <c r="A181">
        <v>2012</v>
      </c>
      <c r="B181" t="s">
        <v>91</v>
      </c>
      <c r="C181" t="s">
        <v>191</v>
      </c>
      <c r="D181" t="s">
        <v>91</v>
      </c>
      <c r="E181">
        <v>4</v>
      </c>
      <c r="F181" t="s">
        <v>95</v>
      </c>
      <c r="G181">
        <v>1</v>
      </c>
      <c r="H181">
        <v>9</v>
      </c>
      <c r="I181" t="s">
        <v>192</v>
      </c>
      <c r="J181">
        <v>9</v>
      </c>
      <c r="K181" t="s">
        <v>111</v>
      </c>
      <c r="L181">
        <v>1</v>
      </c>
      <c r="M181" t="s">
        <v>193</v>
      </c>
      <c r="N181">
        <v>9</v>
      </c>
      <c r="O181" t="s">
        <v>111</v>
      </c>
      <c r="P181">
        <v>99</v>
      </c>
      <c r="Q181" t="s">
        <v>111</v>
      </c>
      <c r="R181" t="s">
        <v>111</v>
      </c>
      <c r="S181">
        <v>9</v>
      </c>
      <c r="T181" t="s">
        <v>192</v>
      </c>
      <c r="U181">
        <v>2361500</v>
      </c>
    </row>
    <row r="182" spans="1:21" x14ac:dyDescent="0.4">
      <c r="A182">
        <v>2012</v>
      </c>
      <c r="B182" t="s">
        <v>119</v>
      </c>
      <c r="C182" t="s">
        <v>1</v>
      </c>
      <c r="D182" t="s">
        <v>91</v>
      </c>
      <c r="E182">
        <v>1</v>
      </c>
      <c r="F182" t="s">
        <v>87</v>
      </c>
      <c r="G182">
        <v>1</v>
      </c>
      <c r="H182">
        <v>9</v>
      </c>
      <c r="I182" t="s">
        <v>192</v>
      </c>
      <c r="J182">
        <v>9</v>
      </c>
      <c r="K182" t="s">
        <v>111</v>
      </c>
      <c r="L182">
        <v>1</v>
      </c>
      <c r="M182" t="s">
        <v>193</v>
      </c>
      <c r="N182">
        <v>9</v>
      </c>
      <c r="O182" t="s">
        <v>111</v>
      </c>
      <c r="P182">
        <v>1</v>
      </c>
      <c r="Q182" t="s">
        <v>20</v>
      </c>
      <c r="R182" t="s">
        <v>20</v>
      </c>
      <c r="S182">
        <v>9</v>
      </c>
      <c r="T182" t="s">
        <v>192</v>
      </c>
      <c r="U182">
        <v>2716</v>
      </c>
    </row>
    <row r="183" spans="1:21" x14ac:dyDescent="0.4">
      <c r="A183">
        <v>2012</v>
      </c>
      <c r="B183" t="s">
        <v>119</v>
      </c>
      <c r="C183" t="s">
        <v>1</v>
      </c>
      <c r="D183" t="s">
        <v>91</v>
      </c>
      <c r="E183">
        <v>1</v>
      </c>
      <c r="F183" t="s">
        <v>87</v>
      </c>
      <c r="G183">
        <v>1</v>
      </c>
      <c r="H183">
        <v>9</v>
      </c>
      <c r="I183" t="s">
        <v>192</v>
      </c>
      <c r="J183">
        <v>9</v>
      </c>
      <c r="K183" t="s">
        <v>111</v>
      </c>
      <c r="L183">
        <v>1</v>
      </c>
      <c r="M183" t="s">
        <v>193</v>
      </c>
      <c r="N183">
        <v>9</v>
      </c>
      <c r="O183" t="s">
        <v>111</v>
      </c>
      <c r="P183">
        <v>2</v>
      </c>
      <c r="Q183" t="s">
        <v>127</v>
      </c>
      <c r="R183" t="s">
        <v>127</v>
      </c>
      <c r="S183">
        <v>9</v>
      </c>
      <c r="T183" t="s">
        <v>192</v>
      </c>
      <c r="U183">
        <v>824</v>
      </c>
    </row>
    <row r="184" spans="1:21" x14ac:dyDescent="0.4">
      <c r="A184">
        <v>2012</v>
      </c>
      <c r="B184" t="s">
        <v>119</v>
      </c>
      <c r="C184" t="s">
        <v>1</v>
      </c>
      <c r="D184" t="s">
        <v>91</v>
      </c>
      <c r="E184">
        <v>1</v>
      </c>
      <c r="F184" t="s">
        <v>87</v>
      </c>
      <c r="G184">
        <v>1</v>
      </c>
      <c r="H184">
        <v>9</v>
      </c>
      <c r="I184" t="s">
        <v>192</v>
      </c>
      <c r="J184">
        <v>9</v>
      </c>
      <c r="K184" t="s">
        <v>111</v>
      </c>
      <c r="L184">
        <v>1</v>
      </c>
      <c r="M184" t="s">
        <v>193</v>
      </c>
      <c r="N184">
        <v>9</v>
      </c>
      <c r="O184" t="s">
        <v>111</v>
      </c>
      <c r="P184">
        <v>3</v>
      </c>
      <c r="Q184" t="s">
        <v>123</v>
      </c>
      <c r="R184" t="s">
        <v>123</v>
      </c>
      <c r="S184">
        <v>9</v>
      </c>
      <c r="T184" t="s">
        <v>192</v>
      </c>
      <c r="U184">
        <v>1641</v>
      </c>
    </row>
    <row r="185" spans="1:21" x14ac:dyDescent="0.4">
      <c r="A185">
        <v>2012</v>
      </c>
      <c r="B185" t="s">
        <v>119</v>
      </c>
      <c r="C185" t="s">
        <v>1</v>
      </c>
      <c r="D185" t="s">
        <v>91</v>
      </c>
      <c r="E185">
        <v>1</v>
      </c>
      <c r="F185" t="s">
        <v>87</v>
      </c>
      <c r="G185">
        <v>1</v>
      </c>
      <c r="H185">
        <v>9</v>
      </c>
      <c r="I185" t="s">
        <v>192</v>
      </c>
      <c r="J185">
        <v>9</v>
      </c>
      <c r="K185" t="s">
        <v>111</v>
      </c>
      <c r="L185">
        <v>1</v>
      </c>
      <c r="M185" t="s">
        <v>193</v>
      </c>
      <c r="N185">
        <v>9</v>
      </c>
      <c r="O185" t="s">
        <v>111</v>
      </c>
      <c r="P185">
        <v>4</v>
      </c>
      <c r="Q185" t="s">
        <v>121</v>
      </c>
      <c r="R185" t="s">
        <v>121</v>
      </c>
      <c r="S185">
        <v>9</v>
      </c>
      <c r="T185" t="s">
        <v>192</v>
      </c>
      <c r="U185">
        <v>14994</v>
      </c>
    </row>
    <row r="186" spans="1:21" x14ac:dyDescent="0.4">
      <c r="A186">
        <v>2012</v>
      </c>
      <c r="B186" t="s">
        <v>119</v>
      </c>
      <c r="C186" t="s">
        <v>1</v>
      </c>
      <c r="D186" t="s">
        <v>91</v>
      </c>
      <c r="E186">
        <v>1</v>
      </c>
      <c r="F186" t="s">
        <v>87</v>
      </c>
      <c r="G186">
        <v>1</v>
      </c>
      <c r="H186">
        <v>9</v>
      </c>
      <c r="I186" t="s">
        <v>192</v>
      </c>
      <c r="J186">
        <v>9</v>
      </c>
      <c r="K186" t="s">
        <v>111</v>
      </c>
      <c r="L186">
        <v>1</v>
      </c>
      <c r="M186" t="s">
        <v>193</v>
      </c>
      <c r="N186">
        <v>9</v>
      </c>
      <c r="O186" t="s">
        <v>111</v>
      </c>
      <c r="P186">
        <v>5</v>
      </c>
      <c r="Q186" t="s">
        <v>196</v>
      </c>
      <c r="R186" t="s">
        <v>109</v>
      </c>
      <c r="S186">
        <v>9</v>
      </c>
      <c r="T186" t="s">
        <v>192</v>
      </c>
      <c r="U186">
        <v>1240</v>
      </c>
    </row>
    <row r="187" spans="1:21" x14ac:dyDescent="0.4">
      <c r="A187">
        <v>2012</v>
      </c>
      <c r="B187" t="s">
        <v>119</v>
      </c>
      <c r="C187" t="s">
        <v>1</v>
      </c>
      <c r="D187" t="s">
        <v>91</v>
      </c>
      <c r="E187">
        <v>1</v>
      </c>
      <c r="F187" t="s">
        <v>87</v>
      </c>
      <c r="G187">
        <v>1</v>
      </c>
      <c r="H187">
        <v>9</v>
      </c>
      <c r="I187" t="s">
        <v>192</v>
      </c>
      <c r="J187">
        <v>9</v>
      </c>
      <c r="K187" t="s">
        <v>111</v>
      </c>
      <c r="L187">
        <v>1</v>
      </c>
      <c r="M187" t="s">
        <v>193</v>
      </c>
      <c r="N187">
        <v>9</v>
      </c>
      <c r="O187" t="s">
        <v>111</v>
      </c>
      <c r="P187">
        <v>6</v>
      </c>
      <c r="Q187" t="s">
        <v>197</v>
      </c>
      <c r="R187" t="s">
        <v>109</v>
      </c>
      <c r="S187">
        <v>9</v>
      </c>
      <c r="T187" t="s">
        <v>192</v>
      </c>
      <c r="U187">
        <v>200</v>
      </c>
    </row>
    <row r="188" spans="1:21" x14ac:dyDescent="0.4">
      <c r="A188">
        <v>2012</v>
      </c>
      <c r="B188" t="s">
        <v>119</v>
      </c>
      <c r="C188" t="s">
        <v>1</v>
      </c>
      <c r="D188" t="s">
        <v>91</v>
      </c>
      <c r="E188">
        <v>1</v>
      </c>
      <c r="F188" t="s">
        <v>87</v>
      </c>
      <c r="G188">
        <v>1</v>
      </c>
      <c r="H188">
        <v>9</v>
      </c>
      <c r="I188" t="s">
        <v>192</v>
      </c>
      <c r="J188">
        <v>9</v>
      </c>
      <c r="K188" t="s">
        <v>111</v>
      </c>
      <c r="L188">
        <v>1</v>
      </c>
      <c r="M188" t="s">
        <v>193</v>
      </c>
      <c r="N188">
        <v>9</v>
      </c>
      <c r="O188" t="s">
        <v>111</v>
      </c>
      <c r="P188">
        <v>20</v>
      </c>
      <c r="Q188" t="s">
        <v>117</v>
      </c>
      <c r="R188" t="s">
        <v>117</v>
      </c>
      <c r="S188">
        <v>9</v>
      </c>
      <c r="T188" t="s">
        <v>192</v>
      </c>
      <c r="U188">
        <v>1859</v>
      </c>
    </row>
    <row r="189" spans="1:21" x14ac:dyDescent="0.4">
      <c r="A189">
        <v>2012</v>
      </c>
      <c r="B189" t="s">
        <v>119</v>
      </c>
      <c r="C189" t="s">
        <v>1</v>
      </c>
      <c r="D189" t="s">
        <v>91</v>
      </c>
      <c r="E189">
        <v>1</v>
      </c>
      <c r="F189" t="s">
        <v>87</v>
      </c>
      <c r="G189">
        <v>1</v>
      </c>
      <c r="H189">
        <v>9</v>
      </c>
      <c r="I189" t="s">
        <v>192</v>
      </c>
      <c r="J189">
        <v>9</v>
      </c>
      <c r="K189" t="s">
        <v>111</v>
      </c>
      <c r="L189">
        <v>1</v>
      </c>
      <c r="M189" t="s">
        <v>193</v>
      </c>
      <c r="N189">
        <v>9</v>
      </c>
      <c r="O189" t="s">
        <v>111</v>
      </c>
      <c r="P189">
        <v>95</v>
      </c>
      <c r="Q189" t="s">
        <v>113</v>
      </c>
      <c r="R189" t="s">
        <v>114</v>
      </c>
      <c r="S189">
        <v>9</v>
      </c>
      <c r="T189" t="s">
        <v>192</v>
      </c>
      <c r="U189">
        <v>512</v>
      </c>
    </row>
    <row r="190" spans="1:21" x14ac:dyDescent="0.4">
      <c r="A190">
        <v>2012</v>
      </c>
      <c r="B190" t="s">
        <v>119</v>
      </c>
      <c r="C190" t="s">
        <v>1</v>
      </c>
      <c r="D190" t="s">
        <v>91</v>
      </c>
      <c r="E190">
        <v>1</v>
      </c>
      <c r="F190" t="s">
        <v>87</v>
      </c>
      <c r="G190">
        <v>1</v>
      </c>
      <c r="H190">
        <v>9</v>
      </c>
      <c r="I190" t="s">
        <v>192</v>
      </c>
      <c r="J190">
        <v>9</v>
      </c>
      <c r="K190" t="s">
        <v>111</v>
      </c>
      <c r="L190">
        <v>1</v>
      </c>
      <c r="M190" t="s">
        <v>193</v>
      </c>
      <c r="N190">
        <v>9</v>
      </c>
      <c r="O190" t="s">
        <v>111</v>
      </c>
      <c r="P190">
        <v>98</v>
      </c>
      <c r="Q190" t="s">
        <v>106</v>
      </c>
      <c r="R190" t="s">
        <v>106</v>
      </c>
      <c r="S190">
        <v>9</v>
      </c>
      <c r="T190" t="s">
        <v>192</v>
      </c>
      <c r="U190">
        <v>3521</v>
      </c>
    </row>
    <row r="191" spans="1:21" x14ac:dyDescent="0.4">
      <c r="A191">
        <v>2012</v>
      </c>
      <c r="B191" t="s">
        <v>119</v>
      </c>
      <c r="C191" t="s">
        <v>1</v>
      </c>
      <c r="D191" t="s">
        <v>91</v>
      </c>
      <c r="E191">
        <v>1</v>
      </c>
      <c r="F191" t="s">
        <v>87</v>
      </c>
      <c r="G191">
        <v>1</v>
      </c>
      <c r="H191">
        <v>9</v>
      </c>
      <c r="I191" t="s">
        <v>192</v>
      </c>
      <c r="J191">
        <v>9</v>
      </c>
      <c r="K191" t="s">
        <v>111</v>
      </c>
      <c r="L191">
        <v>1</v>
      </c>
      <c r="M191" t="s">
        <v>193</v>
      </c>
      <c r="N191">
        <v>9</v>
      </c>
      <c r="O191" t="s">
        <v>111</v>
      </c>
      <c r="P191">
        <v>99</v>
      </c>
      <c r="Q191" t="s">
        <v>111</v>
      </c>
      <c r="R191" t="s">
        <v>111</v>
      </c>
      <c r="S191">
        <v>9</v>
      </c>
      <c r="T191" t="s">
        <v>192</v>
      </c>
      <c r="U191">
        <v>27507</v>
      </c>
    </row>
    <row r="192" spans="1:21" x14ac:dyDescent="0.4">
      <c r="A192">
        <v>2012</v>
      </c>
      <c r="B192" t="s">
        <v>119</v>
      </c>
      <c r="C192" t="s">
        <v>1</v>
      </c>
      <c r="D192" t="s">
        <v>91</v>
      </c>
      <c r="E192">
        <v>2</v>
      </c>
      <c r="F192" t="s">
        <v>179</v>
      </c>
      <c r="G192">
        <v>2</v>
      </c>
      <c r="H192">
        <v>9</v>
      </c>
      <c r="I192" t="s">
        <v>192</v>
      </c>
      <c r="J192">
        <v>9</v>
      </c>
      <c r="K192" t="s">
        <v>111</v>
      </c>
      <c r="L192">
        <v>1</v>
      </c>
      <c r="M192" t="s">
        <v>193</v>
      </c>
      <c r="N192">
        <v>9</v>
      </c>
      <c r="O192" t="s">
        <v>111</v>
      </c>
      <c r="P192">
        <v>1</v>
      </c>
      <c r="Q192" t="s">
        <v>20</v>
      </c>
      <c r="R192" t="s">
        <v>20</v>
      </c>
      <c r="S192">
        <v>9</v>
      </c>
      <c r="T192" t="s">
        <v>192</v>
      </c>
      <c r="U192">
        <v>59</v>
      </c>
    </row>
    <row r="193" spans="1:21" x14ac:dyDescent="0.4">
      <c r="A193">
        <v>2012</v>
      </c>
      <c r="B193" t="s">
        <v>119</v>
      </c>
      <c r="C193" t="s">
        <v>1</v>
      </c>
      <c r="D193" t="s">
        <v>91</v>
      </c>
      <c r="E193">
        <v>2</v>
      </c>
      <c r="F193" t="s">
        <v>179</v>
      </c>
      <c r="G193">
        <v>2</v>
      </c>
      <c r="H193">
        <v>9</v>
      </c>
      <c r="I193" t="s">
        <v>192</v>
      </c>
      <c r="J193">
        <v>9</v>
      </c>
      <c r="K193" t="s">
        <v>111</v>
      </c>
      <c r="L193">
        <v>1</v>
      </c>
      <c r="M193" t="s">
        <v>193</v>
      </c>
      <c r="N193">
        <v>9</v>
      </c>
      <c r="O193" t="s">
        <v>111</v>
      </c>
      <c r="P193">
        <v>2</v>
      </c>
      <c r="Q193" t="s">
        <v>127</v>
      </c>
      <c r="R193" t="s">
        <v>127</v>
      </c>
      <c r="S193">
        <v>9</v>
      </c>
      <c r="T193" t="s">
        <v>192</v>
      </c>
      <c r="U193">
        <v>12</v>
      </c>
    </row>
    <row r="194" spans="1:21" x14ac:dyDescent="0.4">
      <c r="A194">
        <v>2012</v>
      </c>
      <c r="B194" t="s">
        <v>119</v>
      </c>
      <c r="C194" t="s">
        <v>1</v>
      </c>
      <c r="D194" t="s">
        <v>91</v>
      </c>
      <c r="E194">
        <v>2</v>
      </c>
      <c r="F194" t="s">
        <v>179</v>
      </c>
      <c r="G194">
        <v>2</v>
      </c>
      <c r="H194">
        <v>9</v>
      </c>
      <c r="I194" t="s">
        <v>192</v>
      </c>
      <c r="J194">
        <v>9</v>
      </c>
      <c r="K194" t="s">
        <v>111</v>
      </c>
      <c r="L194">
        <v>1</v>
      </c>
      <c r="M194" t="s">
        <v>193</v>
      </c>
      <c r="N194">
        <v>9</v>
      </c>
      <c r="O194" t="s">
        <v>111</v>
      </c>
      <c r="P194">
        <v>3</v>
      </c>
      <c r="Q194" t="s">
        <v>123</v>
      </c>
      <c r="R194" t="s">
        <v>123</v>
      </c>
      <c r="S194">
        <v>9</v>
      </c>
      <c r="T194" t="s">
        <v>192</v>
      </c>
      <c r="U194">
        <v>15</v>
      </c>
    </row>
    <row r="195" spans="1:21" x14ac:dyDescent="0.4">
      <c r="A195">
        <v>2012</v>
      </c>
      <c r="B195" t="s">
        <v>119</v>
      </c>
      <c r="C195" t="s">
        <v>1</v>
      </c>
      <c r="D195" t="s">
        <v>91</v>
      </c>
      <c r="E195">
        <v>2</v>
      </c>
      <c r="F195" t="s">
        <v>179</v>
      </c>
      <c r="G195">
        <v>2</v>
      </c>
      <c r="H195">
        <v>9</v>
      </c>
      <c r="I195" t="s">
        <v>192</v>
      </c>
      <c r="J195">
        <v>9</v>
      </c>
      <c r="K195" t="s">
        <v>111</v>
      </c>
      <c r="L195">
        <v>1</v>
      </c>
      <c r="M195" t="s">
        <v>193</v>
      </c>
      <c r="N195">
        <v>9</v>
      </c>
      <c r="O195" t="s">
        <v>111</v>
      </c>
      <c r="P195">
        <v>4</v>
      </c>
      <c r="Q195" t="s">
        <v>121</v>
      </c>
      <c r="R195" t="s">
        <v>121</v>
      </c>
      <c r="S195">
        <v>9</v>
      </c>
      <c r="T195" t="s">
        <v>192</v>
      </c>
      <c r="U195">
        <v>286</v>
      </c>
    </row>
    <row r="196" spans="1:21" x14ac:dyDescent="0.4">
      <c r="A196">
        <v>2012</v>
      </c>
      <c r="B196" t="s">
        <v>119</v>
      </c>
      <c r="C196" t="s">
        <v>1</v>
      </c>
      <c r="D196" t="s">
        <v>91</v>
      </c>
      <c r="E196">
        <v>2</v>
      </c>
      <c r="F196" t="s">
        <v>179</v>
      </c>
      <c r="G196">
        <v>2</v>
      </c>
      <c r="H196">
        <v>9</v>
      </c>
      <c r="I196" t="s">
        <v>192</v>
      </c>
      <c r="J196">
        <v>9</v>
      </c>
      <c r="K196" t="s">
        <v>111</v>
      </c>
      <c r="L196">
        <v>1</v>
      </c>
      <c r="M196" t="s">
        <v>193</v>
      </c>
      <c r="N196">
        <v>9</v>
      </c>
      <c r="O196" t="s">
        <v>111</v>
      </c>
      <c r="P196">
        <v>5</v>
      </c>
      <c r="Q196" t="s">
        <v>196</v>
      </c>
      <c r="R196" t="s">
        <v>109</v>
      </c>
      <c r="S196">
        <v>9</v>
      </c>
      <c r="T196" t="s">
        <v>192</v>
      </c>
      <c r="U196">
        <v>7</v>
      </c>
    </row>
    <row r="197" spans="1:21" x14ac:dyDescent="0.4">
      <c r="A197">
        <v>2012</v>
      </c>
      <c r="B197" t="s">
        <v>119</v>
      </c>
      <c r="C197" t="s">
        <v>1</v>
      </c>
      <c r="D197" t="s">
        <v>91</v>
      </c>
      <c r="E197">
        <v>2</v>
      </c>
      <c r="F197" t="s">
        <v>179</v>
      </c>
      <c r="G197">
        <v>2</v>
      </c>
      <c r="H197">
        <v>9</v>
      </c>
      <c r="I197" t="s">
        <v>192</v>
      </c>
      <c r="J197">
        <v>9</v>
      </c>
      <c r="K197" t="s">
        <v>111</v>
      </c>
      <c r="L197">
        <v>1</v>
      </c>
      <c r="M197" t="s">
        <v>193</v>
      </c>
      <c r="N197">
        <v>9</v>
      </c>
      <c r="O197" t="s">
        <v>111</v>
      </c>
      <c r="P197">
        <v>6</v>
      </c>
      <c r="Q197" t="s">
        <v>197</v>
      </c>
      <c r="R197" t="s">
        <v>109</v>
      </c>
      <c r="S197">
        <v>9</v>
      </c>
      <c r="T197" t="s">
        <v>192</v>
      </c>
      <c r="U197">
        <v>4</v>
      </c>
    </row>
    <row r="198" spans="1:21" x14ac:dyDescent="0.4">
      <c r="A198">
        <v>2012</v>
      </c>
      <c r="B198" t="s">
        <v>119</v>
      </c>
      <c r="C198" t="s">
        <v>1</v>
      </c>
      <c r="D198" t="s">
        <v>91</v>
      </c>
      <c r="E198">
        <v>2</v>
      </c>
      <c r="F198" t="s">
        <v>179</v>
      </c>
      <c r="G198">
        <v>2</v>
      </c>
      <c r="H198">
        <v>9</v>
      </c>
      <c r="I198" t="s">
        <v>192</v>
      </c>
      <c r="J198">
        <v>9</v>
      </c>
      <c r="K198" t="s">
        <v>111</v>
      </c>
      <c r="L198">
        <v>1</v>
      </c>
      <c r="M198" t="s">
        <v>193</v>
      </c>
      <c r="N198">
        <v>9</v>
      </c>
      <c r="O198" t="s">
        <v>111</v>
      </c>
      <c r="P198">
        <v>20</v>
      </c>
      <c r="Q198" t="s">
        <v>117</v>
      </c>
      <c r="R198" t="s">
        <v>117</v>
      </c>
      <c r="S198">
        <v>9</v>
      </c>
      <c r="T198" t="s">
        <v>192</v>
      </c>
      <c r="U198">
        <v>51</v>
      </c>
    </row>
    <row r="199" spans="1:21" x14ac:dyDescent="0.4">
      <c r="A199">
        <v>2012</v>
      </c>
      <c r="B199" t="s">
        <v>119</v>
      </c>
      <c r="C199" t="s">
        <v>1</v>
      </c>
      <c r="D199" t="s">
        <v>91</v>
      </c>
      <c r="E199">
        <v>2</v>
      </c>
      <c r="F199" t="s">
        <v>179</v>
      </c>
      <c r="G199">
        <v>2</v>
      </c>
      <c r="H199">
        <v>9</v>
      </c>
      <c r="I199" t="s">
        <v>192</v>
      </c>
      <c r="J199">
        <v>9</v>
      </c>
      <c r="K199" t="s">
        <v>111</v>
      </c>
      <c r="L199">
        <v>1</v>
      </c>
      <c r="M199" t="s">
        <v>193</v>
      </c>
      <c r="N199">
        <v>9</v>
      </c>
      <c r="O199" t="s">
        <v>111</v>
      </c>
      <c r="P199">
        <v>95</v>
      </c>
      <c r="Q199" t="s">
        <v>113</v>
      </c>
      <c r="R199" t="s">
        <v>114</v>
      </c>
      <c r="S199">
        <v>9</v>
      </c>
      <c r="T199" t="s">
        <v>192</v>
      </c>
      <c r="U199">
        <v>1</v>
      </c>
    </row>
    <row r="200" spans="1:21" x14ac:dyDescent="0.4">
      <c r="A200">
        <v>2012</v>
      </c>
      <c r="B200" t="s">
        <v>119</v>
      </c>
      <c r="C200" t="s">
        <v>1</v>
      </c>
      <c r="D200" t="s">
        <v>91</v>
      </c>
      <c r="E200">
        <v>2</v>
      </c>
      <c r="F200" t="s">
        <v>179</v>
      </c>
      <c r="G200">
        <v>2</v>
      </c>
      <c r="H200">
        <v>9</v>
      </c>
      <c r="I200" t="s">
        <v>192</v>
      </c>
      <c r="J200">
        <v>9</v>
      </c>
      <c r="K200" t="s">
        <v>111</v>
      </c>
      <c r="L200">
        <v>1</v>
      </c>
      <c r="M200" t="s">
        <v>193</v>
      </c>
      <c r="N200">
        <v>9</v>
      </c>
      <c r="O200" t="s">
        <v>111</v>
      </c>
      <c r="P200">
        <v>98</v>
      </c>
      <c r="Q200" t="s">
        <v>106</v>
      </c>
      <c r="R200" t="s">
        <v>106</v>
      </c>
      <c r="S200">
        <v>9</v>
      </c>
      <c r="T200" t="s">
        <v>192</v>
      </c>
      <c r="U200">
        <v>62</v>
      </c>
    </row>
    <row r="201" spans="1:21" x14ac:dyDescent="0.4">
      <c r="A201">
        <v>2012</v>
      </c>
      <c r="B201" t="s">
        <v>119</v>
      </c>
      <c r="C201" t="s">
        <v>1</v>
      </c>
      <c r="D201" t="s">
        <v>91</v>
      </c>
      <c r="E201">
        <v>2</v>
      </c>
      <c r="F201" t="s">
        <v>179</v>
      </c>
      <c r="G201">
        <v>2</v>
      </c>
      <c r="H201">
        <v>9</v>
      </c>
      <c r="I201" t="s">
        <v>192</v>
      </c>
      <c r="J201">
        <v>9</v>
      </c>
      <c r="K201" t="s">
        <v>111</v>
      </c>
      <c r="L201">
        <v>1</v>
      </c>
      <c r="M201" t="s">
        <v>193</v>
      </c>
      <c r="N201">
        <v>9</v>
      </c>
      <c r="O201" t="s">
        <v>111</v>
      </c>
      <c r="P201">
        <v>99</v>
      </c>
      <c r="Q201" t="s">
        <v>111</v>
      </c>
      <c r="R201" t="s">
        <v>111</v>
      </c>
      <c r="S201">
        <v>9</v>
      </c>
      <c r="T201" t="s">
        <v>192</v>
      </c>
      <c r="U201">
        <v>497</v>
      </c>
    </row>
    <row r="202" spans="1:21" x14ac:dyDescent="0.4">
      <c r="A202">
        <v>2012</v>
      </c>
      <c r="B202" t="s">
        <v>159</v>
      </c>
      <c r="C202" t="s">
        <v>22</v>
      </c>
      <c r="D202" t="s">
        <v>94</v>
      </c>
      <c r="E202">
        <v>1</v>
      </c>
      <c r="F202" t="s">
        <v>87</v>
      </c>
      <c r="G202">
        <v>1</v>
      </c>
      <c r="H202">
        <v>9</v>
      </c>
      <c r="I202" t="s">
        <v>192</v>
      </c>
      <c r="J202">
        <v>9</v>
      </c>
      <c r="K202" t="s">
        <v>111</v>
      </c>
      <c r="L202">
        <v>1</v>
      </c>
      <c r="M202" t="s">
        <v>193</v>
      </c>
      <c r="N202">
        <v>9</v>
      </c>
      <c r="O202" t="s">
        <v>111</v>
      </c>
      <c r="P202">
        <v>1</v>
      </c>
      <c r="Q202" t="s">
        <v>20</v>
      </c>
      <c r="R202" t="s">
        <v>20</v>
      </c>
      <c r="S202">
        <v>9</v>
      </c>
      <c r="T202" t="s">
        <v>192</v>
      </c>
      <c r="U202">
        <v>852</v>
      </c>
    </row>
    <row r="203" spans="1:21" x14ac:dyDescent="0.4">
      <c r="A203">
        <v>2012</v>
      </c>
      <c r="B203" t="s">
        <v>159</v>
      </c>
      <c r="C203" t="s">
        <v>22</v>
      </c>
      <c r="D203" t="s">
        <v>94</v>
      </c>
      <c r="E203">
        <v>1</v>
      </c>
      <c r="F203" t="s">
        <v>87</v>
      </c>
      <c r="G203">
        <v>1</v>
      </c>
      <c r="H203">
        <v>9</v>
      </c>
      <c r="I203" t="s">
        <v>192</v>
      </c>
      <c r="J203">
        <v>9</v>
      </c>
      <c r="K203" t="s">
        <v>111</v>
      </c>
      <c r="L203">
        <v>1</v>
      </c>
      <c r="M203" t="s">
        <v>193</v>
      </c>
      <c r="N203">
        <v>9</v>
      </c>
      <c r="O203" t="s">
        <v>111</v>
      </c>
      <c r="P203">
        <v>2</v>
      </c>
      <c r="Q203" t="s">
        <v>127</v>
      </c>
      <c r="R203" t="s">
        <v>127</v>
      </c>
      <c r="S203">
        <v>9</v>
      </c>
      <c r="T203" t="s">
        <v>192</v>
      </c>
      <c r="U203">
        <v>32466</v>
      </c>
    </row>
    <row r="204" spans="1:21" x14ac:dyDescent="0.4">
      <c r="A204">
        <v>2012</v>
      </c>
      <c r="B204" t="s">
        <v>159</v>
      </c>
      <c r="C204" t="s">
        <v>22</v>
      </c>
      <c r="D204" t="s">
        <v>94</v>
      </c>
      <c r="E204">
        <v>1</v>
      </c>
      <c r="F204" t="s">
        <v>87</v>
      </c>
      <c r="G204">
        <v>1</v>
      </c>
      <c r="H204">
        <v>9</v>
      </c>
      <c r="I204" t="s">
        <v>192</v>
      </c>
      <c r="J204">
        <v>9</v>
      </c>
      <c r="K204" t="s">
        <v>111</v>
      </c>
      <c r="L204">
        <v>1</v>
      </c>
      <c r="M204" t="s">
        <v>193</v>
      </c>
      <c r="N204">
        <v>9</v>
      </c>
      <c r="O204" t="s">
        <v>111</v>
      </c>
      <c r="P204">
        <v>3</v>
      </c>
      <c r="Q204" t="s">
        <v>123</v>
      </c>
      <c r="R204" t="s">
        <v>123</v>
      </c>
      <c r="S204">
        <v>9</v>
      </c>
      <c r="T204" t="s">
        <v>192</v>
      </c>
      <c r="U204">
        <v>3151</v>
      </c>
    </row>
    <row r="205" spans="1:21" x14ac:dyDescent="0.4">
      <c r="A205">
        <v>2012</v>
      </c>
      <c r="B205" t="s">
        <v>159</v>
      </c>
      <c r="C205" t="s">
        <v>22</v>
      </c>
      <c r="D205" t="s">
        <v>94</v>
      </c>
      <c r="E205">
        <v>1</v>
      </c>
      <c r="F205" t="s">
        <v>87</v>
      </c>
      <c r="G205">
        <v>1</v>
      </c>
      <c r="H205">
        <v>9</v>
      </c>
      <c r="I205" t="s">
        <v>192</v>
      </c>
      <c r="J205">
        <v>9</v>
      </c>
      <c r="K205" t="s">
        <v>111</v>
      </c>
      <c r="L205">
        <v>1</v>
      </c>
      <c r="M205" t="s">
        <v>193</v>
      </c>
      <c r="N205">
        <v>9</v>
      </c>
      <c r="O205" t="s">
        <v>111</v>
      </c>
      <c r="P205">
        <v>4</v>
      </c>
      <c r="Q205" t="s">
        <v>121</v>
      </c>
      <c r="R205" t="s">
        <v>121</v>
      </c>
      <c r="S205">
        <v>9</v>
      </c>
      <c r="T205" t="s">
        <v>192</v>
      </c>
      <c r="U205">
        <v>83492</v>
      </c>
    </row>
    <row r="206" spans="1:21" x14ac:dyDescent="0.4">
      <c r="A206">
        <v>2012</v>
      </c>
      <c r="B206" t="s">
        <v>159</v>
      </c>
      <c r="C206" t="s">
        <v>22</v>
      </c>
      <c r="D206" t="s">
        <v>94</v>
      </c>
      <c r="E206">
        <v>1</v>
      </c>
      <c r="F206" t="s">
        <v>87</v>
      </c>
      <c r="G206">
        <v>1</v>
      </c>
      <c r="H206">
        <v>9</v>
      </c>
      <c r="I206" t="s">
        <v>192</v>
      </c>
      <c r="J206">
        <v>9</v>
      </c>
      <c r="K206" t="s">
        <v>111</v>
      </c>
      <c r="L206">
        <v>1</v>
      </c>
      <c r="M206" t="s">
        <v>193</v>
      </c>
      <c r="N206">
        <v>9</v>
      </c>
      <c r="O206" t="s">
        <v>111</v>
      </c>
      <c r="P206">
        <v>5</v>
      </c>
      <c r="Q206" t="s">
        <v>196</v>
      </c>
      <c r="R206" t="s">
        <v>109</v>
      </c>
      <c r="S206">
        <v>9</v>
      </c>
      <c r="T206" t="s">
        <v>192</v>
      </c>
      <c r="U206">
        <v>2274</v>
      </c>
    </row>
    <row r="207" spans="1:21" x14ac:dyDescent="0.4">
      <c r="A207">
        <v>2012</v>
      </c>
      <c r="B207" t="s">
        <v>159</v>
      </c>
      <c r="C207" t="s">
        <v>22</v>
      </c>
      <c r="D207" t="s">
        <v>94</v>
      </c>
      <c r="E207">
        <v>1</v>
      </c>
      <c r="F207" t="s">
        <v>87</v>
      </c>
      <c r="G207">
        <v>1</v>
      </c>
      <c r="H207">
        <v>9</v>
      </c>
      <c r="I207" t="s">
        <v>192</v>
      </c>
      <c r="J207">
        <v>9</v>
      </c>
      <c r="K207" t="s">
        <v>111</v>
      </c>
      <c r="L207">
        <v>1</v>
      </c>
      <c r="M207" t="s">
        <v>193</v>
      </c>
      <c r="N207">
        <v>9</v>
      </c>
      <c r="O207" t="s">
        <v>111</v>
      </c>
      <c r="P207">
        <v>6</v>
      </c>
      <c r="Q207" t="s">
        <v>197</v>
      </c>
      <c r="R207" t="s">
        <v>109</v>
      </c>
      <c r="S207">
        <v>9</v>
      </c>
      <c r="T207" t="s">
        <v>192</v>
      </c>
      <c r="U207">
        <v>100</v>
      </c>
    </row>
    <row r="208" spans="1:21" x14ac:dyDescent="0.4">
      <c r="A208">
        <v>2012</v>
      </c>
      <c r="B208" t="s">
        <v>159</v>
      </c>
      <c r="C208" t="s">
        <v>22</v>
      </c>
      <c r="D208" t="s">
        <v>94</v>
      </c>
      <c r="E208">
        <v>1</v>
      </c>
      <c r="F208" t="s">
        <v>87</v>
      </c>
      <c r="G208">
        <v>1</v>
      </c>
      <c r="H208">
        <v>9</v>
      </c>
      <c r="I208" t="s">
        <v>192</v>
      </c>
      <c r="J208">
        <v>9</v>
      </c>
      <c r="K208" t="s">
        <v>111</v>
      </c>
      <c r="L208">
        <v>1</v>
      </c>
      <c r="M208" t="s">
        <v>193</v>
      </c>
      <c r="N208">
        <v>9</v>
      </c>
      <c r="O208" t="s">
        <v>111</v>
      </c>
      <c r="P208">
        <v>20</v>
      </c>
      <c r="Q208" t="s">
        <v>117</v>
      </c>
      <c r="R208" t="s">
        <v>117</v>
      </c>
      <c r="S208">
        <v>9</v>
      </c>
      <c r="T208" t="s">
        <v>192</v>
      </c>
      <c r="U208">
        <v>1555</v>
      </c>
    </row>
    <row r="209" spans="1:21" x14ac:dyDescent="0.4">
      <c r="A209">
        <v>2012</v>
      </c>
      <c r="B209" t="s">
        <v>159</v>
      </c>
      <c r="C209" t="s">
        <v>22</v>
      </c>
      <c r="D209" t="s">
        <v>94</v>
      </c>
      <c r="E209">
        <v>1</v>
      </c>
      <c r="F209" t="s">
        <v>87</v>
      </c>
      <c r="G209">
        <v>1</v>
      </c>
      <c r="H209">
        <v>9</v>
      </c>
      <c r="I209" t="s">
        <v>192</v>
      </c>
      <c r="J209">
        <v>9</v>
      </c>
      <c r="K209" t="s">
        <v>111</v>
      </c>
      <c r="L209">
        <v>1</v>
      </c>
      <c r="M209" t="s">
        <v>193</v>
      </c>
      <c r="N209">
        <v>9</v>
      </c>
      <c r="O209" t="s">
        <v>111</v>
      </c>
      <c r="P209">
        <v>95</v>
      </c>
      <c r="Q209" t="s">
        <v>113</v>
      </c>
      <c r="R209" t="s">
        <v>114</v>
      </c>
      <c r="S209">
        <v>9</v>
      </c>
      <c r="T209" t="s">
        <v>192</v>
      </c>
      <c r="U209">
        <v>2991</v>
      </c>
    </row>
    <row r="210" spans="1:21" x14ac:dyDescent="0.4">
      <c r="A210">
        <v>2012</v>
      </c>
      <c r="B210" t="s">
        <v>159</v>
      </c>
      <c r="C210" t="s">
        <v>22</v>
      </c>
      <c r="D210" t="s">
        <v>94</v>
      </c>
      <c r="E210">
        <v>1</v>
      </c>
      <c r="F210" t="s">
        <v>87</v>
      </c>
      <c r="G210">
        <v>1</v>
      </c>
      <c r="H210">
        <v>9</v>
      </c>
      <c r="I210" t="s">
        <v>192</v>
      </c>
      <c r="J210">
        <v>9</v>
      </c>
      <c r="K210" t="s">
        <v>111</v>
      </c>
      <c r="L210">
        <v>1</v>
      </c>
      <c r="M210" t="s">
        <v>193</v>
      </c>
      <c r="N210">
        <v>9</v>
      </c>
      <c r="O210" t="s">
        <v>111</v>
      </c>
      <c r="P210">
        <v>98</v>
      </c>
      <c r="Q210" t="s">
        <v>106</v>
      </c>
      <c r="R210" t="s">
        <v>106</v>
      </c>
      <c r="S210">
        <v>9</v>
      </c>
      <c r="T210" t="s">
        <v>192</v>
      </c>
      <c r="U210">
        <v>3379</v>
      </c>
    </row>
    <row r="211" spans="1:21" x14ac:dyDescent="0.4">
      <c r="A211">
        <v>2012</v>
      </c>
      <c r="B211" t="s">
        <v>159</v>
      </c>
      <c r="C211" t="s">
        <v>22</v>
      </c>
      <c r="D211" t="s">
        <v>94</v>
      </c>
      <c r="E211">
        <v>1</v>
      </c>
      <c r="F211" t="s">
        <v>87</v>
      </c>
      <c r="G211">
        <v>1</v>
      </c>
      <c r="H211">
        <v>9</v>
      </c>
      <c r="I211" t="s">
        <v>192</v>
      </c>
      <c r="J211">
        <v>9</v>
      </c>
      <c r="K211" t="s">
        <v>111</v>
      </c>
      <c r="L211">
        <v>1</v>
      </c>
      <c r="M211" t="s">
        <v>193</v>
      </c>
      <c r="N211">
        <v>9</v>
      </c>
      <c r="O211" t="s">
        <v>111</v>
      </c>
      <c r="P211">
        <v>99</v>
      </c>
      <c r="Q211" t="s">
        <v>111</v>
      </c>
      <c r="R211" t="s">
        <v>111</v>
      </c>
      <c r="S211">
        <v>9</v>
      </c>
      <c r="T211" t="s">
        <v>192</v>
      </c>
      <c r="U211">
        <v>130260</v>
      </c>
    </row>
    <row r="212" spans="1:21" x14ac:dyDescent="0.4">
      <c r="A212">
        <v>2012</v>
      </c>
      <c r="B212" t="s">
        <v>159</v>
      </c>
      <c r="C212" t="s">
        <v>22</v>
      </c>
      <c r="D212" t="s">
        <v>94</v>
      </c>
      <c r="E212">
        <v>2</v>
      </c>
      <c r="F212" t="s">
        <v>179</v>
      </c>
      <c r="G212">
        <v>2</v>
      </c>
      <c r="H212">
        <v>9</v>
      </c>
      <c r="I212" t="s">
        <v>192</v>
      </c>
      <c r="J212">
        <v>9</v>
      </c>
      <c r="K212" t="s">
        <v>111</v>
      </c>
      <c r="L212">
        <v>1</v>
      </c>
      <c r="M212" t="s">
        <v>193</v>
      </c>
      <c r="N212">
        <v>9</v>
      </c>
      <c r="O212" t="s">
        <v>111</v>
      </c>
      <c r="P212">
        <v>1</v>
      </c>
      <c r="Q212" t="s">
        <v>20</v>
      </c>
      <c r="R212" t="s">
        <v>20</v>
      </c>
      <c r="S212">
        <v>9</v>
      </c>
      <c r="T212" t="s">
        <v>192</v>
      </c>
      <c r="U212">
        <v>81</v>
      </c>
    </row>
    <row r="213" spans="1:21" x14ac:dyDescent="0.4">
      <c r="A213">
        <v>2012</v>
      </c>
      <c r="B213" t="s">
        <v>159</v>
      </c>
      <c r="C213" t="s">
        <v>22</v>
      </c>
      <c r="D213" t="s">
        <v>94</v>
      </c>
      <c r="E213">
        <v>2</v>
      </c>
      <c r="F213" t="s">
        <v>179</v>
      </c>
      <c r="G213">
        <v>2</v>
      </c>
      <c r="H213">
        <v>9</v>
      </c>
      <c r="I213" t="s">
        <v>192</v>
      </c>
      <c r="J213">
        <v>9</v>
      </c>
      <c r="K213" t="s">
        <v>111</v>
      </c>
      <c r="L213">
        <v>1</v>
      </c>
      <c r="M213" t="s">
        <v>193</v>
      </c>
      <c r="N213">
        <v>9</v>
      </c>
      <c r="O213" t="s">
        <v>111</v>
      </c>
      <c r="P213">
        <v>2</v>
      </c>
      <c r="Q213" t="s">
        <v>127</v>
      </c>
      <c r="R213" t="s">
        <v>127</v>
      </c>
      <c r="S213">
        <v>9</v>
      </c>
      <c r="T213" t="s">
        <v>192</v>
      </c>
      <c r="U213">
        <v>10391</v>
      </c>
    </row>
    <row r="214" spans="1:21" x14ac:dyDescent="0.4">
      <c r="A214">
        <v>2012</v>
      </c>
      <c r="B214" t="s">
        <v>159</v>
      </c>
      <c r="C214" t="s">
        <v>22</v>
      </c>
      <c r="D214" t="s">
        <v>94</v>
      </c>
      <c r="E214">
        <v>2</v>
      </c>
      <c r="F214" t="s">
        <v>179</v>
      </c>
      <c r="G214">
        <v>2</v>
      </c>
      <c r="H214">
        <v>9</v>
      </c>
      <c r="I214" t="s">
        <v>192</v>
      </c>
      <c r="J214">
        <v>9</v>
      </c>
      <c r="K214" t="s">
        <v>111</v>
      </c>
      <c r="L214">
        <v>1</v>
      </c>
      <c r="M214" t="s">
        <v>193</v>
      </c>
      <c r="N214">
        <v>9</v>
      </c>
      <c r="O214" t="s">
        <v>111</v>
      </c>
      <c r="P214">
        <v>3</v>
      </c>
      <c r="Q214" t="s">
        <v>123</v>
      </c>
      <c r="R214" t="s">
        <v>123</v>
      </c>
      <c r="S214">
        <v>9</v>
      </c>
      <c r="T214" t="s">
        <v>192</v>
      </c>
      <c r="U214">
        <v>461</v>
      </c>
    </row>
    <row r="215" spans="1:21" x14ac:dyDescent="0.4">
      <c r="A215">
        <v>2012</v>
      </c>
      <c r="B215" t="s">
        <v>159</v>
      </c>
      <c r="C215" t="s">
        <v>22</v>
      </c>
      <c r="D215" t="s">
        <v>94</v>
      </c>
      <c r="E215">
        <v>2</v>
      </c>
      <c r="F215" t="s">
        <v>179</v>
      </c>
      <c r="G215">
        <v>2</v>
      </c>
      <c r="H215">
        <v>9</v>
      </c>
      <c r="I215" t="s">
        <v>192</v>
      </c>
      <c r="J215">
        <v>9</v>
      </c>
      <c r="K215" t="s">
        <v>111</v>
      </c>
      <c r="L215">
        <v>1</v>
      </c>
      <c r="M215" t="s">
        <v>193</v>
      </c>
      <c r="N215">
        <v>9</v>
      </c>
      <c r="O215" t="s">
        <v>111</v>
      </c>
      <c r="P215">
        <v>4</v>
      </c>
      <c r="Q215" t="s">
        <v>121</v>
      </c>
      <c r="R215" t="s">
        <v>121</v>
      </c>
      <c r="S215">
        <v>9</v>
      </c>
      <c r="T215" t="s">
        <v>192</v>
      </c>
      <c r="U215">
        <v>7353</v>
      </c>
    </row>
    <row r="216" spans="1:21" x14ac:dyDescent="0.4">
      <c r="A216">
        <v>2012</v>
      </c>
      <c r="B216" t="s">
        <v>159</v>
      </c>
      <c r="C216" t="s">
        <v>22</v>
      </c>
      <c r="D216" t="s">
        <v>94</v>
      </c>
      <c r="E216">
        <v>2</v>
      </c>
      <c r="F216" t="s">
        <v>179</v>
      </c>
      <c r="G216">
        <v>2</v>
      </c>
      <c r="H216">
        <v>9</v>
      </c>
      <c r="I216" t="s">
        <v>192</v>
      </c>
      <c r="J216">
        <v>9</v>
      </c>
      <c r="K216" t="s">
        <v>111</v>
      </c>
      <c r="L216">
        <v>1</v>
      </c>
      <c r="M216" t="s">
        <v>193</v>
      </c>
      <c r="N216">
        <v>9</v>
      </c>
      <c r="O216" t="s">
        <v>111</v>
      </c>
      <c r="P216">
        <v>5</v>
      </c>
      <c r="Q216" t="s">
        <v>196</v>
      </c>
      <c r="R216" t="s">
        <v>109</v>
      </c>
      <c r="S216">
        <v>9</v>
      </c>
      <c r="T216" t="s">
        <v>192</v>
      </c>
      <c r="U216">
        <v>141</v>
      </c>
    </row>
    <row r="217" spans="1:21" x14ac:dyDescent="0.4">
      <c r="A217">
        <v>2012</v>
      </c>
      <c r="B217" t="s">
        <v>159</v>
      </c>
      <c r="C217" t="s">
        <v>22</v>
      </c>
      <c r="D217" t="s">
        <v>94</v>
      </c>
      <c r="E217">
        <v>2</v>
      </c>
      <c r="F217" t="s">
        <v>179</v>
      </c>
      <c r="G217">
        <v>2</v>
      </c>
      <c r="H217">
        <v>9</v>
      </c>
      <c r="I217" t="s">
        <v>192</v>
      </c>
      <c r="J217">
        <v>9</v>
      </c>
      <c r="K217" t="s">
        <v>111</v>
      </c>
      <c r="L217">
        <v>1</v>
      </c>
      <c r="M217" t="s">
        <v>193</v>
      </c>
      <c r="N217">
        <v>9</v>
      </c>
      <c r="O217" t="s">
        <v>111</v>
      </c>
      <c r="P217">
        <v>6</v>
      </c>
      <c r="Q217" t="s">
        <v>197</v>
      </c>
      <c r="R217" t="s">
        <v>109</v>
      </c>
      <c r="S217">
        <v>9</v>
      </c>
      <c r="T217" t="s">
        <v>192</v>
      </c>
      <c r="U217">
        <v>21</v>
      </c>
    </row>
    <row r="218" spans="1:21" x14ac:dyDescent="0.4">
      <c r="A218">
        <v>2012</v>
      </c>
      <c r="B218" t="s">
        <v>159</v>
      </c>
      <c r="C218" t="s">
        <v>22</v>
      </c>
      <c r="D218" t="s">
        <v>94</v>
      </c>
      <c r="E218">
        <v>2</v>
      </c>
      <c r="F218" t="s">
        <v>179</v>
      </c>
      <c r="G218">
        <v>2</v>
      </c>
      <c r="H218">
        <v>9</v>
      </c>
      <c r="I218" t="s">
        <v>192</v>
      </c>
      <c r="J218">
        <v>9</v>
      </c>
      <c r="K218" t="s">
        <v>111</v>
      </c>
      <c r="L218">
        <v>1</v>
      </c>
      <c r="M218" t="s">
        <v>193</v>
      </c>
      <c r="N218">
        <v>9</v>
      </c>
      <c r="O218" t="s">
        <v>111</v>
      </c>
      <c r="P218">
        <v>20</v>
      </c>
      <c r="Q218" t="s">
        <v>117</v>
      </c>
      <c r="R218" t="s">
        <v>117</v>
      </c>
      <c r="S218">
        <v>9</v>
      </c>
      <c r="T218" t="s">
        <v>192</v>
      </c>
      <c r="U218">
        <v>157</v>
      </c>
    </row>
    <row r="219" spans="1:21" x14ac:dyDescent="0.4">
      <c r="A219">
        <v>2012</v>
      </c>
      <c r="B219" t="s">
        <v>159</v>
      </c>
      <c r="C219" t="s">
        <v>22</v>
      </c>
      <c r="D219" t="s">
        <v>94</v>
      </c>
      <c r="E219">
        <v>2</v>
      </c>
      <c r="F219" t="s">
        <v>179</v>
      </c>
      <c r="G219">
        <v>2</v>
      </c>
      <c r="H219">
        <v>9</v>
      </c>
      <c r="I219" t="s">
        <v>192</v>
      </c>
      <c r="J219">
        <v>9</v>
      </c>
      <c r="K219" t="s">
        <v>111</v>
      </c>
      <c r="L219">
        <v>1</v>
      </c>
      <c r="M219" t="s">
        <v>193</v>
      </c>
      <c r="N219">
        <v>9</v>
      </c>
      <c r="O219" t="s">
        <v>111</v>
      </c>
      <c r="P219">
        <v>95</v>
      </c>
      <c r="Q219" t="s">
        <v>113</v>
      </c>
      <c r="R219" t="s">
        <v>114</v>
      </c>
      <c r="S219">
        <v>9</v>
      </c>
      <c r="T219" t="s">
        <v>192</v>
      </c>
      <c r="U219">
        <v>341</v>
      </c>
    </row>
    <row r="220" spans="1:21" x14ac:dyDescent="0.4">
      <c r="A220">
        <v>2012</v>
      </c>
      <c r="B220" t="s">
        <v>159</v>
      </c>
      <c r="C220" t="s">
        <v>22</v>
      </c>
      <c r="D220" t="s">
        <v>94</v>
      </c>
      <c r="E220">
        <v>2</v>
      </c>
      <c r="F220" t="s">
        <v>179</v>
      </c>
      <c r="G220">
        <v>2</v>
      </c>
      <c r="H220">
        <v>9</v>
      </c>
      <c r="I220" t="s">
        <v>192</v>
      </c>
      <c r="J220">
        <v>9</v>
      </c>
      <c r="K220" t="s">
        <v>111</v>
      </c>
      <c r="L220">
        <v>1</v>
      </c>
      <c r="M220" t="s">
        <v>193</v>
      </c>
      <c r="N220">
        <v>9</v>
      </c>
      <c r="O220" t="s">
        <v>111</v>
      </c>
      <c r="P220">
        <v>98</v>
      </c>
      <c r="Q220" t="s">
        <v>106</v>
      </c>
      <c r="R220" t="s">
        <v>106</v>
      </c>
      <c r="S220">
        <v>9</v>
      </c>
      <c r="T220" t="s">
        <v>192</v>
      </c>
      <c r="U220">
        <v>1261</v>
      </c>
    </row>
    <row r="221" spans="1:21" x14ac:dyDescent="0.4">
      <c r="A221">
        <v>2012</v>
      </c>
      <c r="B221" t="s">
        <v>159</v>
      </c>
      <c r="C221" t="s">
        <v>22</v>
      </c>
      <c r="D221" t="s">
        <v>94</v>
      </c>
      <c r="E221">
        <v>2</v>
      </c>
      <c r="F221" t="s">
        <v>179</v>
      </c>
      <c r="G221">
        <v>2</v>
      </c>
      <c r="H221">
        <v>9</v>
      </c>
      <c r="I221" t="s">
        <v>192</v>
      </c>
      <c r="J221">
        <v>9</v>
      </c>
      <c r="K221" t="s">
        <v>111</v>
      </c>
      <c r="L221">
        <v>1</v>
      </c>
      <c r="M221" t="s">
        <v>193</v>
      </c>
      <c r="N221">
        <v>9</v>
      </c>
      <c r="O221" t="s">
        <v>111</v>
      </c>
      <c r="P221">
        <v>99</v>
      </c>
      <c r="Q221" t="s">
        <v>111</v>
      </c>
      <c r="R221" t="s">
        <v>111</v>
      </c>
      <c r="S221">
        <v>9</v>
      </c>
      <c r="T221" t="s">
        <v>192</v>
      </c>
      <c r="U221">
        <v>20207</v>
      </c>
    </row>
    <row r="222" spans="1:21" x14ac:dyDescent="0.4">
      <c r="A222">
        <v>2012</v>
      </c>
      <c r="B222" t="s">
        <v>159</v>
      </c>
      <c r="C222" t="s">
        <v>22</v>
      </c>
      <c r="D222" t="s">
        <v>94</v>
      </c>
      <c r="E222">
        <v>4</v>
      </c>
      <c r="F222" t="s">
        <v>95</v>
      </c>
      <c r="G222">
        <v>1</v>
      </c>
      <c r="H222">
        <v>9</v>
      </c>
      <c r="I222" t="s">
        <v>192</v>
      </c>
      <c r="J222">
        <v>9</v>
      </c>
      <c r="K222" t="s">
        <v>111</v>
      </c>
      <c r="L222">
        <v>1</v>
      </c>
      <c r="M222" t="s">
        <v>193</v>
      </c>
      <c r="N222">
        <v>9</v>
      </c>
      <c r="O222" t="s">
        <v>111</v>
      </c>
      <c r="P222">
        <v>1</v>
      </c>
      <c r="Q222" t="s">
        <v>20</v>
      </c>
      <c r="R222" t="s">
        <v>20</v>
      </c>
      <c r="S222">
        <v>9</v>
      </c>
      <c r="T222" t="s">
        <v>192</v>
      </c>
      <c r="U222">
        <v>835</v>
      </c>
    </row>
    <row r="223" spans="1:21" x14ac:dyDescent="0.4">
      <c r="A223">
        <v>2012</v>
      </c>
      <c r="B223" t="s">
        <v>159</v>
      </c>
      <c r="C223" t="s">
        <v>22</v>
      </c>
      <c r="D223" t="s">
        <v>94</v>
      </c>
      <c r="E223">
        <v>4</v>
      </c>
      <c r="F223" t="s">
        <v>95</v>
      </c>
      <c r="G223">
        <v>1</v>
      </c>
      <c r="H223">
        <v>9</v>
      </c>
      <c r="I223" t="s">
        <v>192</v>
      </c>
      <c r="J223">
        <v>9</v>
      </c>
      <c r="K223" t="s">
        <v>111</v>
      </c>
      <c r="L223">
        <v>1</v>
      </c>
      <c r="M223" t="s">
        <v>193</v>
      </c>
      <c r="N223">
        <v>9</v>
      </c>
      <c r="O223" t="s">
        <v>111</v>
      </c>
      <c r="P223">
        <v>2</v>
      </c>
      <c r="Q223" t="s">
        <v>127</v>
      </c>
      <c r="R223" t="s">
        <v>127</v>
      </c>
      <c r="S223">
        <v>9</v>
      </c>
      <c r="T223" t="s">
        <v>192</v>
      </c>
      <c r="U223">
        <v>22196</v>
      </c>
    </row>
    <row r="224" spans="1:21" x14ac:dyDescent="0.4">
      <c r="A224">
        <v>2012</v>
      </c>
      <c r="B224" t="s">
        <v>159</v>
      </c>
      <c r="C224" t="s">
        <v>22</v>
      </c>
      <c r="D224" t="s">
        <v>94</v>
      </c>
      <c r="E224">
        <v>4</v>
      </c>
      <c r="F224" t="s">
        <v>95</v>
      </c>
      <c r="G224">
        <v>1</v>
      </c>
      <c r="H224">
        <v>9</v>
      </c>
      <c r="I224" t="s">
        <v>192</v>
      </c>
      <c r="J224">
        <v>9</v>
      </c>
      <c r="K224" t="s">
        <v>111</v>
      </c>
      <c r="L224">
        <v>1</v>
      </c>
      <c r="M224" t="s">
        <v>193</v>
      </c>
      <c r="N224">
        <v>9</v>
      </c>
      <c r="O224" t="s">
        <v>111</v>
      </c>
      <c r="P224">
        <v>3</v>
      </c>
      <c r="Q224" t="s">
        <v>123</v>
      </c>
      <c r="R224" t="s">
        <v>123</v>
      </c>
      <c r="S224">
        <v>9</v>
      </c>
      <c r="T224" t="s">
        <v>192</v>
      </c>
      <c r="U224">
        <v>1944</v>
      </c>
    </row>
    <row r="225" spans="1:21" x14ac:dyDescent="0.4">
      <c r="A225">
        <v>2012</v>
      </c>
      <c r="B225" t="s">
        <v>159</v>
      </c>
      <c r="C225" t="s">
        <v>22</v>
      </c>
      <c r="D225" t="s">
        <v>94</v>
      </c>
      <c r="E225">
        <v>4</v>
      </c>
      <c r="F225" t="s">
        <v>95</v>
      </c>
      <c r="G225">
        <v>1</v>
      </c>
      <c r="H225">
        <v>9</v>
      </c>
      <c r="I225" t="s">
        <v>192</v>
      </c>
      <c r="J225">
        <v>9</v>
      </c>
      <c r="K225" t="s">
        <v>111</v>
      </c>
      <c r="L225">
        <v>1</v>
      </c>
      <c r="M225" t="s">
        <v>193</v>
      </c>
      <c r="N225">
        <v>9</v>
      </c>
      <c r="O225" t="s">
        <v>111</v>
      </c>
      <c r="P225">
        <v>4</v>
      </c>
      <c r="Q225" t="s">
        <v>121</v>
      </c>
      <c r="R225" t="s">
        <v>121</v>
      </c>
      <c r="S225">
        <v>9</v>
      </c>
      <c r="T225" t="s">
        <v>192</v>
      </c>
      <c r="U225">
        <v>54063</v>
      </c>
    </row>
    <row r="226" spans="1:21" x14ac:dyDescent="0.4">
      <c r="A226">
        <v>2012</v>
      </c>
      <c r="B226" t="s">
        <v>159</v>
      </c>
      <c r="C226" t="s">
        <v>22</v>
      </c>
      <c r="D226" t="s">
        <v>94</v>
      </c>
      <c r="E226">
        <v>4</v>
      </c>
      <c r="F226" t="s">
        <v>95</v>
      </c>
      <c r="G226">
        <v>1</v>
      </c>
      <c r="H226">
        <v>9</v>
      </c>
      <c r="I226" t="s">
        <v>192</v>
      </c>
      <c r="J226">
        <v>9</v>
      </c>
      <c r="K226" t="s">
        <v>111</v>
      </c>
      <c r="L226">
        <v>1</v>
      </c>
      <c r="M226" t="s">
        <v>193</v>
      </c>
      <c r="N226">
        <v>9</v>
      </c>
      <c r="O226" t="s">
        <v>111</v>
      </c>
      <c r="P226">
        <v>5</v>
      </c>
      <c r="Q226" t="s">
        <v>196</v>
      </c>
      <c r="R226" t="s">
        <v>109</v>
      </c>
      <c r="S226">
        <v>9</v>
      </c>
      <c r="T226" t="s">
        <v>192</v>
      </c>
      <c r="U226">
        <v>850</v>
      </c>
    </row>
    <row r="227" spans="1:21" x14ac:dyDescent="0.4">
      <c r="A227">
        <v>2012</v>
      </c>
      <c r="B227" t="s">
        <v>159</v>
      </c>
      <c r="C227" t="s">
        <v>22</v>
      </c>
      <c r="D227" t="s">
        <v>94</v>
      </c>
      <c r="E227">
        <v>4</v>
      </c>
      <c r="F227" t="s">
        <v>95</v>
      </c>
      <c r="G227">
        <v>1</v>
      </c>
      <c r="H227">
        <v>9</v>
      </c>
      <c r="I227" t="s">
        <v>192</v>
      </c>
      <c r="J227">
        <v>9</v>
      </c>
      <c r="K227" t="s">
        <v>111</v>
      </c>
      <c r="L227">
        <v>1</v>
      </c>
      <c r="M227" t="s">
        <v>193</v>
      </c>
      <c r="N227">
        <v>9</v>
      </c>
      <c r="O227" t="s">
        <v>111</v>
      </c>
      <c r="P227">
        <v>6</v>
      </c>
      <c r="Q227" t="s">
        <v>197</v>
      </c>
      <c r="R227" t="s">
        <v>109</v>
      </c>
      <c r="S227">
        <v>9</v>
      </c>
      <c r="T227" t="s">
        <v>192</v>
      </c>
      <c r="U227">
        <v>74</v>
      </c>
    </row>
    <row r="228" spans="1:21" x14ac:dyDescent="0.4">
      <c r="A228">
        <v>2012</v>
      </c>
      <c r="B228" t="s">
        <v>159</v>
      </c>
      <c r="C228" t="s">
        <v>22</v>
      </c>
      <c r="D228" t="s">
        <v>94</v>
      </c>
      <c r="E228">
        <v>4</v>
      </c>
      <c r="F228" t="s">
        <v>95</v>
      </c>
      <c r="G228">
        <v>1</v>
      </c>
      <c r="H228">
        <v>9</v>
      </c>
      <c r="I228" t="s">
        <v>192</v>
      </c>
      <c r="J228">
        <v>9</v>
      </c>
      <c r="K228" t="s">
        <v>111</v>
      </c>
      <c r="L228">
        <v>1</v>
      </c>
      <c r="M228" t="s">
        <v>193</v>
      </c>
      <c r="N228">
        <v>9</v>
      </c>
      <c r="O228" t="s">
        <v>111</v>
      </c>
      <c r="P228">
        <v>20</v>
      </c>
      <c r="Q228" t="s">
        <v>117</v>
      </c>
      <c r="R228" t="s">
        <v>117</v>
      </c>
      <c r="S228">
        <v>9</v>
      </c>
      <c r="T228" t="s">
        <v>192</v>
      </c>
      <c r="U228">
        <v>730</v>
      </c>
    </row>
    <row r="229" spans="1:21" x14ac:dyDescent="0.4">
      <c r="A229">
        <v>2012</v>
      </c>
      <c r="B229" t="s">
        <v>159</v>
      </c>
      <c r="C229" t="s">
        <v>22</v>
      </c>
      <c r="D229" t="s">
        <v>94</v>
      </c>
      <c r="E229">
        <v>4</v>
      </c>
      <c r="F229" t="s">
        <v>95</v>
      </c>
      <c r="G229">
        <v>1</v>
      </c>
      <c r="H229">
        <v>9</v>
      </c>
      <c r="I229" t="s">
        <v>192</v>
      </c>
      <c r="J229">
        <v>9</v>
      </c>
      <c r="K229" t="s">
        <v>111</v>
      </c>
      <c r="L229">
        <v>1</v>
      </c>
      <c r="M229" t="s">
        <v>193</v>
      </c>
      <c r="N229">
        <v>9</v>
      </c>
      <c r="O229" t="s">
        <v>111</v>
      </c>
      <c r="P229">
        <v>95</v>
      </c>
      <c r="Q229" t="s">
        <v>113</v>
      </c>
      <c r="R229" t="s">
        <v>114</v>
      </c>
      <c r="S229">
        <v>9</v>
      </c>
      <c r="T229" t="s">
        <v>192</v>
      </c>
      <c r="U229">
        <v>374</v>
      </c>
    </row>
    <row r="230" spans="1:21" x14ac:dyDescent="0.4">
      <c r="A230">
        <v>2012</v>
      </c>
      <c r="B230" t="s">
        <v>159</v>
      </c>
      <c r="C230" t="s">
        <v>22</v>
      </c>
      <c r="D230" t="s">
        <v>94</v>
      </c>
      <c r="E230">
        <v>4</v>
      </c>
      <c r="F230" t="s">
        <v>95</v>
      </c>
      <c r="G230">
        <v>1</v>
      </c>
      <c r="H230">
        <v>9</v>
      </c>
      <c r="I230" t="s">
        <v>192</v>
      </c>
      <c r="J230">
        <v>9</v>
      </c>
      <c r="K230" t="s">
        <v>111</v>
      </c>
      <c r="L230">
        <v>1</v>
      </c>
      <c r="M230" t="s">
        <v>193</v>
      </c>
      <c r="N230">
        <v>9</v>
      </c>
      <c r="O230" t="s">
        <v>111</v>
      </c>
      <c r="P230">
        <v>98</v>
      </c>
      <c r="Q230" t="s">
        <v>106</v>
      </c>
      <c r="R230" t="s">
        <v>106</v>
      </c>
      <c r="S230">
        <v>9</v>
      </c>
      <c r="T230" t="s">
        <v>192</v>
      </c>
      <c r="U230">
        <v>3240</v>
      </c>
    </row>
    <row r="231" spans="1:21" x14ac:dyDescent="0.4">
      <c r="A231">
        <v>2012</v>
      </c>
      <c r="B231" t="s">
        <v>159</v>
      </c>
      <c r="C231" t="s">
        <v>22</v>
      </c>
      <c r="D231" t="s">
        <v>94</v>
      </c>
      <c r="E231">
        <v>4</v>
      </c>
      <c r="F231" t="s">
        <v>95</v>
      </c>
      <c r="G231">
        <v>1</v>
      </c>
      <c r="H231">
        <v>9</v>
      </c>
      <c r="I231" t="s">
        <v>192</v>
      </c>
      <c r="J231">
        <v>9</v>
      </c>
      <c r="K231" t="s">
        <v>111</v>
      </c>
      <c r="L231">
        <v>1</v>
      </c>
      <c r="M231" t="s">
        <v>193</v>
      </c>
      <c r="N231">
        <v>9</v>
      </c>
      <c r="O231" t="s">
        <v>111</v>
      </c>
      <c r="P231">
        <v>99</v>
      </c>
      <c r="Q231" t="s">
        <v>111</v>
      </c>
      <c r="R231" t="s">
        <v>111</v>
      </c>
      <c r="S231">
        <v>9</v>
      </c>
      <c r="T231" t="s">
        <v>192</v>
      </c>
      <c r="U231">
        <v>84306</v>
      </c>
    </row>
    <row r="232" spans="1:21" x14ac:dyDescent="0.4">
      <c r="A232">
        <v>2012</v>
      </c>
      <c r="B232" t="s">
        <v>107</v>
      </c>
      <c r="C232" t="s">
        <v>23</v>
      </c>
      <c r="D232" t="s">
        <v>94</v>
      </c>
      <c r="E232">
        <v>1</v>
      </c>
      <c r="F232" t="s">
        <v>87</v>
      </c>
      <c r="G232">
        <v>1</v>
      </c>
      <c r="H232">
        <v>9</v>
      </c>
      <c r="I232" t="s">
        <v>192</v>
      </c>
      <c r="J232">
        <v>9</v>
      </c>
      <c r="K232" t="s">
        <v>111</v>
      </c>
      <c r="L232">
        <v>1</v>
      </c>
      <c r="M232" t="s">
        <v>193</v>
      </c>
      <c r="N232">
        <v>9</v>
      </c>
      <c r="O232" t="s">
        <v>111</v>
      </c>
      <c r="P232">
        <v>1</v>
      </c>
      <c r="Q232" t="s">
        <v>20</v>
      </c>
      <c r="R232" t="s">
        <v>20</v>
      </c>
      <c r="S232">
        <v>9</v>
      </c>
      <c r="T232" t="s">
        <v>192</v>
      </c>
      <c r="U232">
        <v>906</v>
      </c>
    </row>
    <row r="233" spans="1:21" x14ac:dyDescent="0.4">
      <c r="A233">
        <v>2012</v>
      </c>
      <c r="B233" t="s">
        <v>107</v>
      </c>
      <c r="C233" t="s">
        <v>23</v>
      </c>
      <c r="D233" t="s">
        <v>94</v>
      </c>
      <c r="E233">
        <v>1</v>
      </c>
      <c r="F233" t="s">
        <v>87</v>
      </c>
      <c r="G233">
        <v>1</v>
      </c>
      <c r="H233">
        <v>9</v>
      </c>
      <c r="I233" t="s">
        <v>192</v>
      </c>
      <c r="J233">
        <v>9</v>
      </c>
      <c r="K233" t="s">
        <v>111</v>
      </c>
      <c r="L233">
        <v>1</v>
      </c>
      <c r="M233" t="s">
        <v>193</v>
      </c>
      <c r="N233">
        <v>9</v>
      </c>
      <c r="O233" t="s">
        <v>111</v>
      </c>
      <c r="P233">
        <v>2</v>
      </c>
      <c r="Q233" t="s">
        <v>127</v>
      </c>
      <c r="R233" t="s">
        <v>127</v>
      </c>
      <c r="S233">
        <v>9</v>
      </c>
      <c r="T233" t="s">
        <v>192</v>
      </c>
      <c r="U233">
        <v>15481</v>
      </c>
    </row>
    <row r="234" spans="1:21" x14ac:dyDescent="0.4">
      <c r="A234">
        <v>2012</v>
      </c>
      <c r="B234" t="s">
        <v>107</v>
      </c>
      <c r="C234" t="s">
        <v>23</v>
      </c>
      <c r="D234" t="s">
        <v>94</v>
      </c>
      <c r="E234">
        <v>1</v>
      </c>
      <c r="F234" t="s">
        <v>87</v>
      </c>
      <c r="G234">
        <v>1</v>
      </c>
      <c r="H234">
        <v>9</v>
      </c>
      <c r="I234" t="s">
        <v>192</v>
      </c>
      <c r="J234">
        <v>9</v>
      </c>
      <c r="K234" t="s">
        <v>111</v>
      </c>
      <c r="L234">
        <v>1</v>
      </c>
      <c r="M234" t="s">
        <v>193</v>
      </c>
      <c r="N234">
        <v>9</v>
      </c>
      <c r="O234" t="s">
        <v>111</v>
      </c>
      <c r="P234">
        <v>3</v>
      </c>
      <c r="Q234" t="s">
        <v>123</v>
      </c>
      <c r="R234" t="s">
        <v>123</v>
      </c>
      <c r="S234">
        <v>9</v>
      </c>
      <c r="T234" t="s">
        <v>192</v>
      </c>
      <c r="U234">
        <v>4182</v>
      </c>
    </row>
    <row r="235" spans="1:21" x14ac:dyDescent="0.4">
      <c r="A235">
        <v>2012</v>
      </c>
      <c r="B235" t="s">
        <v>107</v>
      </c>
      <c r="C235" t="s">
        <v>23</v>
      </c>
      <c r="D235" t="s">
        <v>94</v>
      </c>
      <c r="E235">
        <v>1</v>
      </c>
      <c r="F235" t="s">
        <v>87</v>
      </c>
      <c r="G235">
        <v>1</v>
      </c>
      <c r="H235">
        <v>9</v>
      </c>
      <c r="I235" t="s">
        <v>192</v>
      </c>
      <c r="J235">
        <v>9</v>
      </c>
      <c r="K235" t="s">
        <v>111</v>
      </c>
      <c r="L235">
        <v>1</v>
      </c>
      <c r="M235" t="s">
        <v>193</v>
      </c>
      <c r="N235">
        <v>9</v>
      </c>
      <c r="O235" t="s">
        <v>111</v>
      </c>
      <c r="P235">
        <v>4</v>
      </c>
      <c r="Q235" t="s">
        <v>121</v>
      </c>
      <c r="R235" t="s">
        <v>121</v>
      </c>
      <c r="S235">
        <v>9</v>
      </c>
      <c r="T235" t="s">
        <v>192</v>
      </c>
      <c r="U235">
        <v>60620</v>
      </c>
    </row>
    <row r="236" spans="1:21" x14ac:dyDescent="0.4">
      <c r="A236">
        <v>2012</v>
      </c>
      <c r="B236" t="s">
        <v>107</v>
      </c>
      <c r="C236" t="s">
        <v>23</v>
      </c>
      <c r="D236" t="s">
        <v>94</v>
      </c>
      <c r="E236">
        <v>1</v>
      </c>
      <c r="F236" t="s">
        <v>87</v>
      </c>
      <c r="G236">
        <v>1</v>
      </c>
      <c r="H236">
        <v>9</v>
      </c>
      <c r="I236" t="s">
        <v>192</v>
      </c>
      <c r="J236">
        <v>9</v>
      </c>
      <c r="K236" t="s">
        <v>111</v>
      </c>
      <c r="L236">
        <v>1</v>
      </c>
      <c r="M236" t="s">
        <v>193</v>
      </c>
      <c r="N236">
        <v>9</v>
      </c>
      <c r="O236" t="s">
        <v>111</v>
      </c>
      <c r="P236">
        <v>5</v>
      </c>
      <c r="Q236" t="s">
        <v>196</v>
      </c>
      <c r="R236" t="s">
        <v>109</v>
      </c>
      <c r="S236">
        <v>9</v>
      </c>
      <c r="T236" t="s">
        <v>192</v>
      </c>
      <c r="U236">
        <v>1685</v>
      </c>
    </row>
    <row r="237" spans="1:21" x14ac:dyDescent="0.4">
      <c r="A237">
        <v>2012</v>
      </c>
      <c r="B237" t="s">
        <v>107</v>
      </c>
      <c r="C237" t="s">
        <v>23</v>
      </c>
      <c r="D237" t="s">
        <v>94</v>
      </c>
      <c r="E237">
        <v>1</v>
      </c>
      <c r="F237" t="s">
        <v>87</v>
      </c>
      <c r="G237">
        <v>1</v>
      </c>
      <c r="H237">
        <v>9</v>
      </c>
      <c r="I237" t="s">
        <v>192</v>
      </c>
      <c r="J237">
        <v>9</v>
      </c>
      <c r="K237" t="s">
        <v>111</v>
      </c>
      <c r="L237">
        <v>1</v>
      </c>
      <c r="M237" t="s">
        <v>193</v>
      </c>
      <c r="N237">
        <v>9</v>
      </c>
      <c r="O237" t="s">
        <v>111</v>
      </c>
      <c r="P237">
        <v>6</v>
      </c>
      <c r="Q237" t="s">
        <v>197</v>
      </c>
      <c r="R237" t="s">
        <v>109</v>
      </c>
      <c r="S237">
        <v>9</v>
      </c>
      <c r="T237" t="s">
        <v>192</v>
      </c>
      <c r="U237">
        <v>103</v>
      </c>
    </row>
    <row r="238" spans="1:21" x14ac:dyDescent="0.4">
      <c r="A238">
        <v>2012</v>
      </c>
      <c r="B238" t="s">
        <v>107</v>
      </c>
      <c r="C238" t="s">
        <v>23</v>
      </c>
      <c r="D238" t="s">
        <v>94</v>
      </c>
      <c r="E238">
        <v>1</v>
      </c>
      <c r="F238" t="s">
        <v>87</v>
      </c>
      <c r="G238">
        <v>1</v>
      </c>
      <c r="H238">
        <v>9</v>
      </c>
      <c r="I238" t="s">
        <v>192</v>
      </c>
      <c r="J238">
        <v>9</v>
      </c>
      <c r="K238" t="s">
        <v>111</v>
      </c>
      <c r="L238">
        <v>1</v>
      </c>
      <c r="M238" t="s">
        <v>193</v>
      </c>
      <c r="N238">
        <v>9</v>
      </c>
      <c r="O238" t="s">
        <v>111</v>
      </c>
      <c r="P238">
        <v>20</v>
      </c>
      <c r="Q238" t="s">
        <v>117</v>
      </c>
      <c r="R238" t="s">
        <v>117</v>
      </c>
      <c r="S238">
        <v>9</v>
      </c>
      <c r="T238" t="s">
        <v>192</v>
      </c>
      <c r="U238">
        <v>2465</v>
      </c>
    </row>
    <row r="239" spans="1:21" x14ac:dyDescent="0.4">
      <c r="A239">
        <v>2012</v>
      </c>
      <c r="B239" t="s">
        <v>107</v>
      </c>
      <c r="C239" t="s">
        <v>23</v>
      </c>
      <c r="D239" t="s">
        <v>94</v>
      </c>
      <c r="E239">
        <v>1</v>
      </c>
      <c r="F239" t="s">
        <v>87</v>
      </c>
      <c r="G239">
        <v>1</v>
      </c>
      <c r="H239">
        <v>9</v>
      </c>
      <c r="I239" t="s">
        <v>192</v>
      </c>
      <c r="J239">
        <v>9</v>
      </c>
      <c r="K239" t="s">
        <v>111</v>
      </c>
      <c r="L239">
        <v>1</v>
      </c>
      <c r="M239" t="s">
        <v>193</v>
      </c>
      <c r="N239">
        <v>9</v>
      </c>
      <c r="O239" t="s">
        <v>111</v>
      </c>
      <c r="P239">
        <v>95</v>
      </c>
      <c r="Q239" t="s">
        <v>113</v>
      </c>
      <c r="R239" t="s">
        <v>114</v>
      </c>
      <c r="S239">
        <v>9</v>
      </c>
      <c r="T239" t="s">
        <v>192</v>
      </c>
      <c r="U239">
        <v>2438</v>
      </c>
    </row>
    <row r="240" spans="1:21" x14ac:dyDescent="0.4">
      <c r="A240">
        <v>2012</v>
      </c>
      <c r="B240" t="s">
        <v>107</v>
      </c>
      <c r="C240" t="s">
        <v>23</v>
      </c>
      <c r="D240" t="s">
        <v>94</v>
      </c>
      <c r="E240">
        <v>1</v>
      </c>
      <c r="F240" t="s">
        <v>87</v>
      </c>
      <c r="G240">
        <v>1</v>
      </c>
      <c r="H240">
        <v>9</v>
      </c>
      <c r="I240" t="s">
        <v>192</v>
      </c>
      <c r="J240">
        <v>9</v>
      </c>
      <c r="K240" t="s">
        <v>111</v>
      </c>
      <c r="L240">
        <v>1</v>
      </c>
      <c r="M240" t="s">
        <v>193</v>
      </c>
      <c r="N240">
        <v>9</v>
      </c>
      <c r="O240" t="s">
        <v>111</v>
      </c>
      <c r="P240">
        <v>98</v>
      </c>
      <c r="Q240" t="s">
        <v>106</v>
      </c>
      <c r="R240" t="s">
        <v>106</v>
      </c>
      <c r="S240">
        <v>9</v>
      </c>
      <c r="T240" t="s">
        <v>192</v>
      </c>
      <c r="U240">
        <v>1497</v>
      </c>
    </row>
    <row r="241" spans="1:21" x14ac:dyDescent="0.4">
      <c r="A241">
        <v>2012</v>
      </c>
      <c r="B241" t="s">
        <v>107</v>
      </c>
      <c r="C241" t="s">
        <v>23</v>
      </c>
      <c r="D241" t="s">
        <v>94</v>
      </c>
      <c r="E241">
        <v>1</v>
      </c>
      <c r="F241" t="s">
        <v>87</v>
      </c>
      <c r="G241">
        <v>1</v>
      </c>
      <c r="H241">
        <v>9</v>
      </c>
      <c r="I241" t="s">
        <v>192</v>
      </c>
      <c r="J241">
        <v>9</v>
      </c>
      <c r="K241" t="s">
        <v>111</v>
      </c>
      <c r="L241">
        <v>1</v>
      </c>
      <c r="M241" t="s">
        <v>193</v>
      </c>
      <c r="N241">
        <v>9</v>
      </c>
      <c r="O241" t="s">
        <v>111</v>
      </c>
      <c r="P241">
        <v>99</v>
      </c>
      <c r="Q241" t="s">
        <v>111</v>
      </c>
      <c r="R241" t="s">
        <v>111</v>
      </c>
      <c r="S241">
        <v>9</v>
      </c>
      <c r="T241" t="s">
        <v>192</v>
      </c>
      <c r="U241">
        <v>89377</v>
      </c>
    </row>
    <row r="242" spans="1:21" x14ac:dyDescent="0.4">
      <c r="A242">
        <v>2012</v>
      </c>
      <c r="B242" t="s">
        <v>107</v>
      </c>
      <c r="C242" t="s">
        <v>23</v>
      </c>
      <c r="D242" t="s">
        <v>94</v>
      </c>
      <c r="E242">
        <v>2</v>
      </c>
      <c r="F242" t="s">
        <v>179</v>
      </c>
      <c r="G242">
        <v>2</v>
      </c>
      <c r="H242">
        <v>9</v>
      </c>
      <c r="I242" t="s">
        <v>192</v>
      </c>
      <c r="J242">
        <v>9</v>
      </c>
      <c r="K242" t="s">
        <v>111</v>
      </c>
      <c r="L242">
        <v>1</v>
      </c>
      <c r="M242" t="s">
        <v>193</v>
      </c>
      <c r="N242">
        <v>9</v>
      </c>
      <c r="O242" t="s">
        <v>111</v>
      </c>
      <c r="P242">
        <v>1</v>
      </c>
      <c r="Q242" t="s">
        <v>20</v>
      </c>
      <c r="R242" t="s">
        <v>20</v>
      </c>
      <c r="S242">
        <v>9</v>
      </c>
      <c r="T242" t="s">
        <v>192</v>
      </c>
      <c r="U242">
        <v>104</v>
      </c>
    </row>
    <row r="243" spans="1:21" x14ac:dyDescent="0.4">
      <c r="A243">
        <v>2012</v>
      </c>
      <c r="B243" t="s">
        <v>107</v>
      </c>
      <c r="C243" t="s">
        <v>23</v>
      </c>
      <c r="D243" t="s">
        <v>94</v>
      </c>
      <c r="E243">
        <v>2</v>
      </c>
      <c r="F243" t="s">
        <v>179</v>
      </c>
      <c r="G243">
        <v>2</v>
      </c>
      <c r="H243">
        <v>9</v>
      </c>
      <c r="I243" t="s">
        <v>192</v>
      </c>
      <c r="J243">
        <v>9</v>
      </c>
      <c r="K243" t="s">
        <v>111</v>
      </c>
      <c r="L243">
        <v>1</v>
      </c>
      <c r="M243" t="s">
        <v>193</v>
      </c>
      <c r="N243">
        <v>9</v>
      </c>
      <c r="O243" t="s">
        <v>111</v>
      </c>
      <c r="P243">
        <v>2</v>
      </c>
      <c r="Q243" t="s">
        <v>127</v>
      </c>
      <c r="R243" t="s">
        <v>127</v>
      </c>
      <c r="S243">
        <v>9</v>
      </c>
      <c r="T243" t="s">
        <v>192</v>
      </c>
      <c r="U243">
        <v>2249</v>
      </c>
    </row>
    <row r="244" spans="1:21" x14ac:dyDescent="0.4">
      <c r="A244">
        <v>2012</v>
      </c>
      <c r="B244" t="s">
        <v>107</v>
      </c>
      <c r="C244" t="s">
        <v>23</v>
      </c>
      <c r="D244" t="s">
        <v>94</v>
      </c>
      <c r="E244">
        <v>2</v>
      </c>
      <c r="F244" t="s">
        <v>179</v>
      </c>
      <c r="G244">
        <v>2</v>
      </c>
      <c r="H244">
        <v>9</v>
      </c>
      <c r="I244" t="s">
        <v>192</v>
      </c>
      <c r="J244">
        <v>9</v>
      </c>
      <c r="K244" t="s">
        <v>111</v>
      </c>
      <c r="L244">
        <v>1</v>
      </c>
      <c r="M244" t="s">
        <v>193</v>
      </c>
      <c r="N244">
        <v>9</v>
      </c>
      <c r="O244" t="s">
        <v>111</v>
      </c>
      <c r="P244">
        <v>3</v>
      </c>
      <c r="Q244" t="s">
        <v>123</v>
      </c>
      <c r="R244" t="s">
        <v>123</v>
      </c>
      <c r="S244">
        <v>9</v>
      </c>
      <c r="T244" t="s">
        <v>192</v>
      </c>
      <c r="U244">
        <v>475</v>
      </c>
    </row>
    <row r="245" spans="1:21" x14ac:dyDescent="0.4">
      <c r="A245">
        <v>2012</v>
      </c>
      <c r="B245" t="s">
        <v>107</v>
      </c>
      <c r="C245" t="s">
        <v>23</v>
      </c>
      <c r="D245" t="s">
        <v>94</v>
      </c>
      <c r="E245">
        <v>2</v>
      </c>
      <c r="F245" t="s">
        <v>179</v>
      </c>
      <c r="G245">
        <v>2</v>
      </c>
      <c r="H245">
        <v>9</v>
      </c>
      <c r="I245" t="s">
        <v>192</v>
      </c>
      <c r="J245">
        <v>9</v>
      </c>
      <c r="K245" t="s">
        <v>111</v>
      </c>
      <c r="L245">
        <v>1</v>
      </c>
      <c r="M245" t="s">
        <v>193</v>
      </c>
      <c r="N245">
        <v>9</v>
      </c>
      <c r="O245" t="s">
        <v>111</v>
      </c>
      <c r="P245">
        <v>4</v>
      </c>
      <c r="Q245" t="s">
        <v>121</v>
      </c>
      <c r="R245" t="s">
        <v>121</v>
      </c>
      <c r="S245">
        <v>9</v>
      </c>
      <c r="T245" t="s">
        <v>192</v>
      </c>
      <c r="U245">
        <v>9805</v>
      </c>
    </row>
    <row r="246" spans="1:21" x14ac:dyDescent="0.4">
      <c r="A246">
        <v>2012</v>
      </c>
      <c r="B246" t="s">
        <v>107</v>
      </c>
      <c r="C246" t="s">
        <v>23</v>
      </c>
      <c r="D246" t="s">
        <v>94</v>
      </c>
      <c r="E246">
        <v>2</v>
      </c>
      <c r="F246" t="s">
        <v>179</v>
      </c>
      <c r="G246">
        <v>2</v>
      </c>
      <c r="H246">
        <v>9</v>
      </c>
      <c r="I246" t="s">
        <v>192</v>
      </c>
      <c r="J246">
        <v>9</v>
      </c>
      <c r="K246" t="s">
        <v>111</v>
      </c>
      <c r="L246">
        <v>1</v>
      </c>
      <c r="M246" t="s">
        <v>193</v>
      </c>
      <c r="N246">
        <v>9</v>
      </c>
      <c r="O246" t="s">
        <v>111</v>
      </c>
      <c r="P246">
        <v>5</v>
      </c>
      <c r="Q246" t="s">
        <v>196</v>
      </c>
      <c r="R246" t="s">
        <v>109</v>
      </c>
      <c r="S246">
        <v>9</v>
      </c>
      <c r="T246" t="s">
        <v>192</v>
      </c>
      <c r="U246">
        <v>137</v>
      </c>
    </row>
    <row r="247" spans="1:21" x14ac:dyDescent="0.4">
      <c r="A247">
        <v>2012</v>
      </c>
      <c r="B247" t="s">
        <v>107</v>
      </c>
      <c r="C247" t="s">
        <v>23</v>
      </c>
      <c r="D247" t="s">
        <v>94</v>
      </c>
      <c r="E247">
        <v>2</v>
      </c>
      <c r="F247" t="s">
        <v>179</v>
      </c>
      <c r="G247">
        <v>2</v>
      </c>
      <c r="H247">
        <v>9</v>
      </c>
      <c r="I247" t="s">
        <v>192</v>
      </c>
      <c r="J247">
        <v>9</v>
      </c>
      <c r="K247" t="s">
        <v>111</v>
      </c>
      <c r="L247">
        <v>1</v>
      </c>
      <c r="M247" t="s">
        <v>193</v>
      </c>
      <c r="N247">
        <v>9</v>
      </c>
      <c r="O247" t="s">
        <v>111</v>
      </c>
      <c r="P247">
        <v>6</v>
      </c>
      <c r="Q247" t="s">
        <v>197</v>
      </c>
      <c r="R247" t="s">
        <v>109</v>
      </c>
      <c r="S247">
        <v>9</v>
      </c>
      <c r="T247" t="s">
        <v>192</v>
      </c>
      <c r="U247">
        <v>8</v>
      </c>
    </row>
    <row r="248" spans="1:21" x14ac:dyDescent="0.4">
      <c r="A248">
        <v>2012</v>
      </c>
      <c r="B248" t="s">
        <v>107</v>
      </c>
      <c r="C248" t="s">
        <v>23</v>
      </c>
      <c r="D248" t="s">
        <v>94</v>
      </c>
      <c r="E248">
        <v>2</v>
      </c>
      <c r="F248" t="s">
        <v>179</v>
      </c>
      <c r="G248">
        <v>2</v>
      </c>
      <c r="H248">
        <v>9</v>
      </c>
      <c r="I248" t="s">
        <v>192</v>
      </c>
      <c r="J248">
        <v>9</v>
      </c>
      <c r="K248" t="s">
        <v>111</v>
      </c>
      <c r="L248">
        <v>1</v>
      </c>
      <c r="M248" t="s">
        <v>193</v>
      </c>
      <c r="N248">
        <v>9</v>
      </c>
      <c r="O248" t="s">
        <v>111</v>
      </c>
      <c r="P248">
        <v>20</v>
      </c>
      <c r="Q248" t="s">
        <v>117</v>
      </c>
      <c r="R248" t="s">
        <v>117</v>
      </c>
      <c r="S248">
        <v>9</v>
      </c>
      <c r="T248" t="s">
        <v>192</v>
      </c>
      <c r="U248">
        <v>200</v>
      </c>
    </row>
    <row r="249" spans="1:21" x14ac:dyDescent="0.4">
      <c r="A249">
        <v>2012</v>
      </c>
      <c r="B249" t="s">
        <v>107</v>
      </c>
      <c r="C249" t="s">
        <v>23</v>
      </c>
      <c r="D249" t="s">
        <v>94</v>
      </c>
      <c r="E249">
        <v>2</v>
      </c>
      <c r="F249" t="s">
        <v>179</v>
      </c>
      <c r="G249">
        <v>2</v>
      </c>
      <c r="H249">
        <v>9</v>
      </c>
      <c r="I249" t="s">
        <v>192</v>
      </c>
      <c r="J249">
        <v>9</v>
      </c>
      <c r="K249" t="s">
        <v>111</v>
      </c>
      <c r="L249">
        <v>1</v>
      </c>
      <c r="M249" t="s">
        <v>193</v>
      </c>
      <c r="N249">
        <v>9</v>
      </c>
      <c r="O249" t="s">
        <v>111</v>
      </c>
      <c r="P249">
        <v>95</v>
      </c>
      <c r="Q249" t="s">
        <v>113</v>
      </c>
      <c r="R249" t="s">
        <v>114</v>
      </c>
      <c r="S249">
        <v>9</v>
      </c>
      <c r="T249" t="s">
        <v>192</v>
      </c>
      <c r="U249">
        <v>754</v>
      </c>
    </row>
    <row r="250" spans="1:21" x14ac:dyDescent="0.4">
      <c r="A250">
        <v>2012</v>
      </c>
      <c r="B250" t="s">
        <v>107</v>
      </c>
      <c r="C250" t="s">
        <v>23</v>
      </c>
      <c r="D250" t="s">
        <v>94</v>
      </c>
      <c r="E250">
        <v>2</v>
      </c>
      <c r="F250" t="s">
        <v>179</v>
      </c>
      <c r="G250">
        <v>2</v>
      </c>
      <c r="H250">
        <v>9</v>
      </c>
      <c r="I250" t="s">
        <v>192</v>
      </c>
      <c r="J250">
        <v>9</v>
      </c>
      <c r="K250" t="s">
        <v>111</v>
      </c>
      <c r="L250">
        <v>1</v>
      </c>
      <c r="M250" t="s">
        <v>193</v>
      </c>
      <c r="N250">
        <v>9</v>
      </c>
      <c r="O250" t="s">
        <v>111</v>
      </c>
      <c r="P250">
        <v>98</v>
      </c>
      <c r="Q250" t="s">
        <v>106</v>
      </c>
      <c r="R250" t="s">
        <v>106</v>
      </c>
      <c r="S250">
        <v>9</v>
      </c>
      <c r="T250" t="s">
        <v>192</v>
      </c>
      <c r="U250">
        <v>241</v>
      </c>
    </row>
    <row r="251" spans="1:21" x14ac:dyDescent="0.4">
      <c r="A251">
        <v>2012</v>
      </c>
      <c r="B251" t="s">
        <v>107</v>
      </c>
      <c r="C251" t="s">
        <v>23</v>
      </c>
      <c r="D251" t="s">
        <v>94</v>
      </c>
      <c r="E251">
        <v>2</v>
      </c>
      <c r="F251" t="s">
        <v>179</v>
      </c>
      <c r="G251">
        <v>2</v>
      </c>
      <c r="H251">
        <v>9</v>
      </c>
      <c r="I251" t="s">
        <v>192</v>
      </c>
      <c r="J251">
        <v>9</v>
      </c>
      <c r="K251" t="s">
        <v>111</v>
      </c>
      <c r="L251">
        <v>1</v>
      </c>
      <c r="M251" t="s">
        <v>193</v>
      </c>
      <c r="N251">
        <v>9</v>
      </c>
      <c r="O251" t="s">
        <v>111</v>
      </c>
      <c r="P251">
        <v>99</v>
      </c>
      <c r="Q251" t="s">
        <v>111</v>
      </c>
      <c r="R251" t="s">
        <v>111</v>
      </c>
      <c r="S251">
        <v>9</v>
      </c>
      <c r="T251" t="s">
        <v>192</v>
      </c>
      <c r="U251">
        <v>13973</v>
      </c>
    </row>
    <row r="252" spans="1:21" x14ac:dyDescent="0.4">
      <c r="A252">
        <v>2012</v>
      </c>
      <c r="B252" t="s">
        <v>107</v>
      </c>
      <c r="C252" t="s">
        <v>23</v>
      </c>
      <c r="D252" t="s">
        <v>94</v>
      </c>
      <c r="E252">
        <v>4</v>
      </c>
      <c r="F252" t="s">
        <v>95</v>
      </c>
      <c r="G252">
        <v>1</v>
      </c>
      <c r="H252">
        <v>9</v>
      </c>
      <c r="I252" t="s">
        <v>192</v>
      </c>
      <c r="J252">
        <v>9</v>
      </c>
      <c r="K252" t="s">
        <v>111</v>
      </c>
      <c r="L252">
        <v>1</v>
      </c>
      <c r="M252" t="s">
        <v>193</v>
      </c>
      <c r="N252">
        <v>9</v>
      </c>
      <c r="O252" t="s">
        <v>111</v>
      </c>
      <c r="P252">
        <v>1</v>
      </c>
      <c r="Q252" t="s">
        <v>20</v>
      </c>
      <c r="R252" t="s">
        <v>20</v>
      </c>
      <c r="S252">
        <v>9</v>
      </c>
      <c r="T252" t="s">
        <v>192</v>
      </c>
      <c r="U252">
        <v>452</v>
      </c>
    </row>
    <row r="253" spans="1:21" x14ac:dyDescent="0.4">
      <c r="A253">
        <v>2012</v>
      </c>
      <c r="B253" t="s">
        <v>107</v>
      </c>
      <c r="C253" t="s">
        <v>23</v>
      </c>
      <c r="D253" t="s">
        <v>94</v>
      </c>
      <c r="E253">
        <v>4</v>
      </c>
      <c r="F253" t="s">
        <v>95</v>
      </c>
      <c r="G253">
        <v>1</v>
      </c>
      <c r="H253">
        <v>9</v>
      </c>
      <c r="I253" t="s">
        <v>192</v>
      </c>
      <c r="J253">
        <v>9</v>
      </c>
      <c r="K253" t="s">
        <v>111</v>
      </c>
      <c r="L253">
        <v>1</v>
      </c>
      <c r="M253" t="s">
        <v>193</v>
      </c>
      <c r="N253">
        <v>9</v>
      </c>
      <c r="O253" t="s">
        <v>111</v>
      </c>
      <c r="P253">
        <v>2</v>
      </c>
      <c r="Q253" t="s">
        <v>127</v>
      </c>
      <c r="R253" t="s">
        <v>127</v>
      </c>
      <c r="S253">
        <v>9</v>
      </c>
      <c r="T253" t="s">
        <v>192</v>
      </c>
      <c r="U253">
        <v>13891</v>
      </c>
    </row>
    <row r="254" spans="1:21" x14ac:dyDescent="0.4">
      <c r="A254">
        <v>2012</v>
      </c>
      <c r="B254" t="s">
        <v>107</v>
      </c>
      <c r="C254" t="s">
        <v>23</v>
      </c>
      <c r="D254" t="s">
        <v>94</v>
      </c>
      <c r="E254">
        <v>4</v>
      </c>
      <c r="F254" t="s">
        <v>95</v>
      </c>
      <c r="G254">
        <v>1</v>
      </c>
      <c r="H254">
        <v>9</v>
      </c>
      <c r="I254" t="s">
        <v>192</v>
      </c>
      <c r="J254">
        <v>9</v>
      </c>
      <c r="K254" t="s">
        <v>111</v>
      </c>
      <c r="L254">
        <v>1</v>
      </c>
      <c r="M254" t="s">
        <v>193</v>
      </c>
      <c r="N254">
        <v>9</v>
      </c>
      <c r="O254" t="s">
        <v>111</v>
      </c>
      <c r="P254">
        <v>3</v>
      </c>
      <c r="Q254" t="s">
        <v>123</v>
      </c>
      <c r="R254" t="s">
        <v>123</v>
      </c>
      <c r="S254">
        <v>9</v>
      </c>
      <c r="T254" t="s">
        <v>192</v>
      </c>
      <c r="U254">
        <v>2873</v>
      </c>
    </row>
    <row r="255" spans="1:21" x14ac:dyDescent="0.4">
      <c r="A255">
        <v>2012</v>
      </c>
      <c r="B255" t="s">
        <v>107</v>
      </c>
      <c r="C255" t="s">
        <v>23</v>
      </c>
      <c r="D255" t="s">
        <v>94</v>
      </c>
      <c r="E255">
        <v>4</v>
      </c>
      <c r="F255" t="s">
        <v>95</v>
      </c>
      <c r="G255">
        <v>1</v>
      </c>
      <c r="H255">
        <v>9</v>
      </c>
      <c r="I255" t="s">
        <v>192</v>
      </c>
      <c r="J255">
        <v>9</v>
      </c>
      <c r="K255" t="s">
        <v>111</v>
      </c>
      <c r="L255">
        <v>1</v>
      </c>
      <c r="M255" t="s">
        <v>193</v>
      </c>
      <c r="N255">
        <v>9</v>
      </c>
      <c r="O255" t="s">
        <v>111</v>
      </c>
      <c r="P255">
        <v>4</v>
      </c>
      <c r="Q255" t="s">
        <v>121</v>
      </c>
      <c r="R255" t="s">
        <v>121</v>
      </c>
      <c r="S255">
        <v>9</v>
      </c>
      <c r="T255" t="s">
        <v>192</v>
      </c>
      <c r="U255">
        <v>39731</v>
      </c>
    </row>
    <row r="256" spans="1:21" x14ac:dyDescent="0.4">
      <c r="A256">
        <v>2012</v>
      </c>
      <c r="B256" t="s">
        <v>107</v>
      </c>
      <c r="C256" t="s">
        <v>23</v>
      </c>
      <c r="D256" t="s">
        <v>94</v>
      </c>
      <c r="E256">
        <v>4</v>
      </c>
      <c r="F256" t="s">
        <v>95</v>
      </c>
      <c r="G256">
        <v>1</v>
      </c>
      <c r="H256">
        <v>9</v>
      </c>
      <c r="I256" t="s">
        <v>192</v>
      </c>
      <c r="J256">
        <v>9</v>
      </c>
      <c r="K256" t="s">
        <v>111</v>
      </c>
      <c r="L256">
        <v>1</v>
      </c>
      <c r="M256" t="s">
        <v>193</v>
      </c>
      <c r="N256">
        <v>9</v>
      </c>
      <c r="O256" t="s">
        <v>111</v>
      </c>
      <c r="P256">
        <v>5</v>
      </c>
      <c r="Q256" t="s">
        <v>196</v>
      </c>
      <c r="R256" t="s">
        <v>109</v>
      </c>
      <c r="S256">
        <v>9</v>
      </c>
      <c r="T256" t="s">
        <v>192</v>
      </c>
      <c r="U256">
        <v>649</v>
      </c>
    </row>
    <row r="257" spans="1:21" x14ac:dyDescent="0.4">
      <c r="A257">
        <v>2012</v>
      </c>
      <c r="B257" t="s">
        <v>107</v>
      </c>
      <c r="C257" t="s">
        <v>23</v>
      </c>
      <c r="D257" t="s">
        <v>94</v>
      </c>
      <c r="E257">
        <v>4</v>
      </c>
      <c r="F257" t="s">
        <v>95</v>
      </c>
      <c r="G257">
        <v>1</v>
      </c>
      <c r="H257">
        <v>9</v>
      </c>
      <c r="I257" t="s">
        <v>192</v>
      </c>
      <c r="J257">
        <v>9</v>
      </c>
      <c r="K257" t="s">
        <v>111</v>
      </c>
      <c r="L257">
        <v>1</v>
      </c>
      <c r="M257" t="s">
        <v>193</v>
      </c>
      <c r="N257">
        <v>9</v>
      </c>
      <c r="O257" t="s">
        <v>111</v>
      </c>
      <c r="P257">
        <v>6</v>
      </c>
      <c r="Q257" t="s">
        <v>197</v>
      </c>
      <c r="R257" t="s">
        <v>109</v>
      </c>
      <c r="S257">
        <v>9</v>
      </c>
      <c r="T257" t="s">
        <v>192</v>
      </c>
      <c r="U257">
        <v>86</v>
      </c>
    </row>
    <row r="258" spans="1:21" x14ac:dyDescent="0.4">
      <c r="A258">
        <v>2012</v>
      </c>
      <c r="B258" t="s">
        <v>107</v>
      </c>
      <c r="C258" t="s">
        <v>23</v>
      </c>
      <c r="D258" t="s">
        <v>94</v>
      </c>
      <c r="E258">
        <v>4</v>
      </c>
      <c r="F258" t="s">
        <v>95</v>
      </c>
      <c r="G258">
        <v>1</v>
      </c>
      <c r="H258">
        <v>9</v>
      </c>
      <c r="I258" t="s">
        <v>192</v>
      </c>
      <c r="J258">
        <v>9</v>
      </c>
      <c r="K258" t="s">
        <v>111</v>
      </c>
      <c r="L258">
        <v>1</v>
      </c>
      <c r="M258" t="s">
        <v>193</v>
      </c>
      <c r="N258">
        <v>9</v>
      </c>
      <c r="O258" t="s">
        <v>111</v>
      </c>
      <c r="P258">
        <v>20</v>
      </c>
      <c r="Q258" t="s">
        <v>117</v>
      </c>
      <c r="R258" t="s">
        <v>117</v>
      </c>
      <c r="S258">
        <v>9</v>
      </c>
      <c r="T258" t="s">
        <v>192</v>
      </c>
      <c r="U258">
        <v>1176</v>
      </c>
    </row>
    <row r="259" spans="1:21" x14ac:dyDescent="0.4">
      <c r="A259">
        <v>2012</v>
      </c>
      <c r="B259" t="s">
        <v>107</v>
      </c>
      <c r="C259" t="s">
        <v>23</v>
      </c>
      <c r="D259" t="s">
        <v>94</v>
      </c>
      <c r="E259">
        <v>4</v>
      </c>
      <c r="F259" t="s">
        <v>95</v>
      </c>
      <c r="G259">
        <v>1</v>
      </c>
      <c r="H259">
        <v>9</v>
      </c>
      <c r="I259" t="s">
        <v>192</v>
      </c>
      <c r="J259">
        <v>9</v>
      </c>
      <c r="K259" t="s">
        <v>111</v>
      </c>
      <c r="L259">
        <v>1</v>
      </c>
      <c r="M259" t="s">
        <v>193</v>
      </c>
      <c r="N259">
        <v>9</v>
      </c>
      <c r="O259" t="s">
        <v>111</v>
      </c>
      <c r="P259">
        <v>95</v>
      </c>
      <c r="Q259" t="s">
        <v>113</v>
      </c>
      <c r="R259" t="s">
        <v>114</v>
      </c>
      <c r="S259">
        <v>9</v>
      </c>
      <c r="T259" t="s">
        <v>192</v>
      </c>
      <c r="U259">
        <v>282</v>
      </c>
    </row>
    <row r="260" spans="1:21" x14ac:dyDescent="0.4">
      <c r="A260">
        <v>2012</v>
      </c>
      <c r="B260" t="s">
        <v>107</v>
      </c>
      <c r="C260" t="s">
        <v>23</v>
      </c>
      <c r="D260" t="s">
        <v>94</v>
      </c>
      <c r="E260">
        <v>4</v>
      </c>
      <c r="F260" t="s">
        <v>95</v>
      </c>
      <c r="G260">
        <v>1</v>
      </c>
      <c r="H260">
        <v>9</v>
      </c>
      <c r="I260" t="s">
        <v>192</v>
      </c>
      <c r="J260">
        <v>9</v>
      </c>
      <c r="K260" t="s">
        <v>111</v>
      </c>
      <c r="L260">
        <v>1</v>
      </c>
      <c r="M260" t="s">
        <v>193</v>
      </c>
      <c r="N260">
        <v>9</v>
      </c>
      <c r="O260" t="s">
        <v>111</v>
      </c>
      <c r="P260">
        <v>98</v>
      </c>
      <c r="Q260" t="s">
        <v>106</v>
      </c>
      <c r="R260" t="s">
        <v>106</v>
      </c>
      <c r="S260">
        <v>9</v>
      </c>
      <c r="T260" t="s">
        <v>192</v>
      </c>
      <c r="U260">
        <v>704</v>
      </c>
    </row>
    <row r="261" spans="1:21" x14ac:dyDescent="0.4">
      <c r="A261">
        <v>2012</v>
      </c>
      <c r="B261" t="s">
        <v>107</v>
      </c>
      <c r="C261" t="s">
        <v>23</v>
      </c>
      <c r="D261" t="s">
        <v>94</v>
      </c>
      <c r="E261">
        <v>4</v>
      </c>
      <c r="F261" t="s">
        <v>95</v>
      </c>
      <c r="G261">
        <v>1</v>
      </c>
      <c r="H261">
        <v>9</v>
      </c>
      <c r="I261" t="s">
        <v>192</v>
      </c>
      <c r="J261">
        <v>9</v>
      </c>
      <c r="K261" t="s">
        <v>111</v>
      </c>
      <c r="L261">
        <v>1</v>
      </c>
      <c r="M261" t="s">
        <v>193</v>
      </c>
      <c r="N261">
        <v>9</v>
      </c>
      <c r="O261" t="s">
        <v>111</v>
      </c>
      <c r="P261">
        <v>99</v>
      </c>
      <c r="Q261" t="s">
        <v>111</v>
      </c>
      <c r="R261" t="s">
        <v>111</v>
      </c>
      <c r="S261">
        <v>9</v>
      </c>
      <c r="T261" t="s">
        <v>192</v>
      </c>
      <c r="U261">
        <v>59844</v>
      </c>
    </row>
    <row r="262" spans="1:21" x14ac:dyDescent="0.4">
      <c r="A262">
        <v>2012</v>
      </c>
      <c r="B262" t="s">
        <v>83</v>
      </c>
      <c r="C262" t="s">
        <v>77</v>
      </c>
      <c r="D262" t="s">
        <v>155</v>
      </c>
      <c r="E262">
        <v>4</v>
      </c>
      <c r="F262" t="s">
        <v>95</v>
      </c>
      <c r="G262">
        <v>1</v>
      </c>
      <c r="H262">
        <v>9</v>
      </c>
      <c r="I262" t="s">
        <v>192</v>
      </c>
      <c r="J262">
        <v>9</v>
      </c>
      <c r="K262" t="s">
        <v>111</v>
      </c>
      <c r="L262">
        <v>1</v>
      </c>
      <c r="M262" t="s">
        <v>193</v>
      </c>
      <c r="N262">
        <v>9</v>
      </c>
      <c r="O262" t="s">
        <v>111</v>
      </c>
      <c r="P262">
        <v>1</v>
      </c>
      <c r="Q262" t="s">
        <v>20</v>
      </c>
      <c r="R262" t="s">
        <v>20</v>
      </c>
      <c r="S262">
        <v>9</v>
      </c>
      <c r="T262" t="s">
        <v>192</v>
      </c>
      <c r="U262">
        <v>0</v>
      </c>
    </row>
    <row r="263" spans="1:21" x14ac:dyDescent="0.4">
      <c r="A263">
        <v>2012</v>
      </c>
      <c r="B263" t="s">
        <v>83</v>
      </c>
      <c r="C263" t="s">
        <v>77</v>
      </c>
      <c r="D263" t="s">
        <v>155</v>
      </c>
      <c r="E263">
        <v>4</v>
      </c>
      <c r="F263" t="s">
        <v>95</v>
      </c>
      <c r="G263">
        <v>1</v>
      </c>
      <c r="H263">
        <v>9</v>
      </c>
      <c r="I263" t="s">
        <v>192</v>
      </c>
      <c r="J263">
        <v>9</v>
      </c>
      <c r="K263" t="s">
        <v>111</v>
      </c>
      <c r="L263">
        <v>1</v>
      </c>
      <c r="M263" t="s">
        <v>193</v>
      </c>
      <c r="N263">
        <v>9</v>
      </c>
      <c r="O263" t="s">
        <v>111</v>
      </c>
      <c r="P263">
        <v>2</v>
      </c>
      <c r="Q263" t="s">
        <v>127</v>
      </c>
      <c r="R263" t="s">
        <v>127</v>
      </c>
      <c r="S263">
        <v>9</v>
      </c>
      <c r="T263" t="s">
        <v>192</v>
      </c>
      <c r="U263">
        <v>0</v>
      </c>
    </row>
    <row r="264" spans="1:21" x14ac:dyDescent="0.4">
      <c r="A264">
        <v>2012</v>
      </c>
      <c r="B264" t="s">
        <v>83</v>
      </c>
      <c r="C264" t="s">
        <v>77</v>
      </c>
      <c r="D264" t="s">
        <v>155</v>
      </c>
      <c r="E264">
        <v>4</v>
      </c>
      <c r="F264" t="s">
        <v>95</v>
      </c>
      <c r="G264">
        <v>1</v>
      </c>
      <c r="H264">
        <v>9</v>
      </c>
      <c r="I264" t="s">
        <v>192</v>
      </c>
      <c r="J264">
        <v>9</v>
      </c>
      <c r="K264" t="s">
        <v>111</v>
      </c>
      <c r="L264">
        <v>1</v>
      </c>
      <c r="M264" t="s">
        <v>193</v>
      </c>
      <c r="N264">
        <v>9</v>
      </c>
      <c r="O264" t="s">
        <v>111</v>
      </c>
      <c r="P264">
        <v>3</v>
      </c>
      <c r="Q264" t="s">
        <v>123</v>
      </c>
      <c r="R264" t="s">
        <v>123</v>
      </c>
      <c r="S264">
        <v>9</v>
      </c>
      <c r="T264" t="s">
        <v>192</v>
      </c>
      <c r="U264">
        <v>0</v>
      </c>
    </row>
    <row r="265" spans="1:21" x14ac:dyDescent="0.4">
      <c r="A265">
        <v>2012</v>
      </c>
      <c r="B265" t="s">
        <v>83</v>
      </c>
      <c r="C265" t="s">
        <v>77</v>
      </c>
      <c r="D265" t="s">
        <v>155</v>
      </c>
      <c r="E265">
        <v>4</v>
      </c>
      <c r="F265" t="s">
        <v>95</v>
      </c>
      <c r="G265">
        <v>1</v>
      </c>
      <c r="H265">
        <v>9</v>
      </c>
      <c r="I265" t="s">
        <v>192</v>
      </c>
      <c r="J265">
        <v>9</v>
      </c>
      <c r="K265" t="s">
        <v>111</v>
      </c>
      <c r="L265">
        <v>1</v>
      </c>
      <c r="M265" t="s">
        <v>193</v>
      </c>
      <c r="N265">
        <v>9</v>
      </c>
      <c r="O265" t="s">
        <v>111</v>
      </c>
      <c r="P265">
        <v>4</v>
      </c>
      <c r="Q265" t="s">
        <v>121</v>
      </c>
      <c r="R265" t="s">
        <v>121</v>
      </c>
      <c r="S265">
        <v>9</v>
      </c>
      <c r="T265" t="s">
        <v>192</v>
      </c>
      <c r="U265">
        <v>2</v>
      </c>
    </row>
    <row r="266" spans="1:21" x14ac:dyDescent="0.4">
      <c r="A266">
        <v>2012</v>
      </c>
      <c r="B266" t="s">
        <v>83</v>
      </c>
      <c r="C266" t="s">
        <v>77</v>
      </c>
      <c r="D266" t="s">
        <v>155</v>
      </c>
      <c r="E266">
        <v>4</v>
      </c>
      <c r="F266" t="s">
        <v>95</v>
      </c>
      <c r="G266">
        <v>1</v>
      </c>
      <c r="H266">
        <v>9</v>
      </c>
      <c r="I266" t="s">
        <v>192</v>
      </c>
      <c r="J266">
        <v>9</v>
      </c>
      <c r="K266" t="s">
        <v>111</v>
      </c>
      <c r="L266">
        <v>1</v>
      </c>
      <c r="M266" t="s">
        <v>193</v>
      </c>
      <c r="N266">
        <v>9</v>
      </c>
      <c r="O266" t="s">
        <v>111</v>
      </c>
      <c r="P266">
        <v>5</v>
      </c>
      <c r="Q266" t="s">
        <v>196</v>
      </c>
      <c r="R266" t="s">
        <v>109</v>
      </c>
      <c r="S266">
        <v>9</v>
      </c>
      <c r="T266" t="s">
        <v>192</v>
      </c>
      <c r="U266">
        <v>16</v>
      </c>
    </row>
    <row r="267" spans="1:21" x14ac:dyDescent="0.4">
      <c r="A267">
        <v>2012</v>
      </c>
      <c r="B267" t="s">
        <v>83</v>
      </c>
      <c r="C267" t="s">
        <v>77</v>
      </c>
      <c r="D267" t="s">
        <v>155</v>
      </c>
      <c r="E267">
        <v>4</v>
      </c>
      <c r="F267" t="s">
        <v>95</v>
      </c>
      <c r="G267">
        <v>1</v>
      </c>
      <c r="H267">
        <v>9</v>
      </c>
      <c r="I267" t="s">
        <v>192</v>
      </c>
      <c r="J267">
        <v>9</v>
      </c>
      <c r="K267" t="s">
        <v>111</v>
      </c>
      <c r="L267">
        <v>1</v>
      </c>
      <c r="M267" t="s">
        <v>193</v>
      </c>
      <c r="N267">
        <v>9</v>
      </c>
      <c r="O267" t="s">
        <v>111</v>
      </c>
      <c r="P267">
        <v>6</v>
      </c>
      <c r="Q267" t="s">
        <v>197</v>
      </c>
      <c r="R267" t="s">
        <v>109</v>
      </c>
      <c r="S267">
        <v>9</v>
      </c>
      <c r="T267" t="s">
        <v>192</v>
      </c>
      <c r="U267">
        <v>1639</v>
      </c>
    </row>
    <row r="268" spans="1:21" x14ac:dyDescent="0.4">
      <c r="A268">
        <v>2012</v>
      </c>
      <c r="B268" t="s">
        <v>83</v>
      </c>
      <c r="C268" t="s">
        <v>77</v>
      </c>
      <c r="D268" t="s">
        <v>155</v>
      </c>
      <c r="E268">
        <v>4</v>
      </c>
      <c r="F268" t="s">
        <v>95</v>
      </c>
      <c r="G268">
        <v>1</v>
      </c>
      <c r="H268">
        <v>9</v>
      </c>
      <c r="I268" t="s">
        <v>192</v>
      </c>
      <c r="J268">
        <v>9</v>
      </c>
      <c r="K268" t="s">
        <v>111</v>
      </c>
      <c r="L268">
        <v>1</v>
      </c>
      <c r="M268" t="s">
        <v>193</v>
      </c>
      <c r="N268">
        <v>9</v>
      </c>
      <c r="O268" t="s">
        <v>111</v>
      </c>
      <c r="P268">
        <v>20</v>
      </c>
      <c r="Q268" t="s">
        <v>117</v>
      </c>
      <c r="R268" t="s">
        <v>117</v>
      </c>
      <c r="S268">
        <v>9</v>
      </c>
      <c r="T268" t="s">
        <v>192</v>
      </c>
      <c r="U268">
        <v>0</v>
      </c>
    </row>
    <row r="269" spans="1:21" x14ac:dyDescent="0.4">
      <c r="A269">
        <v>2012</v>
      </c>
      <c r="B269" t="s">
        <v>83</v>
      </c>
      <c r="C269" t="s">
        <v>77</v>
      </c>
      <c r="D269" t="s">
        <v>155</v>
      </c>
      <c r="E269">
        <v>4</v>
      </c>
      <c r="F269" t="s">
        <v>95</v>
      </c>
      <c r="G269">
        <v>1</v>
      </c>
      <c r="H269">
        <v>9</v>
      </c>
      <c r="I269" t="s">
        <v>192</v>
      </c>
      <c r="J269">
        <v>9</v>
      </c>
      <c r="K269" t="s">
        <v>111</v>
      </c>
      <c r="L269">
        <v>1</v>
      </c>
      <c r="M269" t="s">
        <v>193</v>
      </c>
      <c r="N269">
        <v>9</v>
      </c>
      <c r="O269" t="s">
        <v>111</v>
      </c>
      <c r="P269">
        <v>95</v>
      </c>
      <c r="Q269" t="s">
        <v>113</v>
      </c>
      <c r="R269" t="s">
        <v>114</v>
      </c>
      <c r="S269">
        <v>9</v>
      </c>
      <c r="T269" t="s">
        <v>192</v>
      </c>
      <c r="U269">
        <v>138</v>
      </c>
    </row>
    <row r="270" spans="1:21" x14ac:dyDescent="0.4">
      <c r="A270">
        <v>2012</v>
      </c>
      <c r="B270" t="s">
        <v>83</v>
      </c>
      <c r="C270" t="s">
        <v>77</v>
      </c>
      <c r="D270" t="s">
        <v>155</v>
      </c>
      <c r="E270">
        <v>4</v>
      </c>
      <c r="F270" t="s">
        <v>95</v>
      </c>
      <c r="G270">
        <v>1</v>
      </c>
      <c r="H270">
        <v>9</v>
      </c>
      <c r="I270" t="s">
        <v>192</v>
      </c>
      <c r="J270">
        <v>9</v>
      </c>
      <c r="K270" t="s">
        <v>111</v>
      </c>
      <c r="L270">
        <v>1</v>
      </c>
      <c r="M270" t="s">
        <v>193</v>
      </c>
      <c r="N270">
        <v>9</v>
      </c>
      <c r="O270" t="s">
        <v>111</v>
      </c>
      <c r="P270">
        <v>98</v>
      </c>
      <c r="Q270" t="s">
        <v>106</v>
      </c>
      <c r="R270" t="s">
        <v>106</v>
      </c>
      <c r="S270">
        <v>9</v>
      </c>
      <c r="T270" t="s">
        <v>192</v>
      </c>
      <c r="U270">
        <v>0</v>
      </c>
    </row>
    <row r="271" spans="1:21" x14ac:dyDescent="0.4">
      <c r="A271">
        <v>2012</v>
      </c>
      <c r="B271" t="s">
        <v>83</v>
      </c>
      <c r="C271" t="s">
        <v>77</v>
      </c>
      <c r="D271" t="s">
        <v>155</v>
      </c>
      <c r="E271">
        <v>4</v>
      </c>
      <c r="F271" t="s">
        <v>95</v>
      </c>
      <c r="G271">
        <v>1</v>
      </c>
      <c r="H271">
        <v>9</v>
      </c>
      <c r="I271" t="s">
        <v>192</v>
      </c>
      <c r="J271">
        <v>9</v>
      </c>
      <c r="K271" t="s">
        <v>111</v>
      </c>
      <c r="L271">
        <v>1</v>
      </c>
      <c r="M271" t="s">
        <v>193</v>
      </c>
      <c r="N271">
        <v>9</v>
      </c>
      <c r="O271" t="s">
        <v>111</v>
      </c>
      <c r="P271">
        <v>99</v>
      </c>
      <c r="Q271" t="s">
        <v>111</v>
      </c>
      <c r="R271" t="s">
        <v>111</v>
      </c>
      <c r="S271">
        <v>9</v>
      </c>
      <c r="T271" t="s">
        <v>192</v>
      </c>
      <c r="U271">
        <v>1795</v>
      </c>
    </row>
    <row r="272" spans="1:21" x14ac:dyDescent="0.4">
      <c r="A272">
        <v>2012</v>
      </c>
      <c r="B272" t="s">
        <v>132</v>
      </c>
      <c r="C272" t="s">
        <v>2</v>
      </c>
      <c r="D272" t="s">
        <v>91</v>
      </c>
      <c r="E272">
        <v>1</v>
      </c>
      <c r="F272" t="s">
        <v>87</v>
      </c>
      <c r="G272">
        <v>1</v>
      </c>
      <c r="H272">
        <v>9</v>
      </c>
      <c r="I272" t="s">
        <v>192</v>
      </c>
      <c r="J272">
        <v>9</v>
      </c>
      <c r="K272" t="s">
        <v>111</v>
      </c>
      <c r="L272">
        <v>1</v>
      </c>
      <c r="M272" t="s">
        <v>193</v>
      </c>
      <c r="N272">
        <v>9</v>
      </c>
      <c r="O272" t="s">
        <v>111</v>
      </c>
      <c r="P272">
        <v>1</v>
      </c>
      <c r="Q272" t="s">
        <v>20</v>
      </c>
      <c r="R272" t="s">
        <v>20</v>
      </c>
      <c r="S272">
        <v>9</v>
      </c>
      <c r="T272" t="s">
        <v>192</v>
      </c>
      <c r="U272">
        <v>4068</v>
      </c>
    </row>
    <row r="273" spans="1:21" x14ac:dyDescent="0.4">
      <c r="A273">
        <v>2012</v>
      </c>
      <c r="B273" t="s">
        <v>132</v>
      </c>
      <c r="C273" t="s">
        <v>2</v>
      </c>
      <c r="D273" t="s">
        <v>91</v>
      </c>
      <c r="E273">
        <v>1</v>
      </c>
      <c r="F273" t="s">
        <v>87</v>
      </c>
      <c r="G273">
        <v>1</v>
      </c>
      <c r="H273">
        <v>9</v>
      </c>
      <c r="I273" t="s">
        <v>192</v>
      </c>
      <c r="J273">
        <v>9</v>
      </c>
      <c r="K273" t="s">
        <v>111</v>
      </c>
      <c r="L273">
        <v>1</v>
      </c>
      <c r="M273" t="s">
        <v>193</v>
      </c>
      <c r="N273">
        <v>9</v>
      </c>
      <c r="O273" t="s">
        <v>111</v>
      </c>
      <c r="P273">
        <v>2</v>
      </c>
      <c r="Q273" t="s">
        <v>127</v>
      </c>
      <c r="R273" t="s">
        <v>127</v>
      </c>
      <c r="S273">
        <v>9</v>
      </c>
      <c r="T273" t="s">
        <v>192</v>
      </c>
      <c r="U273">
        <v>4729</v>
      </c>
    </row>
    <row r="274" spans="1:21" x14ac:dyDescent="0.4">
      <c r="A274">
        <v>2012</v>
      </c>
      <c r="B274" t="s">
        <v>132</v>
      </c>
      <c r="C274" t="s">
        <v>2</v>
      </c>
      <c r="D274" t="s">
        <v>91</v>
      </c>
      <c r="E274">
        <v>1</v>
      </c>
      <c r="F274" t="s">
        <v>87</v>
      </c>
      <c r="G274">
        <v>1</v>
      </c>
      <c r="H274">
        <v>9</v>
      </c>
      <c r="I274" t="s">
        <v>192</v>
      </c>
      <c r="J274">
        <v>9</v>
      </c>
      <c r="K274" t="s">
        <v>111</v>
      </c>
      <c r="L274">
        <v>1</v>
      </c>
      <c r="M274" t="s">
        <v>193</v>
      </c>
      <c r="N274">
        <v>9</v>
      </c>
      <c r="O274" t="s">
        <v>111</v>
      </c>
      <c r="P274">
        <v>3</v>
      </c>
      <c r="Q274" t="s">
        <v>123</v>
      </c>
      <c r="R274" t="s">
        <v>123</v>
      </c>
      <c r="S274">
        <v>9</v>
      </c>
      <c r="T274" t="s">
        <v>192</v>
      </c>
      <c r="U274">
        <v>22689</v>
      </c>
    </row>
    <row r="275" spans="1:21" x14ac:dyDescent="0.4">
      <c r="A275">
        <v>2012</v>
      </c>
      <c r="B275" t="s">
        <v>132</v>
      </c>
      <c r="C275" t="s">
        <v>2</v>
      </c>
      <c r="D275" t="s">
        <v>91</v>
      </c>
      <c r="E275">
        <v>1</v>
      </c>
      <c r="F275" t="s">
        <v>87</v>
      </c>
      <c r="G275">
        <v>1</v>
      </c>
      <c r="H275">
        <v>9</v>
      </c>
      <c r="I275" t="s">
        <v>192</v>
      </c>
      <c r="J275">
        <v>9</v>
      </c>
      <c r="K275" t="s">
        <v>111</v>
      </c>
      <c r="L275">
        <v>1</v>
      </c>
      <c r="M275" t="s">
        <v>193</v>
      </c>
      <c r="N275">
        <v>9</v>
      </c>
      <c r="O275" t="s">
        <v>111</v>
      </c>
      <c r="P275">
        <v>4</v>
      </c>
      <c r="Q275" t="s">
        <v>121</v>
      </c>
      <c r="R275" t="s">
        <v>121</v>
      </c>
      <c r="S275">
        <v>9</v>
      </c>
      <c r="T275" t="s">
        <v>192</v>
      </c>
      <c r="U275">
        <v>67262</v>
      </c>
    </row>
    <row r="276" spans="1:21" x14ac:dyDescent="0.4">
      <c r="A276">
        <v>2012</v>
      </c>
      <c r="B276" t="s">
        <v>132</v>
      </c>
      <c r="C276" t="s">
        <v>2</v>
      </c>
      <c r="D276" t="s">
        <v>91</v>
      </c>
      <c r="E276">
        <v>1</v>
      </c>
      <c r="F276" t="s">
        <v>87</v>
      </c>
      <c r="G276">
        <v>1</v>
      </c>
      <c r="H276">
        <v>9</v>
      </c>
      <c r="I276" t="s">
        <v>192</v>
      </c>
      <c r="J276">
        <v>9</v>
      </c>
      <c r="K276" t="s">
        <v>111</v>
      </c>
      <c r="L276">
        <v>1</v>
      </c>
      <c r="M276" t="s">
        <v>193</v>
      </c>
      <c r="N276">
        <v>9</v>
      </c>
      <c r="O276" t="s">
        <v>111</v>
      </c>
      <c r="P276">
        <v>5</v>
      </c>
      <c r="Q276" t="s">
        <v>196</v>
      </c>
      <c r="R276" t="s">
        <v>109</v>
      </c>
      <c r="S276">
        <v>9</v>
      </c>
      <c r="T276" t="s">
        <v>192</v>
      </c>
      <c r="U276">
        <v>5541</v>
      </c>
    </row>
    <row r="277" spans="1:21" x14ac:dyDescent="0.4">
      <c r="A277">
        <v>2012</v>
      </c>
      <c r="B277" t="s">
        <v>132</v>
      </c>
      <c r="C277" t="s">
        <v>2</v>
      </c>
      <c r="D277" t="s">
        <v>91</v>
      </c>
      <c r="E277">
        <v>1</v>
      </c>
      <c r="F277" t="s">
        <v>87</v>
      </c>
      <c r="G277">
        <v>1</v>
      </c>
      <c r="H277">
        <v>9</v>
      </c>
      <c r="I277" t="s">
        <v>192</v>
      </c>
      <c r="J277">
        <v>9</v>
      </c>
      <c r="K277" t="s">
        <v>111</v>
      </c>
      <c r="L277">
        <v>1</v>
      </c>
      <c r="M277" t="s">
        <v>193</v>
      </c>
      <c r="N277">
        <v>9</v>
      </c>
      <c r="O277" t="s">
        <v>111</v>
      </c>
      <c r="P277">
        <v>6</v>
      </c>
      <c r="Q277" t="s">
        <v>197</v>
      </c>
      <c r="R277" t="s">
        <v>109</v>
      </c>
      <c r="S277">
        <v>9</v>
      </c>
      <c r="T277" t="s">
        <v>192</v>
      </c>
      <c r="U277">
        <v>285</v>
      </c>
    </row>
    <row r="278" spans="1:21" x14ac:dyDescent="0.4">
      <c r="A278">
        <v>2012</v>
      </c>
      <c r="B278" t="s">
        <v>132</v>
      </c>
      <c r="C278" t="s">
        <v>2</v>
      </c>
      <c r="D278" t="s">
        <v>91</v>
      </c>
      <c r="E278">
        <v>1</v>
      </c>
      <c r="F278" t="s">
        <v>87</v>
      </c>
      <c r="G278">
        <v>1</v>
      </c>
      <c r="H278">
        <v>9</v>
      </c>
      <c r="I278" t="s">
        <v>192</v>
      </c>
      <c r="J278">
        <v>9</v>
      </c>
      <c r="K278" t="s">
        <v>111</v>
      </c>
      <c r="L278">
        <v>1</v>
      </c>
      <c r="M278" t="s">
        <v>193</v>
      </c>
      <c r="N278">
        <v>9</v>
      </c>
      <c r="O278" t="s">
        <v>111</v>
      </c>
      <c r="P278">
        <v>20</v>
      </c>
      <c r="Q278" t="s">
        <v>117</v>
      </c>
      <c r="R278" t="s">
        <v>117</v>
      </c>
      <c r="S278">
        <v>9</v>
      </c>
      <c r="T278" t="s">
        <v>192</v>
      </c>
      <c r="U278">
        <v>4005</v>
      </c>
    </row>
    <row r="279" spans="1:21" x14ac:dyDescent="0.4">
      <c r="A279">
        <v>2012</v>
      </c>
      <c r="B279" t="s">
        <v>132</v>
      </c>
      <c r="C279" t="s">
        <v>2</v>
      </c>
      <c r="D279" t="s">
        <v>91</v>
      </c>
      <c r="E279">
        <v>1</v>
      </c>
      <c r="F279" t="s">
        <v>87</v>
      </c>
      <c r="G279">
        <v>1</v>
      </c>
      <c r="H279">
        <v>9</v>
      </c>
      <c r="I279" t="s">
        <v>192</v>
      </c>
      <c r="J279">
        <v>9</v>
      </c>
      <c r="K279" t="s">
        <v>111</v>
      </c>
      <c r="L279">
        <v>1</v>
      </c>
      <c r="M279" t="s">
        <v>193</v>
      </c>
      <c r="N279">
        <v>9</v>
      </c>
      <c r="O279" t="s">
        <v>111</v>
      </c>
      <c r="P279">
        <v>95</v>
      </c>
      <c r="Q279" t="s">
        <v>113</v>
      </c>
      <c r="R279" t="s">
        <v>114</v>
      </c>
      <c r="S279">
        <v>9</v>
      </c>
      <c r="T279" t="s">
        <v>192</v>
      </c>
      <c r="U279">
        <v>4845</v>
      </c>
    </row>
    <row r="280" spans="1:21" x14ac:dyDescent="0.4">
      <c r="A280">
        <v>2012</v>
      </c>
      <c r="B280" t="s">
        <v>132</v>
      </c>
      <c r="C280" t="s">
        <v>2</v>
      </c>
      <c r="D280" t="s">
        <v>91</v>
      </c>
      <c r="E280">
        <v>1</v>
      </c>
      <c r="F280" t="s">
        <v>87</v>
      </c>
      <c r="G280">
        <v>1</v>
      </c>
      <c r="H280">
        <v>9</v>
      </c>
      <c r="I280" t="s">
        <v>192</v>
      </c>
      <c r="J280">
        <v>9</v>
      </c>
      <c r="K280" t="s">
        <v>111</v>
      </c>
      <c r="L280">
        <v>1</v>
      </c>
      <c r="M280" t="s">
        <v>193</v>
      </c>
      <c r="N280">
        <v>9</v>
      </c>
      <c r="O280" t="s">
        <v>111</v>
      </c>
      <c r="P280">
        <v>98</v>
      </c>
      <c r="Q280" t="s">
        <v>106</v>
      </c>
      <c r="R280" t="s">
        <v>106</v>
      </c>
      <c r="S280">
        <v>9</v>
      </c>
      <c r="T280" t="s">
        <v>192</v>
      </c>
      <c r="U280">
        <v>1261</v>
      </c>
    </row>
    <row r="281" spans="1:21" x14ac:dyDescent="0.4">
      <c r="A281">
        <v>2012</v>
      </c>
      <c r="B281" t="s">
        <v>132</v>
      </c>
      <c r="C281" t="s">
        <v>2</v>
      </c>
      <c r="D281" t="s">
        <v>91</v>
      </c>
      <c r="E281">
        <v>1</v>
      </c>
      <c r="F281" t="s">
        <v>87</v>
      </c>
      <c r="G281">
        <v>1</v>
      </c>
      <c r="H281">
        <v>9</v>
      </c>
      <c r="I281" t="s">
        <v>192</v>
      </c>
      <c r="J281">
        <v>9</v>
      </c>
      <c r="K281" t="s">
        <v>111</v>
      </c>
      <c r="L281">
        <v>1</v>
      </c>
      <c r="M281" t="s">
        <v>193</v>
      </c>
      <c r="N281">
        <v>9</v>
      </c>
      <c r="O281" t="s">
        <v>111</v>
      </c>
      <c r="P281">
        <v>99</v>
      </c>
      <c r="Q281" t="s">
        <v>111</v>
      </c>
      <c r="R281" t="s">
        <v>111</v>
      </c>
      <c r="S281">
        <v>9</v>
      </c>
      <c r="T281" t="s">
        <v>192</v>
      </c>
      <c r="U281">
        <v>114685</v>
      </c>
    </row>
    <row r="282" spans="1:21" x14ac:dyDescent="0.4">
      <c r="A282">
        <v>2012</v>
      </c>
      <c r="B282" t="s">
        <v>132</v>
      </c>
      <c r="C282" t="s">
        <v>2</v>
      </c>
      <c r="D282" t="s">
        <v>91</v>
      </c>
      <c r="E282">
        <v>2</v>
      </c>
      <c r="F282" t="s">
        <v>179</v>
      </c>
      <c r="G282">
        <v>2</v>
      </c>
      <c r="H282">
        <v>9</v>
      </c>
      <c r="I282" t="s">
        <v>192</v>
      </c>
      <c r="J282">
        <v>9</v>
      </c>
      <c r="K282" t="s">
        <v>111</v>
      </c>
      <c r="L282">
        <v>1</v>
      </c>
      <c r="M282" t="s">
        <v>193</v>
      </c>
      <c r="N282">
        <v>9</v>
      </c>
      <c r="O282" t="s">
        <v>111</v>
      </c>
      <c r="P282">
        <v>1</v>
      </c>
      <c r="Q282" t="s">
        <v>20</v>
      </c>
      <c r="R282" t="s">
        <v>20</v>
      </c>
      <c r="S282">
        <v>9</v>
      </c>
      <c r="T282" t="s">
        <v>192</v>
      </c>
      <c r="U282">
        <v>38</v>
      </c>
    </row>
    <row r="283" spans="1:21" x14ac:dyDescent="0.4">
      <c r="A283">
        <v>2012</v>
      </c>
      <c r="B283" t="s">
        <v>132</v>
      </c>
      <c r="C283" t="s">
        <v>2</v>
      </c>
      <c r="D283" t="s">
        <v>91</v>
      </c>
      <c r="E283">
        <v>2</v>
      </c>
      <c r="F283" t="s">
        <v>179</v>
      </c>
      <c r="G283">
        <v>2</v>
      </c>
      <c r="H283">
        <v>9</v>
      </c>
      <c r="I283" t="s">
        <v>192</v>
      </c>
      <c r="J283">
        <v>9</v>
      </c>
      <c r="K283" t="s">
        <v>111</v>
      </c>
      <c r="L283">
        <v>1</v>
      </c>
      <c r="M283" t="s">
        <v>193</v>
      </c>
      <c r="N283">
        <v>9</v>
      </c>
      <c r="O283" t="s">
        <v>111</v>
      </c>
      <c r="P283">
        <v>2</v>
      </c>
      <c r="Q283" t="s">
        <v>127</v>
      </c>
      <c r="R283" t="s">
        <v>127</v>
      </c>
      <c r="S283">
        <v>9</v>
      </c>
      <c r="T283" t="s">
        <v>192</v>
      </c>
      <c r="U283">
        <v>73</v>
      </c>
    </row>
    <row r="284" spans="1:21" x14ac:dyDescent="0.4">
      <c r="A284">
        <v>2012</v>
      </c>
      <c r="B284" t="s">
        <v>132</v>
      </c>
      <c r="C284" t="s">
        <v>2</v>
      </c>
      <c r="D284" t="s">
        <v>91</v>
      </c>
      <c r="E284">
        <v>2</v>
      </c>
      <c r="F284" t="s">
        <v>179</v>
      </c>
      <c r="G284">
        <v>2</v>
      </c>
      <c r="H284">
        <v>9</v>
      </c>
      <c r="I284" t="s">
        <v>192</v>
      </c>
      <c r="J284">
        <v>9</v>
      </c>
      <c r="K284" t="s">
        <v>111</v>
      </c>
      <c r="L284">
        <v>1</v>
      </c>
      <c r="M284" t="s">
        <v>193</v>
      </c>
      <c r="N284">
        <v>9</v>
      </c>
      <c r="O284" t="s">
        <v>111</v>
      </c>
      <c r="P284">
        <v>3</v>
      </c>
      <c r="Q284" t="s">
        <v>123</v>
      </c>
      <c r="R284" t="s">
        <v>123</v>
      </c>
      <c r="S284">
        <v>9</v>
      </c>
      <c r="T284" t="s">
        <v>192</v>
      </c>
      <c r="U284">
        <v>255</v>
      </c>
    </row>
    <row r="285" spans="1:21" x14ac:dyDescent="0.4">
      <c r="A285">
        <v>2012</v>
      </c>
      <c r="B285" t="s">
        <v>132</v>
      </c>
      <c r="C285" t="s">
        <v>2</v>
      </c>
      <c r="D285" t="s">
        <v>91</v>
      </c>
      <c r="E285">
        <v>2</v>
      </c>
      <c r="F285" t="s">
        <v>179</v>
      </c>
      <c r="G285">
        <v>2</v>
      </c>
      <c r="H285">
        <v>9</v>
      </c>
      <c r="I285" t="s">
        <v>192</v>
      </c>
      <c r="J285">
        <v>9</v>
      </c>
      <c r="K285" t="s">
        <v>111</v>
      </c>
      <c r="L285">
        <v>1</v>
      </c>
      <c r="M285" t="s">
        <v>193</v>
      </c>
      <c r="N285">
        <v>9</v>
      </c>
      <c r="O285" t="s">
        <v>111</v>
      </c>
      <c r="P285">
        <v>4</v>
      </c>
      <c r="Q285" t="s">
        <v>121</v>
      </c>
      <c r="R285" t="s">
        <v>121</v>
      </c>
      <c r="S285">
        <v>9</v>
      </c>
      <c r="T285" t="s">
        <v>192</v>
      </c>
      <c r="U285">
        <v>1979</v>
      </c>
    </row>
    <row r="286" spans="1:21" x14ac:dyDescent="0.4">
      <c r="A286">
        <v>2012</v>
      </c>
      <c r="B286" t="s">
        <v>132</v>
      </c>
      <c r="C286" t="s">
        <v>2</v>
      </c>
      <c r="D286" t="s">
        <v>91</v>
      </c>
      <c r="E286">
        <v>2</v>
      </c>
      <c r="F286" t="s">
        <v>179</v>
      </c>
      <c r="G286">
        <v>2</v>
      </c>
      <c r="H286">
        <v>9</v>
      </c>
      <c r="I286" t="s">
        <v>192</v>
      </c>
      <c r="J286">
        <v>9</v>
      </c>
      <c r="K286" t="s">
        <v>111</v>
      </c>
      <c r="L286">
        <v>1</v>
      </c>
      <c r="M286" t="s">
        <v>193</v>
      </c>
      <c r="N286">
        <v>9</v>
      </c>
      <c r="O286" t="s">
        <v>111</v>
      </c>
      <c r="P286">
        <v>5</v>
      </c>
      <c r="Q286" t="s">
        <v>196</v>
      </c>
      <c r="R286" t="s">
        <v>109</v>
      </c>
      <c r="S286">
        <v>9</v>
      </c>
      <c r="T286" t="s">
        <v>192</v>
      </c>
      <c r="U286">
        <v>94</v>
      </c>
    </row>
    <row r="287" spans="1:21" x14ac:dyDescent="0.4">
      <c r="A287">
        <v>2012</v>
      </c>
      <c r="B287" t="s">
        <v>132</v>
      </c>
      <c r="C287" t="s">
        <v>2</v>
      </c>
      <c r="D287" t="s">
        <v>91</v>
      </c>
      <c r="E287">
        <v>2</v>
      </c>
      <c r="F287" t="s">
        <v>179</v>
      </c>
      <c r="G287">
        <v>2</v>
      </c>
      <c r="H287">
        <v>9</v>
      </c>
      <c r="I287" t="s">
        <v>192</v>
      </c>
      <c r="J287">
        <v>9</v>
      </c>
      <c r="K287" t="s">
        <v>111</v>
      </c>
      <c r="L287">
        <v>1</v>
      </c>
      <c r="M287" t="s">
        <v>193</v>
      </c>
      <c r="N287">
        <v>9</v>
      </c>
      <c r="O287" t="s">
        <v>111</v>
      </c>
      <c r="P287">
        <v>6</v>
      </c>
      <c r="Q287" t="s">
        <v>197</v>
      </c>
      <c r="R287" t="s">
        <v>109</v>
      </c>
      <c r="S287">
        <v>9</v>
      </c>
      <c r="T287" t="s">
        <v>192</v>
      </c>
      <c r="U287">
        <v>13</v>
      </c>
    </row>
    <row r="288" spans="1:21" x14ac:dyDescent="0.4">
      <c r="A288">
        <v>2012</v>
      </c>
      <c r="B288" t="s">
        <v>132</v>
      </c>
      <c r="C288" t="s">
        <v>2</v>
      </c>
      <c r="D288" t="s">
        <v>91</v>
      </c>
      <c r="E288">
        <v>2</v>
      </c>
      <c r="F288" t="s">
        <v>179</v>
      </c>
      <c r="G288">
        <v>2</v>
      </c>
      <c r="H288">
        <v>9</v>
      </c>
      <c r="I288" t="s">
        <v>192</v>
      </c>
      <c r="J288">
        <v>9</v>
      </c>
      <c r="K288" t="s">
        <v>111</v>
      </c>
      <c r="L288">
        <v>1</v>
      </c>
      <c r="M288" t="s">
        <v>193</v>
      </c>
      <c r="N288">
        <v>9</v>
      </c>
      <c r="O288" t="s">
        <v>111</v>
      </c>
      <c r="P288">
        <v>20</v>
      </c>
      <c r="Q288" t="s">
        <v>117</v>
      </c>
      <c r="R288" t="s">
        <v>117</v>
      </c>
      <c r="S288">
        <v>9</v>
      </c>
      <c r="T288" t="s">
        <v>192</v>
      </c>
      <c r="U288">
        <v>125</v>
      </c>
    </row>
    <row r="289" spans="1:21" x14ac:dyDescent="0.4">
      <c r="A289">
        <v>2012</v>
      </c>
      <c r="B289" t="s">
        <v>132</v>
      </c>
      <c r="C289" t="s">
        <v>2</v>
      </c>
      <c r="D289" t="s">
        <v>91</v>
      </c>
      <c r="E289">
        <v>2</v>
      </c>
      <c r="F289" t="s">
        <v>179</v>
      </c>
      <c r="G289">
        <v>2</v>
      </c>
      <c r="H289">
        <v>9</v>
      </c>
      <c r="I289" t="s">
        <v>192</v>
      </c>
      <c r="J289">
        <v>9</v>
      </c>
      <c r="K289" t="s">
        <v>111</v>
      </c>
      <c r="L289">
        <v>1</v>
      </c>
      <c r="M289" t="s">
        <v>193</v>
      </c>
      <c r="N289">
        <v>9</v>
      </c>
      <c r="O289" t="s">
        <v>111</v>
      </c>
      <c r="P289">
        <v>95</v>
      </c>
      <c r="Q289" t="s">
        <v>113</v>
      </c>
      <c r="R289" t="s">
        <v>114</v>
      </c>
      <c r="S289">
        <v>9</v>
      </c>
      <c r="T289" t="s">
        <v>192</v>
      </c>
      <c r="U289">
        <v>126</v>
      </c>
    </row>
    <row r="290" spans="1:21" x14ac:dyDescent="0.4">
      <c r="A290">
        <v>2012</v>
      </c>
      <c r="B290" t="s">
        <v>132</v>
      </c>
      <c r="C290" t="s">
        <v>2</v>
      </c>
      <c r="D290" t="s">
        <v>91</v>
      </c>
      <c r="E290">
        <v>2</v>
      </c>
      <c r="F290" t="s">
        <v>179</v>
      </c>
      <c r="G290">
        <v>2</v>
      </c>
      <c r="H290">
        <v>9</v>
      </c>
      <c r="I290" t="s">
        <v>192</v>
      </c>
      <c r="J290">
        <v>9</v>
      </c>
      <c r="K290" t="s">
        <v>111</v>
      </c>
      <c r="L290">
        <v>1</v>
      </c>
      <c r="M290" t="s">
        <v>193</v>
      </c>
      <c r="N290">
        <v>9</v>
      </c>
      <c r="O290" t="s">
        <v>111</v>
      </c>
      <c r="P290">
        <v>98</v>
      </c>
      <c r="Q290" t="s">
        <v>106</v>
      </c>
      <c r="R290" t="s">
        <v>106</v>
      </c>
      <c r="S290">
        <v>9</v>
      </c>
      <c r="T290" t="s">
        <v>192</v>
      </c>
      <c r="U290">
        <v>388</v>
      </c>
    </row>
    <row r="291" spans="1:21" x14ac:dyDescent="0.4">
      <c r="A291">
        <v>2012</v>
      </c>
      <c r="B291" t="s">
        <v>132</v>
      </c>
      <c r="C291" t="s">
        <v>2</v>
      </c>
      <c r="D291" t="s">
        <v>91</v>
      </c>
      <c r="E291">
        <v>2</v>
      </c>
      <c r="F291" t="s">
        <v>179</v>
      </c>
      <c r="G291">
        <v>2</v>
      </c>
      <c r="H291">
        <v>9</v>
      </c>
      <c r="I291" t="s">
        <v>192</v>
      </c>
      <c r="J291">
        <v>9</v>
      </c>
      <c r="K291" t="s">
        <v>111</v>
      </c>
      <c r="L291">
        <v>1</v>
      </c>
      <c r="M291" t="s">
        <v>193</v>
      </c>
      <c r="N291">
        <v>9</v>
      </c>
      <c r="O291" t="s">
        <v>111</v>
      </c>
      <c r="P291">
        <v>99</v>
      </c>
      <c r="Q291" t="s">
        <v>111</v>
      </c>
      <c r="R291" t="s">
        <v>111</v>
      </c>
      <c r="S291">
        <v>9</v>
      </c>
      <c r="T291" t="s">
        <v>192</v>
      </c>
      <c r="U291">
        <v>3091</v>
      </c>
    </row>
    <row r="292" spans="1:21" x14ac:dyDescent="0.4">
      <c r="A292">
        <v>2012</v>
      </c>
      <c r="B292" t="s">
        <v>132</v>
      </c>
      <c r="C292" t="s">
        <v>2</v>
      </c>
      <c r="D292" t="s">
        <v>91</v>
      </c>
      <c r="E292">
        <v>4</v>
      </c>
      <c r="F292" t="s">
        <v>95</v>
      </c>
      <c r="G292">
        <v>1</v>
      </c>
      <c r="H292">
        <v>9</v>
      </c>
      <c r="I292" t="s">
        <v>192</v>
      </c>
      <c r="J292">
        <v>9</v>
      </c>
      <c r="K292" t="s">
        <v>111</v>
      </c>
      <c r="L292">
        <v>1</v>
      </c>
      <c r="M292" t="s">
        <v>193</v>
      </c>
      <c r="N292">
        <v>9</v>
      </c>
      <c r="O292" t="s">
        <v>111</v>
      </c>
      <c r="P292">
        <v>1</v>
      </c>
      <c r="Q292" t="s">
        <v>20</v>
      </c>
      <c r="R292" t="s">
        <v>20</v>
      </c>
      <c r="S292">
        <v>9</v>
      </c>
      <c r="T292" t="s">
        <v>192</v>
      </c>
      <c r="U292">
        <v>8015</v>
      </c>
    </row>
    <row r="293" spans="1:21" x14ac:dyDescent="0.4">
      <c r="A293">
        <v>2012</v>
      </c>
      <c r="B293" t="s">
        <v>132</v>
      </c>
      <c r="C293" t="s">
        <v>2</v>
      </c>
      <c r="D293" t="s">
        <v>91</v>
      </c>
      <c r="E293">
        <v>4</v>
      </c>
      <c r="F293" t="s">
        <v>95</v>
      </c>
      <c r="G293">
        <v>1</v>
      </c>
      <c r="H293">
        <v>9</v>
      </c>
      <c r="I293" t="s">
        <v>192</v>
      </c>
      <c r="J293">
        <v>9</v>
      </c>
      <c r="K293" t="s">
        <v>111</v>
      </c>
      <c r="L293">
        <v>1</v>
      </c>
      <c r="M293" t="s">
        <v>193</v>
      </c>
      <c r="N293">
        <v>9</v>
      </c>
      <c r="O293" t="s">
        <v>111</v>
      </c>
      <c r="P293">
        <v>2</v>
      </c>
      <c r="Q293" t="s">
        <v>127</v>
      </c>
      <c r="R293" t="s">
        <v>127</v>
      </c>
      <c r="S293">
        <v>9</v>
      </c>
      <c r="T293" t="s">
        <v>192</v>
      </c>
      <c r="U293">
        <v>14073</v>
      </c>
    </row>
    <row r="294" spans="1:21" x14ac:dyDescent="0.4">
      <c r="A294">
        <v>2012</v>
      </c>
      <c r="B294" t="s">
        <v>132</v>
      </c>
      <c r="C294" t="s">
        <v>2</v>
      </c>
      <c r="D294" t="s">
        <v>91</v>
      </c>
      <c r="E294">
        <v>4</v>
      </c>
      <c r="F294" t="s">
        <v>95</v>
      </c>
      <c r="G294">
        <v>1</v>
      </c>
      <c r="H294">
        <v>9</v>
      </c>
      <c r="I294" t="s">
        <v>192</v>
      </c>
      <c r="J294">
        <v>9</v>
      </c>
      <c r="K294" t="s">
        <v>111</v>
      </c>
      <c r="L294">
        <v>1</v>
      </c>
      <c r="M294" t="s">
        <v>193</v>
      </c>
      <c r="N294">
        <v>9</v>
      </c>
      <c r="O294" t="s">
        <v>111</v>
      </c>
      <c r="P294">
        <v>3</v>
      </c>
      <c r="Q294" t="s">
        <v>123</v>
      </c>
      <c r="R294" t="s">
        <v>123</v>
      </c>
      <c r="S294">
        <v>9</v>
      </c>
      <c r="T294" t="s">
        <v>192</v>
      </c>
      <c r="U294">
        <v>58254</v>
      </c>
    </row>
    <row r="295" spans="1:21" x14ac:dyDescent="0.4">
      <c r="A295">
        <v>2012</v>
      </c>
      <c r="B295" t="s">
        <v>132</v>
      </c>
      <c r="C295" t="s">
        <v>2</v>
      </c>
      <c r="D295" t="s">
        <v>91</v>
      </c>
      <c r="E295">
        <v>4</v>
      </c>
      <c r="F295" t="s">
        <v>95</v>
      </c>
      <c r="G295">
        <v>1</v>
      </c>
      <c r="H295">
        <v>9</v>
      </c>
      <c r="I295" t="s">
        <v>192</v>
      </c>
      <c r="J295">
        <v>9</v>
      </c>
      <c r="K295" t="s">
        <v>111</v>
      </c>
      <c r="L295">
        <v>1</v>
      </c>
      <c r="M295" t="s">
        <v>193</v>
      </c>
      <c r="N295">
        <v>9</v>
      </c>
      <c r="O295" t="s">
        <v>111</v>
      </c>
      <c r="P295">
        <v>4</v>
      </c>
      <c r="Q295" t="s">
        <v>121</v>
      </c>
      <c r="R295" t="s">
        <v>121</v>
      </c>
      <c r="S295">
        <v>9</v>
      </c>
      <c r="T295" t="s">
        <v>192</v>
      </c>
      <c r="U295">
        <v>107996</v>
      </c>
    </row>
    <row r="296" spans="1:21" x14ac:dyDescent="0.4">
      <c r="A296">
        <v>2012</v>
      </c>
      <c r="B296" t="s">
        <v>132</v>
      </c>
      <c r="C296" t="s">
        <v>2</v>
      </c>
      <c r="D296" t="s">
        <v>91</v>
      </c>
      <c r="E296">
        <v>4</v>
      </c>
      <c r="F296" t="s">
        <v>95</v>
      </c>
      <c r="G296">
        <v>1</v>
      </c>
      <c r="H296">
        <v>9</v>
      </c>
      <c r="I296" t="s">
        <v>192</v>
      </c>
      <c r="J296">
        <v>9</v>
      </c>
      <c r="K296" t="s">
        <v>111</v>
      </c>
      <c r="L296">
        <v>1</v>
      </c>
      <c r="M296" t="s">
        <v>193</v>
      </c>
      <c r="N296">
        <v>9</v>
      </c>
      <c r="O296" t="s">
        <v>111</v>
      </c>
      <c r="P296">
        <v>5</v>
      </c>
      <c r="Q296" t="s">
        <v>196</v>
      </c>
      <c r="R296" t="s">
        <v>109</v>
      </c>
      <c r="S296">
        <v>9</v>
      </c>
      <c r="T296" t="s">
        <v>192</v>
      </c>
      <c r="U296">
        <v>6577</v>
      </c>
    </row>
    <row r="297" spans="1:21" x14ac:dyDescent="0.4">
      <c r="A297">
        <v>2012</v>
      </c>
      <c r="B297" t="s">
        <v>132</v>
      </c>
      <c r="C297" t="s">
        <v>2</v>
      </c>
      <c r="D297" t="s">
        <v>91</v>
      </c>
      <c r="E297">
        <v>4</v>
      </c>
      <c r="F297" t="s">
        <v>95</v>
      </c>
      <c r="G297">
        <v>1</v>
      </c>
      <c r="H297">
        <v>9</v>
      </c>
      <c r="I297" t="s">
        <v>192</v>
      </c>
      <c r="J297">
        <v>9</v>
      </c>
      <c r="K297" t="s">
        <v>111</v>
      </c>
      <c r="L297">
        <v>1</v>
      </c>
      <c r="M297" t="s">
        <v>193</v>
      </c>
      <c r="N297">
        <v>9</v>
      </c>
      <c r="O297" t="s">
        <v>111</v>
      </c>
      <c r="P297">
        <v>6</v>
      </c>
      <c r="Q297" t="s">
        <v>197</v>
      </c>
      <c r="R297" t="s">
        <v>109</v>
      </c>
      <c r="S297">
        <v>9</v>
      </c>
      <c r="T297" t="s">
        <v>192</v>
      </c>
      <c r="U297">
        <v>671</v>
      </c>
    </row>
    <row r="298" spans="1:21" x14ac:dyDescent="0.4">
      <c r="A298">
        <v>2012</v>
      </c>
      <c r="B298" t="s">
        <v>132</v>
      </c>
      <c r="C298" t="s">
        <v>2</v>
      </c>
      <c r="D298" t="s">
        <v>91</v>
      </c>
      <c r="E298">
        <v>4</v>
      </c>
      <c r="F298" t="s">
        <v>95</v>
      </c>
      <c r="G298">
        <v>1</v>
      </c>
      <c r="H298">
        <v>9</v>
      </c>
      <c r="I298" t="s">
        <v>192</v>
      </c>
      <c r="J298">
        <v>9</v>
      </c>
      <c r="K298" t="s">
        <v>111</v>
      </c>
      <c r="L298">
        <v>1</v>
      </c>
      <c r="M298" t="s">
        <v>193</v>
      </c>
      <c r="N298">
        <v>9</v>
      </c>
      <c r="O298" t="s">
        <v>111</v>
      </c>
      <c r="P298">
        <v>20</v>
      </c>
      <c r="Q298" t="s">
        <v>117</v>
      </c>
      <c r="R298" t="s">
        <v>117</v>
      </c>
      <c r="S298">
        <v>9</v>
      </c>
      <c r="T298" t="s">
        <v>192</v>
      </c>
      <c r="U298">
        <v>3859</v>
      </c>
    </row>
    <row r="299" spans="1:21" x14ac:dyDescent="0.4">
      <c r="A299">
        <v>2012</v>
      </c>
      <c r="B299" t="s">
        <v>132</v>
      </c>
      <c r="C299" t="s">
        <v>2</v>
      </c>
      <c r="D299" t="s">
        <v>91</v>
      </c>
      <c r="E299">
        <v>4</v>
      </c>
      <c r="F299" t="s">
        <v>95</v>
      </c>
      <c r="G299">
        <v>1</v>
      </c>
      <c r="H299">
        <v>9</v>
      </c>
      <c r="I299" t="s">
        <v>192</v>
      </c>
      <c r="J299">
        <v>9</v>
      </c>
      <c r="K299" t="s">
        <v>111</v>
      </c>
      <c r="L299">
        <v>1</v>
      </c>
      <c r="M299" t="s">
        <v>193</v>
      </c>
      <c r="N299">
        <v>9</v>
      </c>
      <c r="O299" t="s">
        <v>111</v>
      </c>
      <c r="P299">
        <v>95</v>
      </c>
      <c r="Q299" t="s">
        <v>113</v>
      </c>
      <c r="R299" t="s">
        <v>114</v>
      </c>
      <c r="S299">
        <v>9</v>
      </c>
      <c r="T299" t="s">
        <v>192</v>
      </c>
      <c r="U299">
        <v>1904</v>
      </c>
    </row>
    <row r="300" spans="1:21" x14ac:dyDescent="0.4">
      <c r="A300">
        <v>2012</v>
      </c>
      <c r="B300" t="s">
        <v>132</v>
      </c>
      <c r="C300" t="s">
        <v>2</v>
      </c>
      <c r="D300" t="s">
        <v>91</v>
      </c>
      <c r="E300">
        <v>4</v>
      </c>
      <c r="F300" t="s">
        <v>95</v>
      </c>
      <c r="G300">
        <v>1</v>
      </c>
      <c r="H300">
        <v>9</v>
      </c>
      <c r="I300" t="s">
        <v>192</v>
      </c>
      <c r="J300">
        <v>9</v>
      </c>
      <c r="K300" t="s">
        <v>111</v>
      </c>
      <c r="L300">
        <v>1</v>
      </c>
      <c r="M300" t="s">
        <v>193</v>
      </c>
      <c r="N300">
        <v>9</v>
      </c>
      <c r="O300" t="s">
        <v>111</v>
      </c>
      <c r="P300">
        <v>98</v>
      </c>
      <c r="Q300" t="s">
        <v>106</v>
      </c>
      <c r="R300" t="s">
        <v>106</v>
      </c>
      <c r="S300">
        <v>9</v>
      </c>
      <c r="T300" t="s">
        <v>192</v>
      </c>
      <c r="U300">
        <v>16318</v>
      </c>
    </row>
    <row r="301" spans="1:21" x14ac:dyDescent="0.4">
      <c r="A301">
        <v>2012</v>
      </c>
      <c r="B301" t="s">
        <v>132</v>
      </c>
      <c r="C301" t="s">
        <v>2</v>
      </c>
      <c r="D301" t="s">
        <v>91</v>
      </c>
      <c r="E301">
        <v>4</v>
      </c>
      <c r="F301" t="s">
        <v>95</v>
      </c>
      <c r="G301">
        <v>1</v>
      </c>
      <c r="H301">
        <v>9</v>
      </c>
      <c r="I301" t="s">
        <v>192</v>
      </c>
      <c r="J301">
        <v>9</v>
      </c>
      <c r="K301" t="s">
        <v>111</v>
      </c>
      <c r="L301">
        <v>1</v>
      </c>
      <c r="M301" t="s">
        <v>193</v>
      </c>
      <c r="N301">
        <v>9</v>
      </c>
      <c r="O301" t="s">
        <v>111</v>
      </c>
      <c r="P301">
        <v>99</v>
      </c>
      <c r="Q301" t="s">
        <v>111</v>
      </c>
      <c r="R301" t="s">
        <v>111</v>
      </c>
      <c r="S301">
        <v>9</v>
      </c>
      <c r="T301" t="s">
        <v>192</v>
      </c>
      <c r="U301">
        <v>217667</v>
      </c>
    </row>
    <row r="302" spans="1:21" x14ac:dyDescent="0.4">
      <c r="A302">
        <v>2012</v>
      </c>
      <c r="B302" t="s">
        <v>128</v>
      </c>
      <c r="C302" t="s">
        <v>3</v>
      </c>
      <c r="D302" t="s">
        <v>91</v>
      </c>
      <c r="E302">
        <v>1</v>
      </c>
      <c r="F302" t="s">
        <v>87</v>
      </c>
      <c r="G302">
        <v>1</v>
      </c>
      <c r="H302">
        <v>9</v>
      </c>
      <c r="I302" t="s">
        <v>192</v>
      </c>
      <c r="J302">
        <v>9</v>
      </c>
      <c r="K302" t="s">
        <v>111</v>
      </c>
      <c r="L302">
        <v>1</v>
      </c>
      <c r="M302" t="s">
        <v>193</v>
      </c>
      <c r="N302">
        <v>9</v>
      </c>
      <c r="O302" t="s">
        <v>111</v>
      </c>
      <c r="P302">
        <v>1</v>
      </c>
      <c r="Q302" t="s">
        <v>20</v>
      </c>
      <c r="R302" t="s">
        <v>20</v>
      </c>
      <c r="S302">
        <v>9</v>
      </c>
      <c r="T302" t="s">
        <v>192</v>
      </c>
      <c r="U302">
        <v>1829</v>
      </c>
    </row>
    <row r="303" spans="1:21" x14ac:dyDescent="0.4">
      <c r="A303">
        <v>2012</v>
      </c>
      <c r="B303" t="s">
        <v>128</v>
      </c>
      <c r="C303" t="s">
        <v>3</v>
      </c>
      <c r="D303" t="s">
        <v>91</v>
      </c>
      <c r="E303">
        <v>1</v>
      </c>
      <c r="F303" t="s">
        <v>87</v>
      </c>
      <c r="G303">
        <v>1</v>
      </c>
      <c r="H303">
        <v>9</v>
      </c>
      <c r="I303" t="s">
        <v>192</v>
      </c>
      <c r="J303">
        <v>9</v>
      </c>
      <c r="K303" t="s">
        <v>111</v>
      </c>
      <c r="L303">
        <v>1</v>
      </c>
      <c r="M303" t="s">
        <v>193</v>
      </c>
      <c r="N303">
        <v>9</v>
      </c>
      <c r="O303" t="s">
        <v>111</v>
      </c>
      <c r="P303">
        <v>2</v>
      </c>
      <c r="Q303" t="s">
        <v>127</v>
      </c>
      <c r="R303" t="s">
        <v>127</v>
      </c>
      <c r="S303">
        <v>9</v>
      </c>
      <c r="T303" t="s">
        <v>192</v>
      </c>
      <c r="U303">
        <v>23597</v>
      </c>
    </row>
    <row r="304" spans="1:21" x14ac:dyDescent="0.4">
      <c r="A304">
        <v>2012</v>
      </c>
      <c r="B304" t="s">
        <v>128</v>
      </c>
      <c r="C304" t="s">
        <v>3</v>
      </c>
      <c r="D304" t="s">
        <v>91</v>
      </c>
      <c r="E304">
        <v>1</v>
      </c>
      <c r="F304" t="s">
        <v>87</v>
      </c>
      <c r="G304">
        <v>1</v>
      </c>
      <c r="H304">
        <v>9</v>
      </c>
      <c r="I304" t="s">
        <v>192</v>
      </c>
      <c r="J304">
        <v>9</v>
      </c>
      <c r="K304" t="s">
        <v>111</v>
      </c>
      <c r="L304">
        <v>1</v>
      </c>
      <c r="M304" t="s">
        <v>193</v>
      </c>
      <c r="N304">
        <v>9</v>
      </c>
      <c r="O304" t="s">
        <v>111</v>
      </c>
      <c r="P304">
        <v>3</v>
      </c>
      <c r="Q304" t="s">
        <v>123</v>
      </c>
      <c r="R304" t="s">
        <v>123</v>
      </c>
      <c r="S304">
        <v>9</v>
      </c>
      <c r="T304" t="s">
        <v>192</v>
      </c>
      <c r="U304">
        <v>163057</v>
      </c>
    </row>
    <row r="305" spans="1:21" x14ac:dyDescent="0.4">
      <c r="A305">
        <v>2012</v>
      </c>
      <c r="B305" t="s">
        <v>128</v>
      </c>
      <c r="C305" t="s">
        <v>3</v>
      </c>
      <c r="D305" t="s">
        <v>91</v>
      </c>
      <c r="E305">
        <v>1</v>
      </c>
      <c r="F305" t="s">
        <v>87</v>
      </c>
      <c r="G305">
        <v>1</v>
      </c>
      <c r="H305">
        <v>9</v>
      </c>
      <c r="I305" t="s">
        <v>192</v>
      </c>
      <c r="J305">
        <v>9</v>
      </c>
      <c r="K305" t="s">
        <v>111</v>
      </c>
      <c r="L305">
        <v>1</v>
      </c>
      <c r="M305" t="s">
        <v>193</v>
      </c>
      <c r="N305">
        <v>9</v>
      </c>
      <c r="O305" t="s">
        <v>111</v>
      </c>
      <c r="P305">
        <v>4</v>
      </c>
      <c r="Q305" t="s">
        <v>121</v>
      </c>
      <c r="R305" t="s">
        <v>121</v>
      </c>
      <c r="S305">
        <v>9</v>
      </c>
      <c r="T305" t="s">
        <v>192</v>
      </c>
      <c r="U305">
        <v>167906</v>
      </c>
    </row>
    <row r="306" spans="1:21" x14ac:dyDescent="0.4">
      <c r="A306">
        <v>2012</v>
      </c>
      <c r="B306" t="s">
        <v>128</v>
      </c>
      <c r="C306" t="s">
        <v>3</v>
      </c>
      <c r="D306" t="s">
        <v>91</v>
      </c>
      <c r="E306">
        <v>1</v>
      </c>
      <c r="F306" t="s">
        <v>87</v>
      </c>
      <c r="G306">
        <v>1</v>
      </c>
      <c r="H306">
        <v>9</v>
      </c>
      <c r="I306" t="s">
        <v>192</v>
      </c>
      <c r="J306">
        <v>9</v>
      </c>
      <c r="K306" t="s">
        <v>111</v>
      </c>
      <c r="L306">
        <v>1</v>
      </c>
      <c r="M306" t="s">
        <v>193</v>
      </c>
      <c r="N306">
        <v>9</v>
      </c>
      <c r="O306" t="s">
        <v>111</v>
      </c>
      <c r="P306">
        <v>5</v>
      </c>
      <c r="Q306" t="s">
        <v>196</v>
      </c>
      <c r="R306" t="s">
        <v>109</v>
      </c>
      <c r="S306">
        <v>9</v>
      </c>
      <c r="T306" t="s">
        <v>192</v>
      </c>
      <c r="U306">
        <v>127759</v>
      </c>
    </row>
    <row r="307" spans="1:21" x14ac:dyDescent="0.4">
      <c r="A307">
        <v>2012</v>
      </c>
      <c r="B307" t="s">
        <v>128</v>
      </c>
      <c r="C307" t="s">
        <v>3</v>
      </c>
      <c r="D307" t="s">
        <v>91</v>
      </c>
      <c r="E307">
        <v>1</v>
      </c>
      <c r="F307" t="s">
        <v>87</v>
      </c>
      <c r="G307">
        <v>1</v>
      </c>
      <c r="H307">
        <v>9</v>
      </c>
      <c r="I307" t="s">
        <v>192</v>
      </c>
      <c r="J307">
        <v>9</v>
      </c>
      <c r="K307" t="s">
        <v>111</v>
      </c>
      <c r="L307">
        <v>1</v>
      </c>
      <c r="M307" t="s">
        <v>193</v>
      </c>
      <c r="N307">
        <v>9</v>
      </c>
      <c r="O307" t="s">
        <v>111</v>
      </c>
      <c r="P307">
        <v>6</v>
      </c>
      <c r="Q307" t="s">
        <v>197</v>
      </c>
      <c r="R307" t="s">
        <v>109</v>
      </c>
      <c r="S307">
        <v>9</v>
      </c>
      <c r="T307" t="s">
        <v>192</v>
      </c>
      <c r="U307">
        <v>2430</v>
      </c>
    </row>
    <row r="308" spans="1:21" x14ac:dyDescent="0.4">
      <c r="A308">
        <v>2012</v>
      </c>
      <c r="B308" t="s">
        <v>128</v>
      </c>
      <c r="C308" t="s">
        <v>3</v>
      </c>
      <c r="D308" t="s">
        <v>91</v>
      </c>
      <c r="E308">
        <v>1</v>
      </c>
      <c r="F308" t="s">
        <v>87</v>
      </c>
      <c r="G308">
        <v>1</v>
      </c>
      <c r="H308">
        <v>9</v>
      </c>
      <c r="I308" t="s">
        <v>192</v>
      </c>
      <c r="J308">
        <v>9</v>
      </c>
      <c r="K308" t="s">
        <v>111</v>
      </c>
      <c r="L308">
        <v>1</v>
      </c>
      <c r="M308" t="s">
        <v>193</v>
      </c>
      <c r="N308">
        <v>9</v>
      </c>
      <c r="O308" t="s">
        <v>111</v>
      </c>
      <c r="P308">
        <v>20</v>
      </c>
      <c r="Q308" t="s">
        <v>117</v>
      </c>
      <c r="R308" t="s">
        <v>117</v>
      </c>
      <c r="S308">
        <v>9</v>
      </c>
      <c r="T308" t="s">
        <v>192</v>
      </c>
      <c r="U308">
        <v>24247</v>
      </c>
    </row>
    <row r="309" spans="1:21" x14ac:dyDescent="0.4">
      <c r="A309">
        <v>2012</v>
      </c>
      <c r="B309" t="s">
        <v>128</v>
      </c>
      <c r="C309" t="s">
        <v>3</v>
      </c>
      <c r="D309" t="s">
        <v>91</v>
      </c>
      <c r="E309">
        <v>1</v>
      </c>
      <c r="F309" t="s">
        <v>87</v>
      </c>
      <c r="G309">
        <v>1</v>
      </c>
      <c r="H309">
        <v>9</v>
      </c>
      <c r="I309" t="s">
        <v>192</v>
      </c>
      <c r="J309">
        <v>9</v>
      </c>
      <c r="K309" t="s">
        <v>111</v>
      </c>
      <c r="L309">
        <v>1</v>
      </c>
      <c r="M309" t="s">
        <v>193</v>
      </c>
      <c r="N309">
        <v>9</v>
      </c>
      <c r="O309" t="s">
        <v>111</v>
      </c>
      <c r="P309">
        <v>95</v>
      </c>
      <c r="Q309" t="s">
        <v>113</v>
      </c>
      <c r="R309" t="s">
        <v>114</v>
      </c>
      <c r="S309">
        <v>9</v>
      </c>
      <c r="T309" t="s">
        <v>192</v>
      </c>
      <c r="U309">
        <v>26163</v>
      </c>
    </row>
    <row r="310" spans="1:21" x14ac:dyDescent="0.4">
      <c r="A310">
        <v>2012</v>
      </c>
      <c r="B310" t="s">
        <v>128</v>
      </c>
      <c r="C310" t="s">
        <v>3</v>
      </c>
      <c r="D310" t="s">
        <v>91</v>
      </c>
      <c r="E310">
        <v>1</v>
      </c>
      <c r="F310" t="s">
        <v>87</v>
      </c>
      <c r="G310">
        <v>1</v>
      </c>
      <c r="H310">
        <v>9</v>
      </c>
      <c r="I310" t="s">
        <v>192</v>
      </c>
      <c r="J310">
        <v>9</v>
      </c>
      <c r="K310" t="s">
        <v>111</v>
      </c>
      <c r="L310">
        <v>1</v>
      </c>
      <c r="M310" t="s">
        <v>193</v>
      </c>
      <c r="N310">
        <v>9</v>
      </c>
      <c r="O310" t="s">
        <v>111</v>
      </c>
      <c r="P310">
        <v>98</v>
      </c>
      <c r="Q310" t="s">
        <v>106</v>
      </c>
      <c r="R310" t="s">
        <v>106</v>
      </c>
      <c r="S310">
        <v>9</v>
      </c>
      <c r="T310" t="s">
        <v>192</v>
      </c>
      <c r="U310">
        <v>29944</v>
      </c>
    </row>
    <row r="311" spans="1:21" x14ac:dyDescent="0.4">
      <c r="A311">
        <v>2012</v>
      </c>
      <c r="B311" t="s">
        <v>128</v>
      </c>
      <c r="C311" t="s">
        <v>3</v>
      </c>
      <c r="D311" t="s">
        <v>91</v>
      </c>
      <c r="E311">
        <v>1</v>
      </c>
      <c r="F311" t="s">
        <v>87</v>
      </c>
      <c r="G311">
        <v>1</v>
      </c>
      <c r="H311">
        <v>9</v>
      </c>
      <c r="I311" t="s">
        <v>192</v>
      </c>
      <c r="J311">
        <v>9</v>
      </c>
      <c r="K311" t="s">
        <v>111</v>
      </c>
      <c r="L311">
        <v>1</v>
      </c>
      <c r="M311" t="s">
        <v>193</v>
      </c>
      <c r="N311">
        <v>9</v>
      </c>
      <c r="O311" t="s">
        <v>111</v>
      </c>
      <c r="P311">
        <v>99</v>
      </c>
      <c r="Q311" t="s">
        <v>111</v>
      </c>
      <c r="R311" t="s">
        <v>111</v>
      </c>
      <c r="S311">
        <v>9</v>
      </c>
      <c r="T311" t="s">
        <v>192</v>
      </c>
      <c r="U311">
        <v>566932</v>
      </c>
    </row>
    <row r="312" spans="1:21" x14ac:dyDescent="0.4">
      <c r="A312">
        <v>2012</v>
      </c>
      <c r="B312" t="s">
        <v>128</v>
      </c>
      <c r="C312" t="s">
        <v>3</v>
      </c>
      <c r="D312" t="s">
        <v>91</v>
      </c>
      <c r="E312">
        <v>2</v>
      </c>
      <c r="F312" t="s">
        <v>179</v>
      </c>
      <c r="G312">
        <v>2</v>
      </c>
      <c r="H312">
        <v>9</v>
      </c>
      <c r="I312" t="s">
        <v>192</v>
      </c>
      <c r="J312">
        <v>9</v>
      </c>
      <c r="K312" t="s">
        <v>111</v>
      </c>
      <c r="L312">
        <v>1</v>
      </c>
      <c r="M312" t="s">
        <v>193</v>
      </c>
      <c r="N312">
        <v>9</v>
      </c>
      <c r="O312" t="s">
        <v>111</v>
      </c>
      <c r="P312">
        <v>1</v>
      </c>
      <c r="Q312" t="s">
        <v>20</v>
      </c>
      <c r="R312" t="s">
        <v>20</v>
      </c>
      <c r="S312">
        <v>9</v>
      </c>
      <c r="T312" t="s">
        <v>192</v>
      </c>
      <c r="U312">
        <v>779</v>
      </c>
    </row>
    <row r="313" spans="1:21" x14ac:dyDescent="0.4">
      <c r="A313">
        <v>2012</v>
      </c>
      <c r="B313" t="s">
        <v>128</v>
      </c>
      <c r="C313" t="s">
        <v>3</v>
      </c>
      <c r="D313" t="s">
        <v>91</v>
      </c>
      <c r="E313">
        <v>2</v>
      </c>
      <c r="F313" t="s">
        <v>179</v>
      </c>
      <c r="G313">
        <v>2</v>
      </c>
      <c r="H313">
        <v>9</v>
      </c>
      <c r="I313" t="s">
        <v>192</v>
      </c>
      <c r="J313">
        <v>9</v>
      </c>
      <c r="K313" t="s">
        <v>111</v>
      </c>
      <c r="L313">
        <v>1</v>
      </c>
      <c r="M313" t="s">
        <v>193</v>
      </c>
      <c r="N313">
        <v>9</v>
      </c>
      <c r="O313" t="s">
        <v>111</v>
      </c>
      <c r="P313">
        <v>2</v>
      </c>
      <c r="Q313" t="s">
        <v>127</v>
      </c>
      <c r="R313" t="s">
        <v>127</v>
      </c>
      <c r="S313">
        <v>9</v>
      </c>
      <c r="T313" t="s">
        <v>192</v>
      </c>
      <c r="U313">
        <v>8573</v>
      </c>
    </row>
    <row r="314" spans="1:21" x14ac:dyDescent="0.4">
      <c r="A314">
        <v>2012</v>
      </c>
      <c r="B314" t="s">
        <v>128</v>
      </c>
      <c r="C314" t="s">
        <v>3</v>
      </c>
      <c r="D314" t="s">
        <v>91</v>
      </c>
      <c r="E314">
        <v>2</v>
      </c>
      <c r="F314" t="s">
        <v>179</v>
      </c>
      <c r="G314">
        <v>2</v>
      </c>
      <c r="H314">
        <v>9</v>
      </c>
      <c r="I314" t="s">
        <v>192</v>
      </c>
      <c r="J314">
        <v>9</v>
      </c>
      <c r="K314" t="s">
        <v>111</v>
      </c>
      <c r="L314">
        <v>1</v>
      </c>
      <c r="M314" t="s">
        <v>193</v>
      </c>
      <c r="N314">
        <v>9</v>
      </c>
      <c r="O314" t="s">
        <v>111</v>
      </c>
      <c r="P314">
        <v>3</v>
      </c>
      <c r="Q314" t="s">
        <v>123</v>
      </c>
      <c r="R314" t="s">
        <v>123</v>
      </c>
      <c r="S314">
        <v>9</v>
      </c>
      <c r="T314" t="s">
        <v>192</v>
      </c>
      <c r="U314">
        <v>32312</v>
      </c>
    </row>
    <row r="315" spans="1:21" x14ac:dyDescent="0.4">
      <c r="A315">
        <v>2012</v>
      </c>
      <c r="B315" t="s">
        <v>128</v>
      </c>
      <c r="C315" t="s">
        <v>3</v>
      </c>
      <c r="D315" t="s">
        <v>91</v>
      </c>
      <c r="E315">
        <v>2</v>
      </c>
      <c r="F315" t="s">
        <v>179</v>
      </c>
      <c r="G315">
        <v>2</v>
      </c>
      <c r="H315">
        <v>9</v>
      </c>
      <c r="I315" t="s">
        <v>192</v>
      </c>
      <c r="J315">
        <v>9</v>
      </c>
      <c r="K315" t="s">
        <v>111</v>
      </c>
      <c r="L315">
        <v>1</v>
      </c>
      <c r="M315" t="s">
        <v>193</v>
      </c>
      <c r="N315">
        <v>9</v>
      </c>
      <c r="O315" t="s">
        <v>111</v>
      </c>
      <c r="P315">
        <v>4</v>
      </c>
      <c r="Q315" t="s">
        <v>121</v>
      </c>
      <c r="R315" t="s">
        <v>121</v>
      </c>
      <c r="S315">
        <v>9</v>
      </c>
      <c r="T315" t="s">
        <v>192</v>
      </c>
      <c r="U315">
        <v>66379</v>
      </c>
    </row>
    <row r="316" spans="1:21" x14ac:dyDescent="0.4">
      <c r="A316">
        <v>2012</v>
      </c>
      <c r="B316" t="s">
        <v>128</v>
      </c>
      <c r="C316" t="s">
        <v>3</v>
      </c>
      <c r="D316" t="s">
        <v>91</v>
      </c>
      <c r="E316">
        <v>2</v>
      </c>
      <c r="F316" t="s">
        <v>179</v>
      </c>
      <c r="G316">
        <v>2</v>
      </c>
      <c r="H316">
        <v>9</v>
      </c>
      <c r="I316" t="s">
        <v>192</v>
      </c>
      <c r="J316">
        <v>9</v>
      </c>
      <c r="K316" t="s">
        <v>111</v>
      </c>
      <c r="L316">
        <v>1</v>
      </c>
      <c r="M316" t="s">
        <v>193</v>
      </c>
      <c r="N316">
        <v>9</v>
      </c>
      <c r="O316" t="s">
        <v>111</v>
      </c>
      <c r="P316">
        <v>5</v>
      </c>
      <c r="Q316" t="s">
        <v>196</v>
      </c>
      <c r="R316" t="s">
        <v>109</v>
      </c>
      <c r="S316">
        <v>9</v>
      </c>
      <c r="T316" t="s">
        <v>192</v>
      </c>
      <c r="U316">
        <v>20431</v>
      </c>
    </row>
    <row r="317" spans="1:21" x14ac:dyDescent="0.4">
      <c r="A317">
        <v>2012</v>
      </c>
      <c r="B317" t="s">
        <v>128</v>
      </c>
      <c r="C317" t="s">
        <v>3</v>
      </c>
      <c r="D317" t="s">
        <v>91</v>
      </c>
      <c r="E317">
        <v>2</v>
      </c>
      <c r="F317" t="s">
        <v>179</v>
      </c>
      <c r="G317">
        <v>2</v>
      </c>
      <c r="H317">
        <v>9</v>
      </c>
      <c r="I317" t="s">
        <v>192</v>
      </c>
      <c r="J317">
        <v>9</v>
      </c>
      <c r="K317" t="s">
        <v>111</v>
      </c>
      <c r="L317">
        <v>1</v>
      </c>
      <c r="M317" t="s">
        <v>193</v>
      </c>
      <c r="N317">
        <v>9</v>
      </c>
      <c r="O317" t="s">
        <v>111</v>
      </c>
      <c r="P317">
        <v>6</v>
      </c>
      <c r="Q317" t="s">
        <v>197</v>
      </c>
      <c r="R317" t="s">
        <v>109</v>
      </c>
      <c r="S317">
        <v>9</v>
      </c>
      <c r="T317" t="s">
        <v>192</v>
      </c>
      <c r="U317">
        <v>1096</v>
      </c>
    </row>
    <row r="318" spans="1:21" x14ac:dyDescent="0.4">
      <c r="A318">
        <v>2012</v>
      </c>
      <c r="B318" t="s">
        <v>128</v>
      </c>
      <c r="C318" t="s">
        <v>3</v>
      </c>
      <c r="D318" t="s">
        <v>91</v>
      </c>
      <c r="E318">
        <v>2</v>
      </c>
      <c r="F318" t="s">
        <v>179</v>
      </c>
      <c r="G318">
        <v>2</v>
      </c>
      <c r="H318">
        <v>9</v>
      </c>
      <c r="I318" t="s">
        <v>192</v>
      </c>
      <c r="J318">
        <v>9</v>
      </c>
      <c r="K318" t="s">
        <v>111</v>
      </c>
      <c r="L318">
        <v>1</v>
      </c>
      <c r="M318" t="s">
        <v>193</v>
      </c>
      <c r="N318">
        <v>9</v>
      </c>
      <c r="O318" t="s">
        <v>111</v>
      </c>
      <c r="P318">
        <v>20</v>
      </c>
      <c r="Q318" t="s">
        <v>117</v>
      </c>
      <c r="R318" t="s">
        <v>117</v>
      </c>
      <c r="S318">
        <v>9</v>
      </c>
      <c r="T318" t="s">
        <v>192</v>
      </c>
      <c r="U318">
        <v>7166</v>
      </c>
    </row>
    <row r="319" spans="1:21" x14ac:dyDescent="0.4">
      <c r="A319">
        <v>2012</v>
      </c>
      <c r="B319" t="s">
        <v>128</v>
      </c>
      <c r="C319" t="s">
        <v>3</v>
      </c>
      <c r="D319" t="s">
        <v>91</v>
      </c>
      <c r="E319">
        <v>2</v>
      </c>
      <c r="F319" t="s">
        <v>179</v>
      </c>
      <c r="G319">
        <v>2</v>
      </c>
      <c r="H319">
        <v>9</v>
      </c>
      <c r="I319" t="s">
        <v>192</v>
      </c>
      <c r="J319">
        <v>9</v>
      </c>
      <c r="K319" t="s">
        <v>111</v>
      </c>
      <c r="L319">
        <v>1</v>
      </c>
      <c r="M319" t="s">
        <v>193</v>
      </c>
      <c r="N319">
        <v>9</v>
      </c>
      <c r="O319" t="s">
        <v>111</v>
      </c>
      <c r="P319">
        <v>95</v>
      </c>
      <c r="Q319" t="s">
        <v>113</v>
      </c>
      <c r="R319" t="s">
        <v>114</v>
      </c>
      <c r="S319">
        <v>9</v>
      </c>
      <c r="T319" t="s">
        <v>192</v>
      </c>
      <c r="U319">
        <v>9428</v>
      </c>
    </row>
    <row r="320" spans="1:21" x14ac:dyDescent="0.4">
      <c r="A320">
        <v>2012</v>
      </c>
      <c r="B320" t="s">
        <v>128</v>
      </c>
      <c r="C320" t="s">
        <v>3</v>
      </c>
      <c r="D320" t="s">
        <v>91</v>
      </c>
      <c r="E320">
        <v>2</v>
      </c>
      <c r="F320" t="s">
        <v>179</v>
      </c>
      <c r="G320">
        <v>2</v>
      </c>
      <c r="H320">
        <v>9</v>
      </c>
      <c r="I320" t="s">
        <v>192</v>
      </c>
      <c r="J320">
        <v>9</v>
      </c>
      <c r="K320" t="s">
        <v>111</v>
      </c>
      <c r="L320">
        <v>1</v>
      </c>
      <c r="M320" t="s">
        <v>193</v>
      </c>
      <c r="N320">
        <v>9</v>
      </c>
      <c r="O320" t="s">
        <v>111</v>
      </c>
      <c r="P320">
        <v>98</v>
      </c>
      <c r="Q320" t="s">
        <v>106</v>
      </c>
      <c r="R320" t="s">
        <v>106</v>
      </c>
      <c r="S320">
        <v>9</v>
      </c>
      <c r="T320" t="s">
        <v>192</v>
      </c>
      <c r="U320">
        <v>8669</v>
      </c>
    </row>
    <row r="321" spans="1:21" x14ac:dyDescent="0.4">
      <c r="A321">
        <v>2012</v>
      </c>
      <c r="B321" t="s">
        <v>128</v>
      </c>
      <c r="C321" t="s">
        <v>3</v>
      </c>
      <c r="D321" t="s">
        <v>91</v>
      </c>
      <c r="E321">
        <v>2</v>
      </c>
      <c r="F321" t="s">
        <v>179</v>
      </c>
      <c r="G321">
        <v>2</v>
      </c>
      <c r="H321">
        <v>9</v>
      </c>
      <c r="I321" t="s">
        <v>192</v>
      </c>
      <c r="J321">
        <v>9</v>
      </c>
      <c r="K321" t="s">
        <v>111</v>
      </c>
      <c r="L321">
        <v>1</v>
      </c>
      <c r="M321" t="s">
        <v>193</v>
      </c>
      <c r="N321">
        <v>9</v>
      </c>
      <c r="O321" t="s">
        <v>111</v>
      </c>
      <c r="P321">
        <v>99</v>
      </c>
      <c r="Q321" t="s">
        <v>111</v>
      </c>
      <c r="R321" t="s">
        <v>111</v>
      </c>
      <c r="S321">
        <v>9</v>
      </c>
      <c r="T321" t="s">
        <v>192</v>
      </c>
      <c r="U321">
        <v>154833</v>
      </c>
    </row>
    <row r="322" spans="1:21" x14ac:dyDescent="0.4">
      <c r="A322">
        <v>2012</v>
      </c>
      <c r="B322" t="s">
        <v>128</v>
      </c>
      <c r="C322" t="s">
        <v>3</v>
      </c>
      <c r="D322" t="s">
        <v>91</v>
      </c>
      <c r="E322">
        <v>4</v>
      </c>
      <c r="F322" t="s">
        <v>95</v>
      </c>
      <c r="G322">
        <v>1</v>
      </c>
      <c r="H322">
        <v>9</v>
      </c>
      <c r="I322" t="s">
        <v>192</v>
      </c>
      <c r="J322">
        <v>9</v>
      </c>
      <c r="K322" t="s">
        <v>111</v>
      </c>
      <c r="L322">
        <v>1</v>
      </c>
      <c r="M322" t="s">
        <v>193</v>
      </c>
      <c r="N322">
        <v>9</v>
      </c>
      <c r="O322" t="s">
        <v>111</v>
      </c>
      <c r="P322">
        <v>1</v>
      </c>
      <c r="Q322" t="s">
        <v>20</v>
      </c>
      <c r="R322" t="s">
        <v>20</v>
      </c>
      <c r="S322">
        <v>9</v>
      </c>
      <c r="T322" t="s">
        <v>192</v>
      </c>
      <c r="U322">
        <v>7239</v>
      </c>
    </row>
    <row r="323" spans="1:21" x14ac:dyDescent="0.4">
      <c r="A323">
        <v>2012</v>
      </c>
      <c r="B323" t="s">
        <v>128</v>
      </c>
      <c r="C323" t="s">
        <v>3</v>
      </c>
      <c r="D323" t="s">
        <v>91</v>
      </c>
      <c r="E323">
        <v>4</v>
      </c>
      <c r="F323" t="s">
        <v>95</v>
      </c>
      <c r="G323">
        <v>1</v>
      </c>
      <c r="H323">
        <v>9</v>
      </c>
      <c r="I323" t="s">
        <v>192</v>
      </c>
      <c r="J323">
        <v>9</v>
      </c>
      <c r="K323" t="s">
        <v>111</v>
      </c>
      <c r="L323">
        <v>1</v>
      </c>
      <c r="M323" t="s">
        <v>193</v>
      </c>
      <c r="N323">
        <v>9</v>
      </c>
      <c r="O323" t="s">
        <v>111</v>
      </c>
      <c r="P323">
        <v>2</v>
      </c>
      <c r="Q323" t="s">
        <v>127</v>
      </c>
      <c r="R323" t="s">
        <v>127</v>
      </c>
      <c r="S323">
        <v>9</v>
      </c>
      <c r="T323" t="s">
        <v>192</v>
      </c>
      <c r="U323">
        <v>109280</v>
      </c>
    </row>
    <row r="324" spans="1:21" x14ac:dyDescent="0.4">
      <c r="A324">
        <v>2012</v>
      </c>
      <c r="B324" t="s">
        <v>128</v>
      </c>
      <c r="C324" t="s">
        <v>3</v>
      </c>
      <c r="D324" t="s">
        <v>91</v>
      </c>
      <c r="E324">
        <v>4</v>
      </c>
      <c r="F324" t="s">
        <v>95</v>
      </c>
      <c r="G324">
        <v>1</v>
      </c>
      <c r="H324">
        <v>9</v>
      </c>
      <c r="I324" t="s">
        <v>192</v>
      </c>
      <c r="J324">
        <v>9</v>
      </c>
      <c r="K324" t="s">
        <v>111</v>
      </c>
      <c r="L324">
        <v>1</v>
      </c>
      <c r="M324" t="s">
        <v>193</v>
      </c>
      <c r="N324">
        <v>9</v>
      </c>
      <c r="O324" t="s">
        <v>111</v>
      </c>
      <c r="P324">
        <v>3</v>
      </c>
      <c r="Q324" t="s">
        <v>123</v>
      </c>
      <c r="R324" t="s">
        <v>123</v>
      </c>
      <c r="S324">
        <v>9</v>
      </c>
      <c r="T324" t="s">
        <v>192</v>
      </c>
      <c r="U324">
        <v>566542</v>
      </c>
    </row>
    <row r="325" spans="1:21" x14ac:dyDescent="0.4">
      <c r="A325">
        <v>2012</v>
      </c>
      <c r="B325" t="s">
        <v>128</v>
      </c>
      <c r="C325" t="s">
        <v>3</v>
      </c>
      <c r="D325" t="s">
        <v>91</v>
      </c>
      <c r="E325">
        <v>4</v>
      </c>
      <c r="F325" t="s">
        <v>95</v>
      </c>
      <c r="G325">
        <v>1</v>
      </c>
      <c r="H325">
        <v>9</v>
      </c>
      <c r="I325" t="s">
        <v>192</v>
      </c>
      <c r="J325">
        <v>9</v>
      </c>
      <c r="K325" t="s">
        <v>111</v>
      </c>
      <c r="L325">
        <v>1</v>
      </c>
      <c r="M325" t="s">
        <v>193</v>
      </c>
      <c r="N325">
        <v>9</v>
      </c>
      <c r="O325" t="s">
        <v>111</v>
      </c>
      <c r="P325">
        <v>4</v>
      </c>
      <c r="Q325" t="s">
        <v>121</v>
      </c>
      <c r="R325" t="s">
        <v>121</v>
      </c>
      <c r="S325">
        <v>9</v>
      </c>
      <c r="T325" t="s">
        <v>192</v>
      </c>
      <c r="U325">
        <v>451963</v>
      </c>
    </row>
    <row r="326" spans="1:21" x14ac:dyDescent="0.4">
      <c r="A326">
        <v>2012</v>
      </c>
      <c r="B326" t="s">
        <v>128</v>
      </c>
      <c r="C326" t="s">
        <v>3</v>
      </c>
      <c r="D326" t="s">
        <v>91</v>
      </c>
      <c r="E326">
        <v>4</v>
      </c>
      <c r="F326" t="s">
        <v>95</v>
      </c>
      <c r="G326">
        <v>1</v>
      </c>
      <c r="H326">
        <v>9</v>
      </c>
      <c r="I326" t="s">
        <v>192</v>
      </c>
      <c r="J326">
        <v>9</v>
      </c>
      <c r="K326" t="s">
        <v>111</v>
      </c>
      <c r="L326">
        <v>1</v>
      </c>
      <c r="M326" t="s">
        <v>193</v>
      </c>
      <c r="N326">
        <v>9</v>
      </c>
      <c r="O326" t="s">
        <v>111</v>
      </c>
      <c r="P326">
        <v>5</v>
      </c>
      <c r="Q326" t="s">
        <v>196</v>
      </c>
      <c r="R326" t="s">
        <v>109</v>
      </c>
      <c r="S326">
        <v>9</v>
      </c>
      <c r="T326" t="s">
        <v>192</v>
      </c>
      <c r="U326">
        <v>188922</v>
      </c>
    </row>
    <row r="327" spans="1:21" x14ac:dyDescent="0.4">
      <c r="A327">
        <v>2012</v>
      </c>
      <c r="B327" t="s">
        <v>128</v>
      </c>
      <c r="C327" t="s">
        <v>3</v>
      </c>
      <c r="D327" t="s">
        <v>91</v>
      </c>
      <c r="E327">
        <v>4</v>
      </c>
      <c r="F327" t="s">
        <v>95</v>
      </c>
      <c r="G327">
        <v>1</v>
      </c>
      <c r="H327">
        <v>9</v>
      </c>
      <c r="I327" t="s">
        <v>192</v>
      </c>
      <c r="J327">
        <v>9</v>
      </c>
      <c r="K327" t="s">
        <v>111</v>
      </c>
      <c r="L327">
        <v>1</v>
      </c>
      <c r="M327" t="s">
        <v>193</v>
      </c>
      <c r="N327">
        <v>9</v>
      </c>
      <c r="O327" t="s">
        <v>111</v>
      </c>
      <c r="P327">
        <v>6</v>
      </c>
      <c r="Q327" t="s">
        <v>197</v>
      </c>
      <c r="R327" t="s">
        <v>109</v>
      </c>
      <c r="S327">
        <v>9</v>
      </c>
      <c r="T327" t="s">
        <v>192</v>
      </c>
      <c r="U327">
        <v>7881</v>
      </c>
    </row>
    <row r="328" spans="1:21" x14ac:dyDescent="0.4">
      <c r="A328">
        <v>2012</v>
      </c>
      <c r="B328" t="s">
        <v>128</v>
      </c>
      <c r="C328" t="s">
        <v>3</v>
      </c>
      <c r="D328" t="s">
        <v>91</v>
      </c>
      <c r="E328">
        <v>4</v>
      </c>
      <c r="F328" t="s">
        <v>95</v>
      </c>
      <c r="G328">
        <v>1</v>
      </c>
      <c r="H328">
        <v>9</v>
      </c>
      <c r="I328" t="s">
        <v>192</v>
      </c>
      <c r="J328">
        <v>9</v>
      </c>
      <c r="K328" t="s">
        <v>111</v>
      </c>
      <c r="L328">
        <v>1</v>
      </c>
      <c r="M328" t="s">
        <v>193</v>
      </c>
      <c r="N328">
        <v>9</v>
      </c>
      <c r="O328" t="s">
        <v>111</v>
      </c>
      <c r="P328">
        <v>20</v>
      </c>
      <c r="Q328" t="s">
        <v>117</v>
      </c>
      <c r="R328" t="s">
        <v>117</v>
      </c>
      <c r="S328">
        <v>9</v>
      </c>
      <c r="T328" t="s">
        <v>192</v>
      </c>
      <c r="U328">
        <v>51549</v>
      </c>
    </row>
    <row r="329" spans="1:21" x14ac:dyDescent="0.4">
      <c r="A329">
        <v>2012</v>
      </c>
      <c r="B329" t="s">
        <v>128</v>
      </c>
      <c r="C329" t="s">
        <v>3</v>
      </c>
      <c r="D329" t="s">
        <v>91</v>
      </c>
      <c r="E329">
        <v>4</v>
      </c>
      <c r="F329" t="s">
        <v>95</v>
      </c>
      <c r="G329">
        <v>1</v>
      </c>
      <c r="H329">
        <v>9</v>
      </c>
      <c r="I329" t="s">
        <v>192</v>
      </c>
      <c r="J329">
        <v>9</v>
      </c>
      <c r="K329" t="s">
        <v>111</v>
      </c>
      <c r="L329">
        <v>1</v>
      </c>
      <c r="M329" t="s">
        <v>193</v>
      </c>
      <c r="N329">
        <v>9</v>
      </c>
      <c r="O329" t="s">
        <v>111</v>
      </c>
      <c r="P329">
        <v>95</v>
      </c>
      <c r="Q329" t="s">
        <v>113</v>
      </c>
      <c r="R329" t="s">
        <v>114</v>
      </c>
      <c r="S329">
        <v>9</v>
      </c>
      <c r="T329" t="s">
        <v>192</v>
      </c>
      <c r="U329">
        <v>24201</v>
      </c>
    </row>
    <row r="330" spans="1:21" x14ac:dyDescent="0.4">
      <c r="A330">
        <v>2012</v>
      </c>
      <c r="B330" t="s">
        <v>128</v>
      </c>
      <c r="C330" t="s">
        <v>3</v>
      </c>
      <c r="D330" t="s">
        <v>91</v>
      </c>
      <c r="E330">
        <v>4</v>
      </c>
      <c r="F330" t="s">
        <v>95</v>
      </c>
      <c r="G330">
        <v>1</v>
      </c>
      <c r="H330">
        <v>9</v>
      </c>
      <c r="I330" t="s">
        <v>192</v>
      </c>
      <c r="J330">
        <v>9</v>
      </c>
      <c r="K330" t="s">
        <v>111</v>
      </c>
      <c r="L330">
        <v>1</v>
      </c>
      <c r="M330" t="s">
        <v>193</v>
      </c>
      <c r="N330">
        <v>9</v>
      </c>
      <c r="O330" t="s">
        <v>111</v>
      </c>
      <c r="P330">
        <v>98</v>
      </c>
      <c r="Q330" t="s">
        <v>106</v>
      </c>
      <c r="R330" t="s">
        <v>106</v>
      </c>
      <c r="S330">
        <v>9</v>
      </c>
      <c r="T330" t="s">
        <v>192</v>
      </c>
      <c r="U330">
        <v>56890</v>
      </c>
    </row>
    <row r="331" spans="1:21" x14ac:dyDescent="0.4">
      <c r="A331">
        <v>2012</v>
      </c>
      <c r="B331" t="s">
        <v>128</v>
      </c>
      <c r="C331" t="s">
        <v>3</v>
      </c>
      <c r="D331" t="s">
        <v>91</v>
      </c>
      <c r="E331">
        <v>4</v>
      </c>
      <c r="F331" t="s">
        <v>95</v>
      </c>
      <c r="G331">
        <v>1</v>
      </c>
      <c r="H331">
        <v>9</v>
      </c>
      <c r="I331" t="s">
        <v>192</v>
      </c>
      <c r="J331">
        <v>9</v>
      </c>
      <c r="K331" t="s">
        <v>111</v>
      </c>
      <c r="L331">
        <v>1</v>
      </c>
      <c r="M331" t="s">
        <v>193</v>
      </c>
      <c r="N331">
        <v>9</v>
      </c>
      <c r="O331" t="s">
        <v>111</v>
      </c>
      <c r="P331">
        <v>99</v>
      </c>
      <c r="Q331" t="s">
        <v>111</v>
      </c>
      <c r="R331" t="s">
        <v>111</v>
      </c>
      <c r="S331">
        <v>9</v>
      </c>
      <c r="T331" t="s">
        <v>192</v>
      </c>
      <c r="U331">
        <v>1464467</v>
      </c>
    </row>
    <row r="332" spans="1:21" x14ac:dyDescent="0.4">
      <c r="A332">
        <v>2012</v>
      </c>
      <c r="B332" t="s">
        <v>112</v>
      </c>
      <c r="C332" t="s">
        <v>4</v>
      </c>
      <c r="D332" t="s">
        <v>91</v>
      </c>
      <c r="E332">
        <v>1</v>
      </c>
      <c r="F332" t="s">
        <v>87</v>
      </c>
      <c r="G332">
        <v>1</v>
      </c>
      <c r="H332">
        <v>9</v>
      </c>
      <c r="I332" t="s">
        <v>192</v>
      </c>
      <c r="J332">
        <v>9</v>
      </c>
      <c r="K332" t="s">
        <v>111</v>
      </c>
      <c r="L332">
        <v>1</v>
      </c>
      <c r="M332" t="s">
        <v>193</v>
      </c>
      <c r="N332">
        <v>9</v>
      </c>
      <c r="O332" t="s">
        <v>111</v>
      </c>
      <c r="P332">
        <v>1</v>
      </c>
      <c r="Q332" t="s">
        <v>20</v>
      </c>
      <c r="R332" t="s">
        <v>20</v>
      </c>
      <c r="S332">
        <v>9</v>
      </c>
      <c r="T332" t="s">
        <v>192</v>
      </c>
      <c r="U332">
        <v>1613</v>
      </c>
    </row>
    <row r="333" spans="1:21" x14ac:dyDescent="0.4">
      <c r="A333">
        <v>2012</v>
      </c>
      <c r="B333" t="s">
        <v>112</v>
      </c>
      <c r="C333" t="s">
        <v>4</v>
      </c>
      <c r="D333" t="s">
        <v>91</v>
      </c>
      <c r="E333">
        <v>1</v>
      </c>
      <c r="F333" t="s">
        <v>87</v>
      </c>
      <c r="G333">
        <v>1</v>
      </c>
      <c r="H333">
        <v>9</v>
      </c>
      <c r="I333" t="s">
        <v>192</v>
      </c>
      <c r="J333">
        <v>9</v>
      </c>
      <c r="K333" t="s">
        <v>111</v>
      </c>
      <c r="L333">
        <v>1</v>
      </c>
      <c r="M333" t="s">
        <v>193</v>
      </c>
      <c r="N333">
        <v>9</v>
      </c>
      <c r="O333" t="s">
        <v>111</v>
      </c>
      <c r="P333">
        <v>2</v>
      </c>
      <c r="Q333" t="s">
        <v>127</v>
      </c>
      <c r="R333" t="s">
        <v>127</v>
      </c>
      <c r="S333">
        <v>9</v>
      </c>
      <c r="T333" t="s">
        <v>192</v>
      </c>
      <c r="U333">
        <v>4784</v>
      </c>
    </row>
    <row r="334" spans="1:21" x14ac:dyDescent="0.4">
      <c r="A334">
        <v>2012</v>
      </c>
      <c r="B334" t="s">
        <v>112</v>
      </c>
      <c r="C334" t="s">
        <v>4</v>
      </c>
      <c r="D334" t="s">
        <v>91</v>
      </c>
      <c r="E334">
        <v>1</v>
      </c>
      <c r="F334" t="s">
        <v>87</v>
      </c>
      <c r="G334">
        <v>1</v>
      </c>
      <c r="H334">
        <v>9</v>
      </c>
      <c r="I334" t="s">
        <v>192</v>
      </c>
      <c r="J334">
        <v>9</v>
      </c>
      <c r="K334" t="s">
        <v>111</v>
      </c>
      <c r="L334">
        <v>1</v>
      </c>
      <c r="M334" t="s">
        <v>193</v>
      </c>
      <c r="N334">
        <v>9</v>
      </c>
      <c r="O334" t="s">
        <v>111</v>
      </c>
      <c r="P334">
        <v>3</v>
      </c>
      <c r="Q334" t="s">
        <v>123</v>
      </c>
      <c r="R334" t="s">
        <v>123</v>
      </c>
      <c r="S334">
        <v>9</v>
      </c>
      <c r="T334" t="s">
        <v>192</v>
      </c>
      <c r="U334">
        <v>19025</v>
      </c>
    </row>
    <row r="335" spans="1:21" x14ac:dyDescent="0.4">
      <c r="A335">
        <v>2012</v>
      </c>
      <c r="B335" t="s">
        <v>112</v>
      </c>
      <c r="C335" t="s">
        <v>4</v>
      </c>
      <c r="D335" t="s">
        <v>91</v>
      </c>
      <c r="E335">
        <v>1</v>
      </c>
      <c r="F335" t="s">
        <v>87</v>
      </c>
      <c r="G335">
        <v>1</v>
      </c>
      <c r="H335">
        <v>9</v>
      </c>
      <c r="I335" t="s">
        <v>192</v>
      </c>
      <c r="J335">
        <v>9</v>
      </c>
      <c r="K335" t="s">
        <v>111</v>
      </c>
      <c r="L335">
        <v>1</v>
      </c>
      <c r="M335" t="s">
        <v>193</v>
      </c>
      <c r="N335">
        <v>9</v>
      </c>
      <c r="O335" t="s">
        <v>111</v>
      </c>
      <c r="P335">
        <v>4</v>
      </c>
      <c r="Q335" t="s">
        <v>121</v>
      </c>
      <c r="R335" t="s">
        <v>121</v>
      </c>
      <c r="S335">
        <v>9</v>
      </c>
      <c r="T335" t="s">
        <v>192</v>
      </c>
      <c r="U335">
        <v>95007</v>
      </c>
    </row>
    <row r="336" spans="1:21" x14ac:dyDescent="0.4">
      <c r="A336">
        <v>2012</v>
      </c>
      <c r="B336" t="s">
        <v>112</v>
      </c>
      <c r="C336" t="s">
        <v>4</v>
      </c>
      <c r="D336" t="s">
        <v>91</v>
      </c>
      <c r="E336">
        <v>1</v>
      </c>
      <c r="F336" t="s">
        <v>87</v>
      </c>
      <c r="G336">
        <v>1</v>
      </c>
      <c r="H336">
        <v>9</v>
      </c>
      <c r="I336" t="s">
        <v>192</v>
      </c>
      <c r="J336">
        <v>9</v>
      </c>
      <c r="K336" t="s">
        <v>111</v>
      </c>
      <c r="L336">
        <v>1</v>
      </c>
      <c r="M336" t="s">
        <v>193</v>
      </c>
      <c r="N336">
        <v>9</v>
      </c>
      <c r="O336" t="s">
        <v>111</v>
      </c>
      <c r="P336">
        <v>5</v>
      </c>
      <c r="Q336" t="s">
        <v>196</v>
      </c>
      <c r="R336" t="s">
        <v>109</v>
      </c>
      <c r="S336">
        <v>9</v>
      </c>
      <c r="T336" t="s">
        <v>192</v>
      </c>
      <c r="U336">
        <v>4799</v>
      </c>
    </row>
    <row r="337" spans="1:21" x14ac:dyDescent="0.4">
      <c r="A337">
        <v>2012</v>
      </c>
      <c r="B337" t="s">
        <v>112</v>
      </c>
      <c r="C337" t="s">
        <v>4</v>
      </c>
      <c r="D337" t="s">
        <v>91</v>
      </c>
      <c r="E337">
        <v>1</v>
      </c>
      <c r="F337" t="s">
        <v>87</v>
      </c>
      <c r="G337">
        <v>1</v>
      </c>
      <c r="H337">
        <v>9</v>
      </c>
      <c r="I337" t="s">
        <v>192</v>
      </c>
      <c r="J337">
        <v>9</v>
      </c>
      <c r="K337" t="s">
        <v>111</v>
      </c>
      <c r="L337">
        <v>1</v>
      </c>
      <c r="M337" t="s">
        <v>193</v>
      </c>
      <c r="N337">
        <v>9</v>
      </c>
      <c r="O337" t="s">
        <v>111</v>
      </c>
      <c r="P337">
        <v>6</v>
      </c>
      <c r="Q337" t="s">
        <v>197</v>
      </c>
      <c r="R337" t="s">
        <v>109</v>
      </c>
      <c r="S337">
        <v>9</v>
      </c>
      <c r="T337" t="s">
        <v>192</v>
      </c>
      <c r="U337">
        <v>280</v>
      </c>
    </row>
    <row r="338" spans="1:21" x14ac:dyDescent="0.4">
      <c r="A338">
        <v>2012</v>
      </c>
      <c r="B338" t="s">
        <v>112</v>
      </c>
      <c r="C338" t="s">
        <v>4</v>
      </c>
      <c r="D338" t="s">
        <v>91</v>
      </c>
      <c r="E338">
        <v>1</v>
      </c>
      <c r="F338" t="s">
        <v>87</v>
      </c>
      <c r="G338">
        <v>1</v>
      </c>
      <c r="H338">
        <v>9</v>
      </c>
      <c r="I338" t="s">
        <v>192</v>
      </c>
      <c r="J338">
        <v>9</v>
      </c>
      <c r="K338" t="s">
        <v>111</v>
      </c>
      <c r="L338">
        <v>1</v>
      </c>
      <c r="M338" t="s">
        <v>193</v>
      </c>
      <c r="N338">
        <v>9</v>
      </c>
      <c r="O338" t="s">
        <v>111</v>
      </c>
      <c r="P338">
        <v>20</v>
      </c>
      <c r="Q338" t="s">
        <v>117</v>
      </c>
      <c r="R338" t="s">
        <v>117</v>
      </c>
      <c r="S338">
        <v>9</v>
      </c>
      <c r="T338" t="s">
        <v>192</v>
      </c>
      <c r="U338">
        <v>4122</v>
      </c>
    </row>
    <row r="339" spans="1:21" x14ac:dyDescent="0.4">
      <c r="A339">
        <v>2012</v>
      </c>
      <c r="B339" t="s">
        <v>112</v>
      </c>
      <c r="C339" t="s">
        <v>4</v>
      </c>
      <c r="D339" t="s">
        <v>91</v>
      </c>
      <c r="E339">
        <v>1</v>
      </c>
      <c r="F339" t="s">
        <v>87</v>
      </c>
      <c r="G339">
        <v>1</v>
      </c>
      <c r="H339">
        <v>9</v>
      </c>
      <c r="I339" t="s">
        <v>192</v>
      </c>
      <c r="J339">
        <v>9</v>
      </c>
      <c r="K339" t="s">
        <v>111</v>
      </c>
      <c r="L339">
        <v>1</v>
      </c>
      <c r="M339" t="s">
        <v>193</v>
      </c>
      <c r="N339">
        <v>9</v>
      </c>
      <c r="O339" t="s">
        <v>111</v>
      </c>
      <c r="P339">
        <v>95</v>
      </c>
      <c r="Q339" t="s">
        <v>113</v>
      </c>
      <c r="R339" t="s">
        <v>114</v>
      </c>
      <c r="S339">
        <v>9</v>
      </c>
      <c r="T339" t="s">
        <v>192</v>
      </c>
      <c r="U339">
        <v>3199</v>
      </c>
    </row>
    <row r="340" spans="1:21" x14ac:dyDescent="0.4">
      <c r="A340">
        <v>2012</v>
      </c>
      <c r="B340" t="s">
        <v>112</v>
      </c>
      <c r="C340" t="s">
        <v>4</v>
      </c>
      <c r="D340" t="s">
        <v>91</v>
      </c>
      <c r="E340">
        <v>1</v>
      </c>
      <c r="F340" t="s">
        <v>87</v>
      </c>
      <c r="G340">
        <v>1</v>
      </c>
      <c r="H340">
        <v>9</v>
      </c>
      <c r="I340" t="s">
        <v>192</v>
      </c>
      <c r="J340">
        <v>9</v>
      </c>
      <c r="K340" t="s">
        <v>111</v>
      </c>
      <c r="L340">
        <v>1</v>
      </c>
      <c r="M340" t="s">
        <v>193</v>
      </c>
      <c r="N340">
        <v>9</v>
      </c>
      <c r="O340" t="s">
        <v>111</v>
      </c>
      <c r="P340">
        <v>98</v>
      </c>
      <c r="Q340" t="s">
        <v>106</v>
      </c>
      <c r="R340" t="s">
        <v>106</v>
      </c>
      <c r="S340">
        <v>9</v>
      </c>
      <c r="T340" t="s">
        <v>192</v>
      </c>
      <c r="U340">
        <v>8328</v>
      </c>
    </row>
    <row r="341" spans="1:21" x14ac:dyDescent="0.4">
      <c r="A341">
        <v>2012</v>
      </c>
      <c r="B341" t="s">
        <v>112</v>
      </c>
      <c r="C341" t="s">
        <v>4</v>
      </c>
      <c r="D341" t="s">
        <v>91</v>
      </c>
      <c r="E341">
        <v>1</v>
      </c>
      <c r="F341" t="s">
        <v>87</v>
      </c>
      <c r="G341">
        <v>1</v>
      </c>
      <c r="H341">
        <v>9</v>
      </c>
      <c r="I341" t="s">
        <v>192</v>
      </c>
      <c r="J341">
        <v>9</v>
      </c>
      <c r="K341" t="s">
        <v>111</v>
      </c>
      <c r="L341">
        <v>1</v>
      </c>
      <c r="M341" t="s">
        <v>193</v>
      </c>
      <c r="N341">
        <v>9</v>
      </c>
      <c r="O341" t="s">
        <v>111</v>
      </c>
      <c r="P341">
        <v>99</v>
      </c>
      <c r="Q341" t="s">
        <v>111</v>
      </c>
      <c r="R341" t="s">
        <v>111</v>
      </c>
      <c r="S341">
        <v>9</v>
      </c>
      <c r="T341" t="s">
        <v>192</v>
      </c>
      <c r="U341">
        <v>141157</v>
      </c>
    </row>
    <row r="342" spans="1:21" x14ac:dyDescent="0.4">
      <c r="A342">
        <v>2012</v>
      </c>
      <c r="B342" t="s">
        <v>112</v>
      </c>
      <c r="C342" t="s">
        <v>4</v>
      </c>
      <c r="D342" t="s">
        <v>91</v>
      </c>
      <c r="E342">
        <v>2</v>
      </c>
      <c r="F342" t="s">
        <v>179</v>
      </c>
      <c r="G342">
        <v>2</v>
      </c>
      <c r="H342">
        <v>9</v>
      </c>
      <c r="I342" t="s">
        <v>192</v>
      </c>
      <c r="J342">
        <v>9</v>
      </c>
      <c r="K342" t="s">
        <v>111</v>
      </c>
      <c r="L342">
        <v>1</v>
      </c>
      <c r="M342" t="s">
        <v>193</v>
      </c>
      <c r="N342">
        <v>9</v>
      </c>
      <c r="O342" t="s">
        <v>111</v>
      </c>
      <c r="P342">
        <v>1</v>
      </c>
      <c r="Q342" t="s">
        <v>20</v>
      </c>
      <c r="R342" t="s">
        <v>20</v>
      </c>
      <c r="S342">
        <v>9</v>
      </c>
      <c r="T342" t="s">
        <v>192</v>
      </c>
      <c r="U342">
        <v>109</v>
      </c>
    </row>
    <row r="343" spans="1:21" x14ac:dyDescent="0.4">
      <c r="A343">
        <v>2012</v>
      </c>
      <c r="B343" t="s">
        <v>112</v>
      </c>
      <c r="C343" t="s">
        <v>4</v>
      </c>
      <c r="D343" t="s">
        <v>91</v>
      </c>
      <c r="E343">
        <v>2</v>
      </c>
      <c r="F343" t="s">
        <v>179</v>
      </c>
      <c r="G343">
        <v>2</v>
      </c>
      <c r="H343">
        <v>9</v>
      </c>
      <c r="I343" t="s">
        <v>192</v>
      </c>
      <c r="J343">
        <v>9</v>
      </c>
      <c r="K343" t="s">
        <v>111</v>
      </c>
      <c r="L343">
        <v>1</v>
      </c>
      <c r="M343" t="s">
        <v>193</v>
      </c>
      <c r="N343">
        <v>9</v>
      </c>
      <c r="O343" t="s">
        <v>111</v>
      </c>
      <c r="P343">
        <v>2</v>
      </c>
      <c r="Q343" t="s">
        <v>127</v>
      </c>
      <c r="R343" t="s">
        <v>127</v>
      </c>
      <c r="S343">
        <v>9</v>
      </c>
      <c r="T343" t="s">
        <v>192</v>
      </c>
      <c r="U343">
        <v>766</v>
      </c>
    </row>
    <row r="344" spans="1:21" x14ac:dyDescent="0.4">
      <c r="A344">
        <v>2012</v>
      </c>
      <c r="B344" t="s">
        <v>112</v>
      </c>
      <c r="C344" t="s">
        <v>4</v>
      </c>
      <c r="D344" t="s">
        <v>91</v>
      </c>
      <c r="E344">
        <v>2</v>
      </c>
      <c r="F344" t="s">
        <v>179</v>
      </c>
      <c r="G344">
        <v>2</v>
      </c>
      <c r="H344">
        <v>9</v>
      </c>
      <c r="I344" t="s">
        <v>192</v>
      </c>
      <c r="J344">
        <v>9</v>
      </c>
      <c r="K344" t="s">
        <v>111</v>
      </c>
      <c r="L344">
        <v>1</v>
      </c>
      <c r="M344" t="s">
        <v>193</v>
      </c>
      <c r="N344">
        <v>9</v>
      </c>
      <c r="O344" t="s">
        <v>111</v>
      </c>
      <c r="P344">
        <v>3</v>
      </c>
      <c r="Q344" t="s">
        <v>123</v>
      </c>
      <c r="R344" t="s">
        <v>123</v>
      </c>
      <c r="S344">
        <v>9</v>
      </c>
      <c r="T344" t="s">
        <v>192</v>
      </c>
      <c r="U344">
        <v>1962</v>
      </c>
    </row>
    <row r="345" spans="1:21" x14ac:dyDescent="0.4">
      <c r="A345">
        <v>2012</v>
      </c>
      <c r="B345" t="s">
        <v>112</v>
      </c>
      <c r="C345" t="s">
        <v>4</v>
      </c>
      <c r="D345" t="s">
        <v>91</v>
      </c>
      <c r="E345">
        <v>2</v>
      </c>
      <c r="F345" t="s">
        <v>179</v>
      </c>
      <c r="G345">
        <v>2</v>
      </c>
      <c r="H345">
        <v>9</v>
      </c>
      <c r="I345" t="s">
        <v>192</v>
      </c>
      <c r="J345">
        <v>9</v>
      </c>
      <c r="K345" t="s">
        <v>111</v>
      </c>
      <c r="L345">
        <v>1</v>
      </c>
      <c r="M345" t="s">
        <v>193</v>
      </c>
      <c r="N345">
        <v>9</v>
      </c>
      <c r="O345" t="s">
        <v>111</v>
      </c>
      <c r="P345">
        <v>4</v>
      </c>
      <c r="Q345" t="s">
        <v>121</v>
      </c>
      <c r="R345" t="s">
        <v>121</v>
      </c>
      <c r="S345">
        <v>9</v>
      </c>
      <c r="T345" t="s">
        <v>192</v>
      </c>
      <c r="U345">
        <v>11708</v>
      </c>
    </row>
    <row r="346" spans="1:21" x14ac:dyDescent="0.4">
      <c r="A346">
        <v>2012</v>
      </c>
      <c r="B346" t="s">
        <v>112</v>
      </c>
      <c r="C346" t="s">
        <v>4</v>
      </c>
      <c r="D346" t="s">
        <v>91</v>
      </c>
      <c r="E346">
        <v>2</v>
      </c>
      <c r="F346" t="s">
        <v>179</v>
      </c>
      <c r="G346">
        <v>2</v>
      </c>
      <c r="H346">
        <v>9</v>
      </c>
      <c r="I346" t="s">
        <v>192</v>
      </c>
      <c r="J346">
        <v>9</v>
      </c>
      <c r="K346" t="s">
        <v>111</v>
      </c>
      <c r="L346">
        <v>1</v>
      </c>
      <c r="M346" t="s">
        <v>193</v>
      </c>
      <c r="N346">
        <v>9</v>
      </c>
      <c r="O346" t="s">
        <v>111</v>
      </c>
      <c r="P346">
        <v>5</v>
      </c>
      <c r="Q346" t="s">
        <v>196</v>
      </c>
      <c r="R346" t="s">
        <v>109</v>
      </c>
      <c r="S346">
        <v>9</v>
      </c>
      <c r="T346" t="s">
        <v>192</v>
      </c>
      <c r="U346">
        <v>585</v>
      </c>
    </row>
    <row r="347" spans="1:21" x14ac:dyDescent="0.4">
      <c r="A347">
        <v>2012</v>
      </c>
      <c r="B347" t="s">
        <v>112</v>
      </c>
      <c r="C347" t="s">
        <v>4</v>
      </c>
      <c r="D347" t="s">
        <v>91</v>
      </c>
      <c r="E347">
        <v>2</v>
      </c>
      <c r="F347" t="s">
        <v>179</v>
      </c>
      <c r="G347">
        <v>2</v>
      </c>
      <c r="H347">
        <v>9</v>
      </c>
      <c r="I347" t="s">
        <v>192</v>
      </c>
      <c r="J347">
        <v>9</v>
      </c>
      <c r="K347" t="s">
        <v>111</v>
      </c>
      <c r="L347">
        <v>1</v>
      </c>
      <c r="M347" t="s">
        <v>193</v>
      </c>
      <c r="N347">
        <v>9</v>
      </c>
      <c r="O347" t="s">
        <v>111</v>
      </c>
      <c r="P347">
        <v>6</v>
      </c>
      <c r="Q347" t="s">
        <v>197</v>
      </c>
      <c r="R347" t="s">
        <v>109</v>
      </c>
      <c r="S347">
        <v>9</v>
      </c>
      <c r="T347" t="s">
        <v>192</v>
      </c>
      <c r="U347">
        <v>23</v>
      </c>
    </row>
    <row r="348" spans="1:21" x14ac:dyDescent="0.4">
      <c r="A348">
        <v>2012</v>
      </c>
      <c r="B348" t="s">
        <v>112</v>
      </c>
      <c r="C348" t="s">
        <v>4</v>
      </c>
      <c r="D348" t="s">
        <v>91</v>
      </c>
      <c r="E348">
        <v>2</v>
      </c>
      <c r="F348" t="s">
        <v>179</v>
      </c>
      <c r="G348">
        <v>2</v>
      </c>
      <c r="H348">
        <v>9</v>
      </c>
      <c r="I348" t="s">
        <v>192</v>
      </c>
      <c r="J348">
        <v>9</v>
      </c>
      <c r="K348" t="s">
        <v>111</v>
      </c>
      <c r="L348">
        <v>1</v>
      </c>
      <c r="M348" t="s">
        <v>193</v>
      </c>
      <c r="N348">
        <v>9</v>
      </c>
      <c r="O348" t="s">
        <v>111</v>
      </c>
      <c r="P348">
        <v>20</v>
      </c>
      <c r="Q348" t="s">
        <v>117</v>
      </c>
      <c r="R348" t="s">
        <v>117</v>
      </c>
      <c r="S348">
        <v>9</v>
      </c>
      <c r="T348" t="s">
        <v>192</v>
      </c>
      <c r="U348">
        <v>524</v>
      </c>
    </row>
    <row r="349" spans="1:21" x14ac:dyDescent="0.4">
      <c r="A349">
        <v>2012</v>
      </c>
      <c r="B349" t="s">
        <v>112</v>
      </c>
      <c r="C349" t="s">
        <v>4</v>
      </c>
      <c r="D349" t="s">
        <v>91</v>
      </c>
      <c r="E349">
        <v>2</v>
      </c>
      <c r="F349" t="s">
        <v>179</v>
      </c>
      <c r="G349">
        <v>2</v>
      </c>
      <c r="H349">
        <v>9</v>
      </c>
      <c r="I349" t="s">
        <v>192</v>
      </c>
      <c r="J349">
        <v>9</v>
      </c>
      <c r="K349" t="s">
        <v>111</v>
      </c>
      <c r="L349">
        <v>1</v>
      </c>
      <c r="M349" t="s">
        <v>193</v>
      </c>
      <c r="N349">
        <v>9</v>
      </c>
      <c r="O349" t="s">
        <v>111</v>
      </c>
      <c r="P349">
        <v>95</v>
      </c>
      <c r="Q349" t="s">
        <v>113</v>
      </c>
      <c r="R349" t="s">
        <v>114</v>
      </c>
      <c r="S349">
        <v>9</v>
      </c>
      <c r="T349" t="s">
        <v>192</v>
      </c>
      <c r="U349">
        <v>668</v>
      </c>
    </row>
    <row r="350" spans="1:21" x14ac:dyDescent="0.4">
      <c r="A350">
        <v>2012</v>
      </c>
      <c r="B350" t="s">
        <v>112</v>
      </c>
      <c r="C350" t="s">
        <v>4</v>
      </c>
      <c r="D350" t="s">
        <v>91</v>
      </c>
      <c r="E350">
        <v>2</v>
      </c>
      <c r="F350" t="s">
        <v>179</v>
      </c>
      <c r="G350">
        <v>2</v>
      </c>
      <c r="H350">
        <v>9</v>
      </c>
      <c r="I350" t="s">
        <v>192</v>
      </c>
      <c r="J350">
        <v>9</v>
      </c>
      <c r="K350" t="s">
        <v>111</v>
      </c>
      <c r="L350">
        <v>1</v>
      </c>
      <c r="M350" t="s">
        <v>193</v>
      </c>
      <c r="N350">
        <v>9</v>
      </c>
      <c r="O350" t="s">
        <v>111</v>
      </c>
      <c r="P350">
        <v>98</v>
      </c>
      <c r="Q350" t="s">
        <v>106</v>
      </c>
      <c r="R350" t="s">
        <v>106</v>
      </c>
      <c r="S350">
        <v>9</v>
      </c>
      <c r="T350" t="s">
        <v>192</v>
      </c>
      <c r="U350">
        <v>1571</v>
      </c>
    </row>
    <row r="351" spans="1:21" x14ac:dyDescent="0.4">
      <c r="A351">
        <v>2012</v>
      </c>
      <c r="B351" t="s">
        <v>112</v>
      </c>
      <c r="C351" t="s">
        <v>4</v>
      </c>
      <c r="D351" t="s">
        <v>91</v>
      </c>
      <c r="E351">
        <v>2</v>
      </c>
      <c r="F351" t="s">
        <v>179</v>
      </c>
      <c r="G351">
        <v>2</v>
      </c>
      <c r="H351">
        <v>9</v>
      </c>
      <c r="I351" t="s">
        <v>192</v>
      </c>
      <c r="J351">
        <v>9</v>
      </c>
      <c r="K351" t="s">
        <v>111</v>
      </c>
      <c r="L351">
        <v>1</v>
      </c>
      <c r="M351" t="s">
        <v>193</v>
      </c>
      <c r="N351">
        <v>9</v>
      </c>
      <c r="O351" t="s">
        <v>111</v>
      </c>
      <c r="P351">
        <v>99</v>
      </c>
      <c r="Q351" t="s">
        <v>111</v>
      </c>
      <c r="R351" t="s">
        <v>111</v>
      </c>
      <c r="S351">
        <v>9</v>
      </c>
      <c r="T351" t="s">
        <v>192</v>
      </c>
      <c r="U351">
        <v>17916</v>
      </c>
    </row>
    <row r="352" spans="1:21" x14ac:dyDescent="0.4">
      <c r="A352">
        <v>2012</v>
      </c>
      <c r="B352" t="s">
        <v>112</v>
      </c>
      <c r="C352" t="s">
        <v>4</v>
      </c>
      <c r="D352" t="s">
        <v>91</v>
      </c>
      <c r="E352">
        <v>4</v>
      </c>
      <c r="F352" t="s">
        <v>95</v>
      </c>
      <c r="G352">
        <v>1</v>
      </c>
      <c r="H352">
        <v>9</v>
      </c>
      <c r="I352" t="s">
        <v>192</v>
      </c>
      <c r="J352">
        <v>9</v>
      </c>
      <c r="K352" t="s">
        <v>111</v>
      </c>
      <c r="L352">
        <v>1</v>
      </c>
      <c r="M352" t="s">
        <v>193</v>
      </c>
      <c r="N352">
        <v>9</v>
      </c>
      <c r="O352" t="s">
        <v>111</v>
      </c>
      <c r="P352">
        <v>1</v>
      </c>
      <c r="Q352" t="s">
        <v>20</v>
      </c>
      <c r="R352" t="s">
        <v>20</v>
      </c>
      <c r="S352">
        <v>9</v>
      </c>
      <c r="T352" t="s">
        <v>192</v>
      </c>
      <c r="U352">
        <v>1011</v>
      </c>
    </row>
    <row r="353" spans="1:21" x14ac:dyDescent="0.4">
      <c r="A353">
        <v>2012</v>
      </c>
      <c r="B353" t="s">
        <v>112</v>
      </c>
      <c r="C353" t="s">
        <v>4</v>
      </c>
      <c r="D353" t="s">
        <v>91</v>
      </c>
      <c r="E353">
        <v>4</v>
      </c>
      <c r="F353" t="s">
        <v>95</v>
      </c>
      <c r="G353">
        <v>1</v>
      </c>
      <c r="H353">
        <v>9</v>
      </c>
      <c r="I353" t="s">
        <v>192</v>
      </c>
      <c r="J353">
        <v>9</v>
      </c>
      <c r="K353" t="s">
        <v>111</v>
      </c>
      <c r="L353">
        <v>1</v>
      </c>
      <c r="M353" t="s">
        <v>193</v>
      </c>
      <c r="N353">
        <v>9</v>
      </c>
      <c r="O353" t="s">
        <v>111</v>
      </c>
      <c r="P353">
        <v>2</v>
      </c>
      <c r="Q353" t="s">
        <v>127</v>
      </c>
      <c r="R353" t="s">
        <v>127</v>
      </c>
      <c r="S353">
        <v>9</v>
      </c>
      <c r="T353" t="s">
        <v>192</v>
      </c>
      <c r="U353">
        <v>6690</v>
      </c>
    </row>
    <row r="354" spans="1:21" x14ac:dyDescent="0.4">
      <c r="A354">
        <v>2012</v>
      </c>
      <c r="B354" t="s">
        <v>112</v>
      </c>
      <c r="C354" t="s">
        <v>4</v>
      </c>
      <c r="D354" t="s">
        <v>91</v>
      </c>
      <c r="E354">
        <v>4</v>
      </c>
      <c r="F354" t="s">
        <v>95</v>
      </c>
      <c r="G354">
        <v>1</v>
      </c>
      <c r="H354">
        <v>9</v>
      </c>
      <c r="I354" t="s">
        <v>192</v>
      </c>
      <c r="J354">
        <v>9</v>
      </c>
      <c r="K354" t="s">
        <v>111</v>
      </c>
      <c r="L354">
        <v>1</v>
      </c>
      <c r="M354" t="s">
        <v>193</v>
      </c>
      <c r="N354">
        <v>9</v>
      </c>
      <c r="O354" t="s">
        <v>111</v>
      </c>
      <c r="P354">
        <v>3</v>
      </c>
      <c r="Q354" t="s">
        <v>123</v>
      </c>
      <c r="R354" t="s">
        <v>123</v>
      </c>
      <c r="S354">
        <v>9</v>
      </c>
      <c r="T354" t="s">
        <v>192</v>
      </c>
      <c r="U354">
        <v>18019</v>
      </c>
    </row>
    <row r="355" spans="1:21" x14ac:dyDescent="0.4">
      <c r="A355">
        <v>2012</v>
      </c>
      <c r="B355" t="s">
        <v>112</v>
      </c>
      <c r="C355" t="s">
        <v>4</v>
      </c>
      <c r="D355" t="s">
        <v>91</v>
      </c>
      <c r="E355">
        <v>4</v>
      </c>
      <c r="F355" t="s">
        <v>95</v>
      </c>
      <c r="G355">
        <v>1</v>
      </c>
      <c r="H355">
        <v>9</v>
      </c>
      <c r="I355" t="s">
        <v>192</v>
      </c>
      <c r="J355">
        <v>9</v>
      </c>
      <c r="K355" t="s">
        <v>111</v>
      </c>
      <c r="L355">
        <v>1</v>
      </c>
      <c r="M355" t="s">
        <v>193</v>
      </c>
      <c r="N355">
        <v>9</v>
      </c>
      <c r="O355" t="s">
        <v>111</v>
      </c>
      <c r="P355">
        <v>4</v>
      </c>
      <c r="Q355" t="s">
        <v>121</v>
      </c>
      <c r="R355" t="s">
        <v>121</v>
      </c>
      <c r="S355">
        <v>9</v>
      </c>
      <c r="T355" t="s">
        <v>192</v>
      </c>
      <c r="U355">
        <v>57612</v>
      </c>
    </row>
    <row r="356" spans="1:21" x14ac:dyDescent="0.4">
      <c r="A356">
        <v>2012</v>
      </c>
      <c r="B356" t="s">
        <v>112</v>
      </c>
      <c r="C356" t="s">
        <v>4</v>
      </c>
      <c r="D356" t="s">
        <v>91</v>
      </c>
      <c r="E356">
        <v>4</v>
      </c>
      <c r="F356" t="s">
        <v>95</v>
      </c>
      <c r="G356">
        <v>1</v>
      </c>
      <c r="H356">
        <v>9</v>
      </c>
      <c r="I356" t="s">
        <v>192</v>
      </c>
      <c r="J356">
        <v>9</v>
      </c>
      <c r="K356" t="s">
        <v>111</v>
      </c>
      <c r="L356">
        <v>1</v>
      </c>
      <c r="M356" t="s">
        <v>193</v>
      </c>
      <c r="N356">
        <v>9</v>
      </c>
      <c r="O356" t="s">
        <v>111</v>
      </c>
      <c r="P356">
        <v>5</v>
      </c>
      <c r="Q356" t="s">
        <v>196</v>
      </c>
      <c r="R356" t="s">
        <v>109</v>
      </c>
      <c r="S356">
        <v>9</v>
      </c>
      <c r="T356" t="s">
        <v>192</v>
      </c>
      <c r="U356">
        <v>2655</v>
      </c>
    </row>
    <row r="357" spans="1:21" x14ac:dyDescent="0.4">
      <c r="A357">
        <v>2012</v>
      </c>
      <c r="B357" t="s">
        <v>112</v>
      </c>
      <c r="C357" t="s">
        <v>4</v>
      </c>
      <c r="D357" t="s">
        <v>91</v>
      </c>
      <c r="E357">
        <v>4</v>
      </c>
      <c r="F357" t="s">
        <v>95</v>
      </c>
      <c r="G357">
        <v>1</v>
      </c>
      <c r="H357">
        <v>9</v>
      </c>
      <c r="I357" t="s">
        <v>192</v>
      </c>
      <c r="J357">
        <v>9</v>
      </c>
      <c r="K357" t="s">
        <v>111</v>
      </c>
      <c r="L357">
        <v>1</v>
      </c>
      <c r="M357" t="s">
        <v>193</v>
      </c>
      <c r="N357">
        <v>9</v>
      </c>
      <c r="O357" t="s">
        <v>111</v>
      </c>
      <c r="P357">
        <v>6</v>
      </c>
      <c r="Q357" t="s">
        <v>197</v>
      </c>
      <c r="R357" t="s">
        <v>109</v>
      </c>
      <c r="S357">
        <v>9</v>
      </c>
      <c r="T357" t="s">
        <v>192</v>
      </c>
      <c r="U357">
        <v>303</v>
      </c>
    </row>
    <row r="358" spans="1:21" x14ac:dyDescent="0.4">
      <c r="A358">
        <v>2012</v>
      </c>
      <c r="B358" t="s">
        <v>112</v>
      </c>
      <c r="C358" t="s">
        <v>4</v>
      </c>
      <c r="D358" t="s">
        <v>91</v>
      </c>
      <c r="E358">
        <v>4</v>
      </c>
      <c r="F358" t="s">
        <v>95</v>
      </c>
      <c r="G358">
        <v>1</v>
      </c>
      <c r="H358">
        <v>9</v>
      </c>
      <c r="I358" t="s">
        <v>192</v>
      </c>
      <c r="J358">
        <v>9</v>
      </c>
      <c r="K358" t="s">
        <v>111</v>
      </c>
      <c r="L358">
        <v>1</v>
      </c>
      <c r="M358" t="s">
        <v>193</v>
      </c>
      <c r="N358">
        <v>9</v>
      </c>
      <c r="O358" t="s">
        <v>111</v>
      </c>
      <c r="P358">
        <v>20</v>
      </c>
      <c r="Q358" t="s">
        <v>117</v>
      </c>
      <c r="R358" t="s">
        <v>117</v>
      </c>
      <c r="S358">
        <v>9</v>
      </c>
      <c r="T358" t="s">
        <v>192</v>
      </c>
      <c r="U358">
        <v>3138</v>
      </c>
    </row>
    <row r="359" spans="1:21" x14ac:dyDescent="0.4">
      <c r="A359">
        <v>2012</v>
      </c>
      <c r="B359" t="s">
        <v>112</v>
      </c>
      <c r="C359" t="s">
        <v>4</v>
      </c>
      <c r="D359" t="s">
        <v>91</v>
      </c>
      <c r="E359">
        <v>4</v>
      </c>
      <c r="F359" t="s">
        <v>95</v>
      </c>
      <c r="G359">
        <v>1</v>
      </c>
      <c r="H359">
        <v>9</v>
      </c>
      <c r="I359" t="s">
        <v>192</v>
      </c>
      <c r="J359">
        <v>9</v>
      </c>
      <c r="K359" t="s">
        <v>111</v>
      </c>
      <c r="L359">
        <v>1</v>
      </c>
      <c r="M359" t="s">
        <v>193</v>
      </c>
      <c r="N359">
        <v>9</v>
      </c>
      <c r="O359" t="s">
        <v>111</v>
      </c>
      <c r="P359">
        <v>95</v>
      </c>
      <c r="Q359" t="s">
        <v>113</v>
      </c>
      <c r="R359" t="s">
        <v>114</v>
      </c>
      <c r="S359">
        <v>9</v>
      </c>
      <c r="T359" t="s">
        <v>192</v>
      </c>
      <c r="U359">
        <v>1271</v>
      </c>
    </row>
    <row r="360" spans="1:21" x14ac:dyDescent="0.4">
      <c r="A360">
        <v>2012</v>
      </c>
      <c r="B360" t="s">
        <v>112</v>
      </c>
      <c r="C360" t="s">
        <v>4</v>
      </c>
      <c r="D360" t="s">
        <v>91</v>
      </c>
      <c r="E360">
        <v>4</v>
      </c>
      <c r="F360" t="s">
        <v>95</v>
      </c>
      <c r="G360">
        <v>1</v>
      </c>
      <c r="H360">
        <v>9</v>
      </c>
      <c r="I360" t="s">
        <v>192</v>
      </c>
      <c r="J360">
        <v>9</v>
      </c>
      <c r="K360" t="s">
        <v>111</v>
      </c>
      <c r="L360">
        <v>1</v>
      </c>
      <c r="M360" t="s">
        <v>193</v>
      </c>
      <c r="N360">
        <v>9</v>
      </c>
      <c r="O360" t="s">
        <v>111</v>
      </c>
      <c r="P360">
        <v>98</v>
      </c>
      <c r="Q360" t="s">
        <v>106</v>
      </c>
      <c r="R360" t="s">
        <v>106</v>
      </c>
      <c r="S360">
        <v>9</v>
      </c>
      <c r="T360" t="s">
        <v>192</v>
      </c>
      <c r="U360">
        <v>8473</v>
      </c>
    </row>
    <row r="361" spans="1:21" x14ac:dyDescent="0.4">
      <c r="A361">
        <v>2012</v>
      </c>
      <c r="B361" t="s">
        <v>112</v>
      </c>
      <c r="C361" t="s">
        <v>4</v>
      </c>
      <c r="D361" t="s">
        <v>91</v>
      </c>
      <c r="E361">
        <v>4</v>
      </c>
      <c r="F361" t="s">
        <v>95</v>
      </c>
      <c r="G361">
        <v>1</v>
      </c>
      <c r="H361">
        <v>9</v>
      </c>
      <c r="I361" t="s">
        <v>192</v>
      </c>
      <c r="J361">
        <v>9</v>
      </c>
      <c r="K361" t="s">
        <v>111</v>
      </c>
      <c r="L361">
        <v>1</v>
      </c>
      <c r="M361" t="s">
        <v>193</v>
      </c>
      <c r="N361">
        <v>9</v>
      </c>
      <c r="O361" t="s">
        <v>111</v>
      </c>
      <c r="P361">
        <v>99</v>
      </c>
      <c r="Q361" t="s">
        <v>111</v>
      </c>
      <c r="R361" t="s">
        <v>111</v>
      </c>
      <c r="S361">
        <v>9</v>
      </c>
      <c r="T361" t="s">
        <v>192</v>
      </c>
      <c r="U361">
        <v>99172</v>
      </c>
    </row>
    <row r="362" spans="1:21" x14ac:dyDescent="0.4">
      <c r="A362">
        <v>2012</v>
      </c>
      <c r="B362" t="s">
        <v>137</v>
      </c>
      <c r="C362" t="s">
        <v>24</v>
      </c>
      <c r="D362" t="s">
        <v>93</v>
      </c>
      <c r="E362">
        <v>1</v>
      </c>
      <c r="F362" t="s">
        <v>87</v>
      </c>
      <c r="G362">
        <v>1</v>
      </c>
      <c r="H362">
        <v>9</v>
      </c>
      <c r="I362" t="s">
        <v>192</v>
      </c>
      <c r="J362">
        <v>9</v>
      </c>
      <c r="K362" t="s">
        <v>111</v>
      </c>
      <c r="L362">
        <v>1</v>
      </c>
      <c r="M362" t="s">
        <v>193</v>
      </c>
      <c r="N362">
        <v>9</v>
      </c>
      <c r="O362" t="s">
        <v>111</v>
      </c>
      <c r="P362">
        <v>1</v>
      </c>
      <c r="Q362" t="s">
        <v>20</v>
      </c>
      <c r="R362" t="s">
        <v>20</v>
      </c>
      <c r="S362">
        <v>9</v>
      </c>
      <c r="T362" t="s">
        <v>192</v>
      </c>
      <c r="U362">
        <v>123</v>
      </c>
    </row>
    <row r="363" spans="1:21" x14ac:dyDescent="0.4">
      <c r="A363">
        <v>2012</v>
      </c>
      <c r="B363" t="s">
        <v>137</v>
      </c>
      <c r="C363" t="s">
        <v>24</v>
      </c>
      <c r="D363" t="s">
        <v>93</v>
      </c>
      <c r="E363">
        <v>1</v>
      </c>
      <c r="F363" t="s">
        <v>87</v>
      </c>
      <c r="G363">
        <v>1</v>
      </c>
      <c r="H363">
        <v>9</v>
      </c>
      <c r="I363" t="s">
        <v>192</v>
      </c>
      <c r="J363">
        <v>9</v>
      </c>
      <c r="K363" t="s">
        <v>111</v>
      </c>
      <c r="L363">
        <v>1</v>
      </c>
      <c r="M363" t="s">
        <v>193</v>
      </c>
      <c r="N363">
        <v>9</v>
      </c>
      <c r="O363" t="s">
        <v>111</v>
      </c>
      <c r="P363">
        <v>2</v>
      </c>
      <c r="Q363" t="s">
        <v>127</v>
      </c>
      <c r="R363" t="s">
        <v>127</v>
      </c>
      <c r="S363">
        <v>9</v>
      </c>
      <c r="T363" t="s">
        <v>192</v>
      </c>
      <c r="U363">
        <v>4833</v>
      </c>
    </row>
    <row r="364" spans="1:21" x14ac:dyDescent="0.4">
      <c r="A364">
        <v>2012</v>
      </c>
      <c r="B364" t="s">
        <v>137</v>
      </c>
      <c r="C364" t="s">
        <v>24</v>
      </c>
      <c r="D364" t="s">
        <v>93</v>
      </c>
      <c r="E364">
        <v>1</v>
      </c>
      <c r="F364" t="s">
        <v>87</v>
      </c>
      <c r="G364">
        <v>1</v>
      </c>
      <c r="H364">
        <v>9</v>
      </c>
      <c r="I364" t="s">
        <v>192</v>
      </c>
      <c r="J364">
        <v>9</v>
      </c>
      <c r="K364" t="s">
        <v>111</v>
      </c>
      <c r="L364">
        <v>1</v>
      </c>
      <c r="M364" t="s">
        <v>193</v>
      </c>
      <c r="N364">
        <v>9</v>
      </c>
      <c r="O364" t="s">
        <v>111</v>
      </c>
      <c r="P364">
        <v>3</v>
      </c>
      <c r="Q364" t="s">
        <v>123</v>
      </c>
      <c r="R364" t="s">
        <v>123</v>
      </c>
      <c r="S364">
        <v>9</v>
      </c>
      <c r="T364" t="s">
        <v>192</v>
      </c>
      <c r="U364">
        <v>5177</v>
      </c>
    </row>
    <row r="365" spans="1:21" x14ac:dyDescent="0.4">
      <c r="A365">
        <v>2012</v>
      </c>
      <c r="B365" t="s">
        <v>137</v>
      </c>
      <c r="C365" t="s">
        <v>24</v>
      </c>
      <c r="D365" t="s">
        <v>93</v>
      </c>
      <c r="E365">
        <v>1</v>
      </c>
      <c r="F365" t="s">
        <v>87</v>
      </c>
      <c r="G365">
        <v>1</v>
      </c>
      <c r="H365">
        <v>9</v>
      </c>
      <c r="I365" t="s">
        <v>192</v>
      </c>
      <c r="J365">
        <v>9</v>
      </c>
      <c r="K365" t="s">
        <v>111</v>
      </c>
      <c r="L365">
        <v>1</v>
      </c>
      <c r="M365" t="s">
        <v>193</v>
      </c>
      <c r="N365">
        <v>9</v>
      </c>
      <c r="O365" t="s">
        <v>111</v>
      </c>
      <c r="P365">
        <v>4</v>
      </c>
      <c r="Q365" t="s">
        <v>121</v>
      </c>
      <c r="R365" t="s">
        <v>121</v>
      </c>
      <c r="S365">
        <v>9</v>
      </c>
      <c r="T365" t="s">
        <v>192</v>
      </c>
      <c r="U365">
        <v>34892</v>
      </c>
    </row>
    <row r="366" spans="1:21" x14ac:dyDescent="0.4">
      <c r="A366">
        <v>2012</v>
      </c>
      <c r="B366" t="s">
        <v>137</v>
      </c>
      <c r="C366" t="s">
        <v>24</v>
      </c>
      <c r="D366" t="s">
        <v>93</v>
      </c>
      <c r="E366">
        <v>1</v>
      </c>
      <c r="F366" t="s">
        <v>87</v>
      </c>
      <c r="G366">
        <v>1</v>
      </c>
      <c r="H366">
        <v>9</v>
      </c>
      <c r="I366" t="s">
        <v>192</v>
      </c>
      <c r="J366">
        <v>9</v>
      </c>
      <c r="K366" t="s">
        <v>111</v>
      </c>
      <c r="L366">
        <v>1</v>
      </c>
      <c r="M366" t="s">
        <v>193</v>
      </c>
      <c r="N366">
        <v>9</v>
      </c>
      <c r="O366" t="s">
        <v>111</v>
      </c>
      <c r="P366">
        <v>5</v>
      </c>
      <c r="Q366" t="s">
        <v>196</v>
      </c>
      <c r="R366" t="s">
        <v>109</v>
      </c>
      <c r="S366">
        <v>9</v>
      </c>
      <c r="T366" t="s">
        <v>192</v>
      </c>
      <c r="U366">
        <v>2716</v>
      </c>
    </row>
    <row r="367" spans="1:21" x14ac:dyDescent="0.4">
      <c r="A367">
        <v>2012</v>
      </c>
      <c r="B367" t="s">
        <v>137</v>
      </c>
      <c r="C367" t="s">
        <v>24</v>
      </c>
      <c r="D367" t="s">
        <v>93</v>
      </c>
      <c r="E367">
        <v>1</v>
      </c>
      <c r="F367" t="s">
        <v>87</v>
      </c>
      <c r="G367">
        <v>1</v>
      </c>
      <c r="H367">
        <v>9</v>
      </c>
      <c r="I367" t="s">
        <v>192</v>
      </c>
      <c r="J367">
        <v>9</v>
      </c>
      <c r="K367" t="s">
        <v>111</v>
      </c>
      <c r="L367">
        <v>1</v>
      </c>
      <c r="M367" t="s">
        <v>193</v>
      </c>
      <c r="N367">
        <v>9</v>
      </c>
      <c r="O367" t="s">
        <v>111</v>
      </c>
      <c r="P367">
        <v>6</v>
      </c>
      <c r="Q367" t="s">
        <v>197</v>
      </c>
      <c r="R367" t="s">
        <v>109</v>
      </c>
      <c r="S367">
        <v>9</v>
      </c>
      <c r="T367" t="s">
        <v>192</v>
      </c>
      <c r="U367">
        <v>79</v>
      </c>
    </row>
    <row r="368" spans="1:21" x14ac:dyDescent="0.4">
      <c r="A368">
        <v>2012</v>
      </c>
      <c r="B368" t="s">
        <v>137</v>
      </c>
      <c r="C368" t="s">
        <v>24</v>
      </c>
      <c r="D368" t="s">
        <v>93</v>
      </c>
      <c r="E368">
        <v>1</v>
      </c>
      <c r="F368" t="s">
        <v>87</v>
      </c>
      <c r="G368">
        <v>1</v>
      </c>
      <c r="H368">
        <v>9</v>
      </c>
      <c r="I368" t="s">
        <v>192</v>
      </c>
      <c r="J368">
        <v>9</v>
      </c>
      <c r="K368" t="s">
        <v>111</v>
      </c>
      <c r="L368">
        <v>1</v>
      </c>
      <c r="M368" t="s">
        <v>193</v>
      </c>
      <c r="N368">
        <v>9</v>
      </c>
      <c r="O368" t="s">
        <v>111</v>
      </c>
      <c r="P368">
        <v>20</v>
      </c>
      <c r="Q368" t="s">
        <v>117</v>
      </c>
      <c r="R368" t="s">
        <v>117</v>
      </c>
      <c r="S368">
        <v>9</v>
      </c>
      <c r="T368" t="s">
        <v>192</v>
      </c>
      <c r="U368">
        <v>1134</v>
      </c>
    </row>
    <row r="369" spans="1:21" x14ac:dyDescent="0.4">
      <c r="A369">
        <v>2012</v>
      </c>
      <c r="B369" t="s">
        <v>137</v>
      </c>
      <c r="C369" t="s">
        <v>24</v>
      </c>
      <c r="D369" t="s">
        <v>93</v>
      </c>
      <c r="E369">
        <v>1</v>
      </c>
      <c r="F369" t="s">
        <v>87</v>
      </c>
      <c r="G369">
        <v>1</v>
      </c>
      <c r="H369">
        <v>9</v>
      </c>
      <c r="I369" t="s">
        <v>192</v>
      </c>
      <c r="J369">
        <v>9</v>
      </c>
      <c r="K369" t="s">
        <v>111</v>
      </c>
      <c r="L369">
        <v>1</v>
      </c>
      <c r="M369" t="s">
        <v>193</v>
      </c>
      <c r="N369">
        <v>9</v>
      </c>
      <c r="O369" t="s">
        <v>111</v>
      </c>
      <c r="P369">
        <v>95</v>
      </c>
      <c r="Q369" t="s">
        <v>113</v>
      </c>
      <c r="R369" t="s">
        <v>114</v>
      </c>
      <c r="S369">
        <v>9</v>
      </c>
      <c r="T369" t="s">
        <v>192</v>
      </c>
      <c r="U369">
        <v>939</v>
      </c>
    </row>
    <row r="370" spans="1:21" x14ac:dyDescent="0.4">
      <c r="A370">
        <v>2012</v>
      </c>
      <c r="B370" t="s">
        <v>137</v>
      </c>
      <c r="C370" t="s">
        <v>24</v>
      </c>
      <c r="D370" t="s">
        <v>93</v>
      </c>
      <c r="E370">
        <v>1</v>
      </c>
      <c r="F370" t="s">
        <v>87</v>
      </c>
      <c r="G370">
        <v>1</v>
      </c>
      <c r="H370">
        <v>9</v>
      </c>
      <c r="I370" t="s">
        <v>192</v>
      </c>
      <c r="J370">
        <v>9</v>
      </c>
      <c r="K370" t="s">
        <v>111</v>
      </c>
      <c r="L370">
        <v>1</v>
      </c>
      <c r="M370" t="s">
        <v>193</v>
      </c>
      <c r="N370">
        <v>9</v>
      </c>
      <c r="O370" t="s">
        <v>111</v>
      </c>
      <c r="P370">
        <v>98</v>
      </c>
      <c r="Q370" t="s">
        <v>106</v>
      </c>
      <c r="R370" t="s">
        <v>106</v>
      </c>
      <c r="S370">
        <v>9</v>
      </c>
      <c r="T370" t="s">
        <v>192</v>
      </c>
      <c r="U370">
        <v>3360</v>
      </c>
    </row>
    <row r="371" spans="1:21" x14ac:dyDescent="0.4">
      <c r="A371">
        <v>2012</v>
      </c>
      <c r="B371" t="s">
        <v>137</v>
      </c>
      <c r="C371" t="s">
        <v>24</v>
      </c>
      <c r="D371" t="s">
        <v>93</v>
      </c>
      <c r="E371">
        <v>1</v>
      </c>
      <c r="F371" t="s">
        <v>87</v>
      </c>
      <c r="G371">
        <v>1</v>
      </c>
      <c r="H371">
        <v>9</v>
      </c>
      <c r="I371" t="s">
        <v>192</v>
      </c>
      <c r="J371">
        <v>9</v>
      </c>
      <c r="K371" t="s">
        <v>111</v>
      </c>
      <c r="L371">
        <v>1</v>
      </c>
      <c r="M371" t="s">
        <v>193</v>
      </c>
      <c r="N371">
        <v>9</v>
      </c>
      <c r="O371" t="s">
        <v>111</v>
      </c>
      <c r="P371">
        <v>99</v>
      </c>
      <c r="Q371" t="s">
        <v>111</v>
      </c>
      <c r="R371" t="s">
        <v>111</v>
      </c>
      <c r="S371">
        <v>9</v>
      </c>
      <c r="T371" t="s">
        <v>192</v>
      </c>
      <c r="U371">
        <v>53253</v>
      </c>
    </row>
    <row r="372" spans="1:21" x14ac:dyDescent="0.4">
      <c r="A372">
        <v>2012</v>
      </c>
      <c r="B372" t="s">
        <v>137</v>
      </c>
      <c r="C372" t="s">
        <v>24</v>
      </c>
      <c r="D372" t="s">
        <v>93</v>
      </c>
      <c r="E372">
        <v>2</v>
      </c>
      <c r="F372" t="s">
        <v>179</v>
      </c>
      <c r="G372">
        <v>2</v>
      </c>
      <c r="H372">
        <v>9</v>
      </c>
      <c r="I372" t="s">
        <v>192</v>
      </c>
      <c r="J372">
        <v>9</v>
      </c>
      <c r="K372" t="s">
        <v>111</v>
      </c>
      <c r="L372">
        <v>1</v>
      </c>
      <c r="M372" t="s">
        <v>193</v>
      </c>
      <c r="N372">
        <v>9</v>
      </c>
      <c r="O372" t="s">
        <v>111</v>
      </c>
      <c r="P372">
        <v>1</v>
      </c>
      <c r="Q372" t="s">
        <v>20</v>
      </c>
      <c r="R372" t="s">
        <v>20</v>
      </c>
      <c r="S372">
        <v>9</v>
      </c>
      <c r="T372" t="s">
        <v>192</v>
      </c>
      <c r="U372">
        <v>161</v>
      </c>
    </row>
    <row r="373" spans="1:21" x14ac:dyDescent="0.4">
      <c r="A373">
        <v>2012</v>
      </c>
      <c r="B373" t="s">
        <v>137</v>
      </c>
      <c r="C373" t="s">
        <v>24</v>
      </c>
      <c r="D373" t="s">
        <v>93</v>
      </c>
      <c r="E373">
        <v>2</v>
      </c>
      <c r="F373" t="s">
        <v>179</v>
      </c>
      <c r="G373">
        <v>2</v>
      </c>
      <c r="H373">
        <v>9</v>
      </c>
      <c r="I373" t="s">
        <v>192</v>
      </c>
      <c r="J373">
        <v>9</v>
      </c>
      <c r="K373" t="s">
        <v>111</v>
      </c>
      <c r="L373">
        <v>1</v>
      </c>
      <c r="M373" t="s">
        <v>193</v>
      </c>
      <c r="N373">
        <v>9</v>
      </c>
      <c r="O373" t="s">
        <v>111</v>
      </c>
      <c r="P373">
        <v>2</v>
      </c>
      <c r="Q373" t="s">
        <v>127</v>
      </c>
      <c r="R373" t="s">
        <v>127</v>
      </c>
      <c r="S373">
        <v>9</v>
      </c>
      <c r="T373" t="s">
        <v>192</v>
      </c>
      <c r="U373">
        <v>4777</v>
      </c>
    </row>
    <row r="374" spans="1:21" x14ac:dyDescent="0.4">
      <c r="A374">
        <v>2012</v>
      </c>
      <c r="B374" t="s">
        <v>137</v>
      </c>
      <c r="C374" t="s">
        <v>24</v>
      </c>
      <c r="D374" t="s">
        <v>93</v>
      </c>
      <c r="E374">
        <v>2</v>
      </c>
      <c r="F374" t="s">
        <v>179</v>
      </c>
      <c r="G374">
        <v>2</v>
      </c>
      <c r="H374">
        <v>9</v>
      </c>
      <c r="I374" t="s">
        <v>192</v>
      </c>
      <c r="J374">
        <v>9</v>
      </c>
      <c r="K374" t="s">
        <v>111</v>
      </c>
      <c r="L374">
        <v>1</v>
      </c>
      <c r="M374" t="s">
        <v>193</v>
      </c>
      <c r="N374">
        <v>9</v>
      </c>
      <c r="O374" t="s">
        <v>111</v>
      </c>
      <c r="P374">
        <v>3</v>
      </c>
      <c r="Q374" t="s">
        <v>123</v>
      </c>
      <c r="R374" t="s">
        <v>123</v>
      </c>
      <c r="S374">
        <v>9</v>
      </c>
      <c r="T374" t="s">
        <v>192</v>
      </c>
      <c r="U374">
        <v>4333</v>
      </c>
    </row>
    <row r="375" spans="1:21" x14ac:dyDescent="0.4">
      <c r="A375">
        <v>2012</v>
      </c>
      <c r="B375" t="s">
        <v>137</v>
      </c>
      <c r="C375" t="s">
        <v>24</v>
      </c>
      <c r="D375" t="s">
        <v>93</v>
      </c>
      <c r="E375">
        <v>2</v>
      </c>
      <c r="F375" t="s">
        <v>179</v>
      </c>
      <c r="G375">
        <v>2</v>
      </c>
      <c r="H375">
        <v>9</v>
      </c>
      <c r="I375" t="s">
        <v>192</v>
      </c>
      <c r="J375">
        <v>9</v>
      </c>
      <c r="K375" t="s">
        <v>111</v>
      </c>
      <c r="L375">
        <v>1</v>
      </c>
      <c r="M375" t="s">
        <v>193</v>
      </c>
      <c r="N375">
        <v>9</v>
      </c>
      <c r="O375" t="s">
        <v>111</v>
      </c>
      <c r="P375">
        <v>4</v>
      </c>
      <c r="Q375" t="s">
        <v>121</v>
      </c>
      <c r="R375" t="s">
        <v>121</v>
      </c>
      <c r="S375">
        <v>9</v>
      </c>
      <c r="T375" t="s">
        <v>192</v>
      </c>
      <c r="U375">
        <v>27118</v>
      </c>
    </row>
    <row r="376" spans="1:21" x14ac:dyDescent="0.4">
      <c r="A376">
        <v>2012</v>
      </c>
      <c r="B376" t="s">
        <v>137</v>
      </c>
      <c r="C376" t="s">
        <v>24</v>
      </c>
      <c r="D376" t="s">
        <v>93</v>
      </c>
      <c r="E376">
        <v>2</v>
      </c>
      <c r="F376" t="s">
        <v>179</v>
      </c>
      <c r="G376">
        <v>2</v>
      </c>
      <c r="H376">
        <v>9</v>
      </c>
      <c r="I376" t="s">
        <v>192</v>
      </c>
      <c r="J376">
        <v>9</v>
      </c>
      <c r="K376" t="s">
        <v>111</v>
      </c>
      <c r="L376">
        <v>1</v>
      </c>
      <c r="M376" t="s">
        <v>193</v>
      </c>
      <c r="N376">
        <v>9</v>
      </c>
      <c r="O376" t="s">
        <v>111</v>
      </c>
      <c r="P376">
        <v>5</v>
      </c>
      <c r="Q376" t="s">
        <v>196</v>
      </c>
      <c r="R376" t="s">
        <v>109</v>
      </c>
      <c r="S376">
        <v>9</v>
      </c>
      <c r="T376" t="s">
        <v>192</v>
      </c>
      <c r="U376">
        <v>2034</v>
      </c>
    </row>
    <row r="377" spans="1:21" x14ac:dyDescent="0.4">
      <c r="A377">
        <v>2012</v>
      </c>
      <c r="B377" t="s">
        <v>137</v>
      </c>
      <c r="C377" t="s">
        <v>24</v>
      </c>
      <c r="D377" t="s">
        <v>93</v>
      </c>
      <c r="E377">
        <v>2</v>
      </c>
      <c r="F377" t="s">
        <v>179</v>
      </c>
      <c r="G377">
        <v>2</v>
      </c>
      <c r="H377">
        <v>9</v>
      </c>
      <c r="I377" t="s">
        <v>192</v>
      </c>
      <c r="J377">
        <v>9</v>
      </c>
      <c r="K377" t="s">
        <v>111</v>
      </c>
      <c r="L377">
        <v>1</v>
      </c>
      <c r="M377" t="s">
        <v>193</v>
      </c>
      <c r="N377">
        <v>9</v>
      </c>
      <c r="O377" t="s">
        <v>111</v>
      </c>
      <c r="P377">
        <v>6</v>
      </c>
      <c r="Q377" t="s">
        <v>197</v>
      </c>
      <c r="R377" t="s">
        <v>109</v>
      </c>
      <c r="S377">
        <v>9</v>
      </c>
      <c r="T377" t="s">
        <v>192</v>
      </c>
      <c r="U377">
        <v>34</v>
      </c>
    </row>
    <row r="378" spans="1:21" x14ac:dyDescent="0.4">
      <c r="A378">
        <v>2012</v>
      </c>
      <c r="B378" t="s">
        <v>137</v>
      </c>
      <c r="C378" t="s">
        <v>24</v>
      </c>
      <c r="D378" t="s">
        <v>93</v>
      </c>
      <c r="E378">
        <v>2</v>
      </c>
      <c r="F378" t="s">
        <v>179</v>
      </c>
      <c r="G378">
        <v>2</v>
      </c>
      <c r="H378">
        <v>9</v>
      </c>
      <c r="I378" t="s">
        <v>192</v>
      </c>
      <c r="J378">
        <v>9</v>
      </c>
      <c r="K378" t="s">
        <v>111</v>
      </c>
      <c r="L378">
        <v>1</v>
      </c>
      <c r="M378" t="s">
        <v>193</v>
      </c>
      <c r="N378">
        <v>9</v>
      </c>
      <c r="O378" t="s">
        <v>111</v>
      </c>
      <c r="P378">
        <v>20</v>
      </c>
      <c r="Q378" t="s">
        <v>117</v>
      </c>
      <c r="R378" t="s">
        <v>117</v>
      </c>
      <c r="S378">
        <v>9</v>
      </c>
      <c r="T378" t="s">
        <v>192</v>
      </c>
      <c r="U378">
        <v>1109</v>
      </c>
    </row>
    <row r="379" spans="1:21" x14ac:dyDescent="0.4">
      <c r="A379">
        <v>2012</v>
      </c>
      <c r="B379" t="s">
        <v>137</v>
      </c>
      <c r="C379" t="s">
        <v>24</v>
      </c>
      <c r="D379" t="s">
        <v>93</v>
      </c>
      <c r="E379">
        <v>2</v>
      </c>
      <c r="F379" t="s">
        <v>179</v>
      </c>
      <c r="G379">
        <v>2</v>
      </c>
      <c r="H379">
        <v>9</v>
      </c>
      <c r="I379" t="s">
        <v>192</v>
      </c>
      <c r="J379">
        <v>9</v>
      </c>
      <c r="K379" t="s">
        <v>111</v>
      </c>
      <c r="L379">
        <v>1</v>
      </c>
      <c r="M379" t="s">
        <v>193</v>
      </c>
      <c r="N379">
        <v>9</v>
      </c>
      <c r="O379" t="s">
        <v>111</v>
      </c>
      <c r="P379">
        <v>95</v>
      </c>
      <c r="Q379" t="s">
        <v>113</v>
      </c>
      <c r="R379" t="s">
        <v>114</v>
      </c>
      <c r="S379">
        <v>9</v>
      </c>
      <c r="T379" t="s">
        <v>192</v>
      </c>
      <c r="U379">
        <v>2038</v>
      </c>
    </row>
    <row r="380" spans="1:21" x14ac:dyDescent="0.4">
      <c r="A380">
        <v>2012</v>
      </c>
      <c r="B380" t="s">
        <v>137</v>
      </c>
      <c r="C380" t="s">
        <v>24</v>
      </c>
      <c r="D380" t="s">
        <v>93</v>
      </c>
      <c r="E380">
        <v>2</v>
      </c>
      <c r="F380" t="s">
        <v>179</v>
      </c>
      <c r="G380">
        <v>2</v>
      </c>
      <c r="H380">
        <v>9</v>
      </c>
      <c r="I380" t="s">
        <v>192</v>
      </c>
      <c r="J380">
        <v>9</v>
      </c>
      <c r="K380" t="s">
        <v>111</v>
      </c>
      <c r="L380">
        <v>1</v>
      </c>
      <c r="M380" t="s">
        <v>193</v>
      </c>
      <c r="N380">
        <v>9</v>
      </c>
      <c r="O380" t="s">
        <v>111</v>
      </c>
      <c r="P380">
        <v>98</v>
      </c>
      <c r="Q380" t="s">
        <v>106</v>
      </c>
      <c r="R380" t="s">
        <v>106</v>
      </c>
      <c r="S380">
        <v>9</v>
      </c>
      <c r="T380" t="s">
        <v>192</v>
      </c>
      <c r="U380">
        <v>4669</v>
      </c>
    </row>
    <row r="381" spans="1:21" x14ac:dyDescent="0.4">
      <c r="A381">
        <v>2012</v>
      </c>
      <c r="B381" t="s">
        <v>137</v>
      </c>
      <c r="C381" t="s">
        <v>24</v>
      </c>
      <c r="D381" t="s">
        <v>93</v>
      </c>
      <c r="E381">
        <v>2</v>
      </c>
      <c r="F381" t="s">
        <v>179</v>
      </c>
      <c r="G381">
        <v>2</v>
      </c>
      <c r="H381">
        <v>9</v>
      </c>
      <c r="I381" t="s">
        <v>192</v>
      </c>
      <c r="J381">
        <v>9</v>
      </c>
      <c r="K381" t="s">
        <v>111</v>
      </c>
      <c r="L381">
        <v>1</v>
      </c>
      <c r="M381" t="s">
        <v>193</v>
      </c>
      <c r="N381">
        <v>9</v>
      </c>
      <c r="O381" t="s">
        <v>111</v>
      </c>
      <c r="P381">
        <v>99</v>
      </c>
      <c r="Q381" t="s">
        <v>111</v>
      </c>
      <c r="R381" t="s">
        <v>111</v>
      </c>
      <c r="S381">
        <v>9</v>
      </c>
      <c r="T381" t="s">
        <v>192</v>
      </c>
      <c r="U381">
        <v>46273</v>
      </c>
    </row>
    <row r="382" spans="1:21" x14ac:dyDescent="0.4">
      <c r="A382">
        <v>2012</v>
      </c>
      <c r="B382" t="s">
        <v>137</v>
      </c>
      <c r="C382" t="s">
        <v>24</v>
      </c>
      <c r="D382" t="s">
        <v>93</v>
      </c>
      <c r="E382">
        <v>4</v>
      </c>
      <c r="F382" t="s">
        <v>95</v>
      </c>
      <c r="G382">
        <v>1</v>
      </c>
      <c r="H382">
        <v>9</v>
      </c>
      <c r="I382" t="s">
        <v>192</v>
      </c>
      <c r="J382">
        <v>9</v>
      </c>
      <c r="K382" t="s">
        <v>111</v>
      </c>
      <c r="L382">
        <v>1</v>
      </c>
      <c r="M382" t="s">
        <v>193</v>
      </c>
      <c r="N382">
        <v>9</v>
      </c>
      <c r="O382" t="s">
        <v>111</v>
      </c>
      <c r="P382">
        <v>1</v>
      </c>
      <c r="Q382" t="s">
        <v>20</v>
      </c>
      <c r="R382" t="s">
        <v>20</v>
      </c>
      <c r="S382">
        <v>9</v>
      </c>
      <c r="T382" t="s">
        <v>192</v>
      </c>
      <c r="U382">
        <v>136</v>
      </c>
    </row>
    <row r="383" spans="1:21" x14ac:dyDescent="0.4">
      <c r="A383">
        <v>2012</v>
      </c>
      <c r="B383" t="s">
        <v>137</v>
      </c>
      <c r="C383" t="s">
        <v>24</v>
      </c>
      <c r="D383" t="s">
        <v>93</v>
      </c>
      <c r="E383">
        <v>4</v>
      </c>
      <c r="F383" t="s">
        <v>95</v>
      </c>
      <c r="G383">
        <v>1</v>
      </c>
      <c r="H383">
        <v>9</v>
      </c>
      <c r="I383" t="s">
        <v>192</v>
      </c>
      <c r="J383">
        <v>9</v>
      </c>
      <c r="K383" t="s">
        <v>111</v>
      </c>
      <c r="L383">
        <v>1</v>
      </c>
      <c r="M383" t="s">
        <v>193</v>
      </c>
      <c r="N383">
        <v>9</v>
      </c>
      <c r="O383" t="s">
        <v>111</v>
      </c>
      <c r="P383">
        <v>2</v>
      </c>
      <c r="Q383" t="s">
        <v>127</v>
      </c>
      <c r="R383" t="s">
        <v>127</v>
      </c>
      <c r="S383">
        <v>9</v>
      </c>
      <c r="T383" t="s">
        <v>192</v>
      </c>
      <c r="U383">
        <v>9343</v>
      </c>
    </row>
    <row r="384" spans="1:21" x14ac:dyDescent="0.4">
      <c r="A384">
        <v>2012</v>
      </c>
      <c r="B384" t="s">
        <v>137</v>
      </c>
      <c r="C384" t="s">
        <v>24</v>
      </c>
      <c r="D384" t="s">
        <v>93</v>
      </c>
      <c r="E384">
        <v>4</v>
      </c>
      <c r="F384" t="s">
        <v>95</v>
      </c>
      <c r="G384">
        <v>1</v>
      </c>
      <c r="H384">
        <v>9</v>
      </c>
      <c r="I384" t="s">
        <v>192</v>
      </c>
      <c r="J384">
        <v>9</v>
      </c>
      <c r="K384" t="s">
        <v>111</v>
      </c>
      <c r="L384">
        <v>1</v>
      </c>
      <c r="M384" t="s">
        <v>193</v>
      </c>
      <c r="N384">
        <v>9</v>
      </c>
      <c r="O384" t="s">
        <v>111</v>
      </c>
      <c r="P384">
        <v>3</v>
      </c>
      <c r="Q384" t="s">
        <v>123</v>
      </c>
      <c r="R384" t="s">
        <v>123</v>
      </c>
      <c r="S384">
        <v>9</v>
      </c>
      <c r="T384" t="s">
        <v>192</v>
      </c>
      <c r="U384">
        <v>11482</v>
      </c>
    </row>
    <row r="385" spans="1:21" x14ac:dyDescent="0.4">
      <c r="A385">
        <v>2012</v>
      </c>
      <c r="B385" t="s">
        <v>137</v>
      </c>
      <c r="C385" t="s">
        <v>24</v>
      </c>
      <c r="D385" t="s">
        <v>93</v>
      </c>
      <c r="E385">
        <v>4</v>
      </c>
      <c r="F385" t="s">
        <v>95</v>
      </c>
      <c r="G385">
        <v>1</v>
      </c>
      <c r="H385">
        <v>9</v>
      </c>
      <c r="I385" t="s">
        <v>192</v>
      </c>
      <c r="J385">
        <v>9</v>
      </c>
      <c r="K385" t="s">
        <v>111</v>
      </c>
      <c r="L385">
        <v>1</v>
      </c>
      <c r="M385" t="s">
        <v>193</v>
      </c>
      <c r="N385">
        <v>9</v>
      </c>
      <c r="O385" t="s">
        <v>111</v>
      </c>
      <c r="P385">
        <v>4</v>
      </c>
      <c r="Q385" t="s">
        <v>121</v>
      </c>
      <c r="R385" t="s">
        <v>121</v>
      </c>
      <c r="S385">
        <v>9</v>
      </c>
      <c r="T385" t="s">
        <v>192</v>
      </c>
      <c r="U385">
        <v>30535</v>
      </c>
    </row>
    <row r="386" spans="1:21" x14ac:dyDescent="0.4">
      <c r="A386">
        <v>2012</v>
      </c>
      <c r="B386" t="s">
        <v>137</v>
      </c>
      <c r="C386" t="s">
        <v>24</v>
      </c>
      <c r="D386" t="s">
        <v>93</v>
      </c>
      <c r="E386">
        <v>4</v>
      </c>
      <c r="F386" t="s">
        <v>95</v>
      </c>
      <c r="G386">
        <v>1</v>
      </c>
      <c r="H386">
        <v>9</v>
      </c>
      <c r="I386" t="s">
        <v>192</v>
      </c>
      <c r="J386">
        <v>9</v>
      </c>
      <c r="K386" t="s">
        <v>111</v>
      </c>
      <c r="L386">
        <v>1</v>
      </c>
      <c r="M386" t="s">
        <v>193</v>
      </c>
      <c r="N386">
        <v>9</v>
      </c>
      <c r="O386" t="s">
        <v>111</v>
      </c>
      <c r="P386">
        <v>5</v>
      </c>
      <c r="Q386" t="s">
        <v>196</v>
      </c>
      <c r="R386" t="s">
        <v>109</v>
      </c>
      <c r="S386">
        <v>9</v>
      </c>
      <c r="T386" t="s">
        <v>192</v>
      </c>
      <c r="U386">
        <v>1961</v>
      </c>
    </row>
    <row r="387" spans="1:21" x14ac:dyDescent="0.4">
      <c r="A387">
        <v>2012</v>
      </c>
      <c r="B387" t="s">
        <v>137</v>
      </c>
      <c r="C387" t="s">
        <v>24</v>
      </c>
      <c r="D387" t="s">
        <v>93</v>
      </c>
      <c r="E387">
        <v>4</v>
      </c>
      <c r="F387" t="s">
        <v>95</v>
      </c>
      <c r="G387">
        <v>1</v>
      </c>
      <c r="H387">
        <v>9</v>
      </c>
      <c r="I387" t="s">
        <v>192</v>
      </c>
      <c r="J387">
        <v>9</v>
      </c>
      <c r="K387" t="s">
        <v>111</v>
      </c>
      <c r="L387">
        <v>1</v>
      </c>
      <c r="M387" t="s">
        <v>193</v>
      </c>
      <c r="N387">
        <v>9</v>
      </c>
      <c r="O387" t="s">
        <v>111</v>
      </c>
      <c r="P387">
        <v>6</v>
      </c>
      <c r="Q387" t="s">
        <v>197</v>
      </c>
      <c r="R387" t="s">
        <v>109</v>
      </c>
      <c r="S387">
        <v>9</v>
      </c>
      <c r="T387" t="s">
        <v>192</v>
      </c>
      <c r="U387">
        <v>81</v>
      </c>
    </row>
    <row r="388" spans="1:21" x14ac:dyDescent="0.4">
      <c r="A388">
        <v>2012</v>
      </c>
      <c r="B388" t="s">
        <v>137</v>
      </c>
      <c r="C388" t="s">
        <v>24</v>
      </c>
      <c r="D388" t="s">
        <v>93</v>
      </c>
      <c r="E388">
        <v>4</v>
      </c>
      <c r="F388" t="s">
        <v>95</v>
      </c>
      <c r="G388">
        <v>1</v>
      </c>
      <c r="H388">
        <v>9</v>
      </c>
      <c r="I388" t="s">
        <v>192</v>
      </c>
      <c r="J388">
        <v>9</v>
      </c>
      <c r="K388" t="s">
        <v>111</v>
      </c>
      <c r="L388">
        <v>1</v>
      </c>
      <c r="M388" t="s">
        <v>193</v>
      </c>
      <c r="N388">
        <v>9</v>
      </c>
      <c r="O388" t="s">
        <v>111</v>
      </c>
      <c r="P388">
        <v>20</v>
      </c>
      <c r="Q388" t="s">
        <v>117</v>
      </c>
      <c r="R388" t="s">
        <v>117</v>
      </c>
      <c r="S388">
        <v>9</v>
      </c>
      <c r="T388" t="s">
        <v>192</v>
      </c>
      <c r="U388">
        <v>904</v>
      </c>
    </row>
    <row r="389" spans="1:21" x14ac:dyDescent="0.4">
      <c r="A389">
        <v>2012</v>
      </c>
      <c r="B389" t="s">
        <v>137</v>
      </c>
      <c r="C389" t="s">
        <v>24</v>
      </c>
      <c r="D389" t="s">
        <v>93</v>
      </c>
      <c r="E389">
        <v>4</v>
      </c>
      <c r="F389" t="s">
        <v>95</v>
      </c>
      <c r="G389">
        <v>1</v>
      </c>
      <c r="H389">
        <v>9</v>
      </c>
      <c r="I389" t="s">
        <v>192</v>
      </c>
      <c r="J389">
        <v>9</v>
      </c>
      <c r="K389" t="s">
        <v>111</v>
      </c>
      <c r="L389">
        <v>1</v>
      </c>
      <c r="M389" t="s">
        <v>193</v>
      </c>
      <c r="N389">
        <v>9</v>
      </c>
      <c r="O389" t="s">
        <v>111</v>
      </c>
      <c r="P389">
        <v>95</v>
      </c>
      <c r="Q389" t="s">
        <v>113</v>
      </c>
      <c r="R389" t="s">
        <v>114</v>
      </c>
      <c r="S389">
        <v>9</v>
      </c>
      <c r="T389" t="s">
        <v>192</v>
      </c>
      <c r="U389">
        <v>300</v>
      </c>
    </row>
    <row r="390" spans="1:21" x14ac:dyDescent="0.4">
      <c r="A390">
        <v>2012</v>
      </c>
      <c r="B390" t="s">
        <v>137</v>
      </c>
      <c r="C390" t="s">
        <v>24</v>
      </c>
      <c r="D390" t="s">
        <v>93</v>
      </c>
      <c r="E390">
        <v>4</v>
      </c>
      <c r="F390" t="s">
        <v>95</v>
      </c>
      <c r="G390">
        <v>1</v>
      </c>
      <c r="H390">
        <v>9</v>
      </c>
      <c r="I390" t="s">
        <v>192</v>
      </c>
      <c r="J390">
        <v>9</v>
      </c>
      <c r="K390" t="s">
        <v>111</v>
      </c>
      <c r="L390">
        <v>1</v>
      </c>
      <c r="M390" t="s">
        <v>193</v>
      </c>
      <c r="N390">
        <v>9</v>
      </c>
      <c r="O390" t="s">
        <v>111</v>
      </c>
      <c r="P390">
        <v>98</v>
      </c>
      <c r="Q390" t="s">
        <v>106</v>
      </c>
      <c r="R390" t="s">
        <v>106</v>
      </c>
      <c r="S390">
        <v>9</v>
      </c>
      <c r="T390" t="s">
        <v>192</v>
      </c>
      <c r="U390">
        <v>3504</v>
      </c>
    </row>
    <row r="391" spans="1:21" x14ac:dyDescent="0.4">
      <c r="A391">
        <v>2012</v>
      </c>
      <c r="B391" t="s">
        <v>137</v>
      </c>
      <c r="C391" t="s">
        <v>24</v>
      </c>
      <c r="D391" t="s">
        <v>93</v>
      </c>
      <c r="E391">
        <v>4</v>
      </c>
      <c r="F391" t="s">
        <v>95</v>
      </c>
      <c r="G391">
        <v>1</v>
      </c>
      <c r="H391">
        <v>9</v>
      </c>
      <c r="I391" t="s">
        <v>192</v>
      </c>
      <c r="J391">
        <v>9</v>
      </c>
      <c r="K391" t="s">
        <v>111</v>
      </c>
      <c r="L391">
        <v>1</v>
      </c>
      <c r="M391" t="s">
        <v>193</v>
      </c>
      <c r="N391">
        <v>9</v>
      </c>
      <c r="O391" t="s">
        <v>111</v>
      </c>
      <c r="P391">
        <v>99</v>
      </c>
      <c r="Q391" t="s">
        <v>111</v>
      </c>
      <c r="R391" t="s">
        <v>111</v>
      </c>
      <c r="S391">
        <v>9</v>
      </c>
      <c r="T391" t="s">
        <v>192</v>
      </c>
      <c r="U391">
        <v>58246</v>
      </c>
    </row>
    <row r="392" spans="1:21" x14ac:dyDescent="0.4">
      <c r="A392">
        <v>2012</v>
      </c>
      <c r="B392" t="s">
        <v>161</v>
      </c>
      <c r="C392" t="s">
        <v>25</v>
      </c>
      <c r="D392" t="s">
        <v>94</v>
      </c>
      <c r="E392">
        <v>1</v>
      </c>
      <c r="F392" t="s">
        <v>87</v>
      </c>
      <c r="G392">
        <v>1</v>
      </c>
      <c r="H392">
        <v>9</v>
      </c>
      <c r="I392" t="s">
        <v>192</v>
      </c>
      <c r="J392">
        <v>9</v>
      </c>
      <c r="K392" t="s">
        <v>111</v>
      </c>
      <c r="L392">
        <v>1</v>
      </c>
      <c r="M392" t="s">
        <v>193</v>
      </c>
      <c r="N392">
        <v>9</v>
      </c>
      <c r="O392" t="s">
        <v>111</v>
      </c>
      <c r="P392">
        <v>1</v>
      </c>
      <c r="Q392" t="s">
        <v>20</v>
      </c>
      <c r="R392" t="s">
        <v>20</v>
      </c>
      <c r="S392">
        <v>9</v>
      </c>
      <c r="T392" t="s">
        <v>192</v>
      </c>
      <c r="U392">
        <v>8</v>
      </c>
    </row>
    <row r="393" spans="1:21" x14ac:dyDescent="0.4">
      <c r="A393">
        <v>2012</v>
      </c>
      <c r="B393" t="s">
        <v>161</v>
      </c>
      <c r="C393" t="s">
        <v>25</v>
      </c>
      <c r="D393" t="s">
        <v>94</v>
      </c>
      <c r="E393">
        <v>1</v>
      </c>
      <c r="F393" t="s">
        <v>87</v>
      </c>
      <c r="G393">
        <v>1</v>
      </c>
      <c r="H393">
        <v>9</v>
      </c>
      <c r="I393" t="s">
        <v>192</v>
      </c>
      <c r="J393">
        <v>9</v>
      </c>
      <c r="K393" t="s">
        <v>111</v>
      </c>
      <c r="L393">
        <v>1</v>
      </c>
      <c r="M393" t="s">
        <v>193</v>
      </c>
      <c r="N393">
        <v>9</v>
      </c>
      <c r="O393" t="s">
        <v>111</v>
      </c>
      <c r="P393">
        <v>2</v>
      </c>
      <c r="Q393" t="s">
        <v>127</v>
      </c>
      <c r="R393" t="s">
        <v>127</v>
      </c>
      <c r="S393">
        <v>9</v>
      </c>
      <c r="T393" t="s">
        <v>192</v>
      </c>
      <c r="U393">
        <v>2801</v>
      </c>
    </row>
    <row r="394" spans="1:21" x14ac:dyDescent="0.4">
      <c r="A394">
        <v>2012</v>
      </c>
      <c r="B394" t="s">
        <v>161</v>
      </c>
      <c r="C394" t="s">
        <v>25</v>
      </c>
      <c r="D394" t="s">
        <v>94</v>
      </c>
      <c r="E394">
        <v>1</v>
      </c>
      <c r="F394" t="s">
        <v>87</v>
      </c>
      <c r="G394">
        <v>1</v>
      </c>
      <c r="H394">
        <v>9</v>
      </c>
      <c r="I394" t="s">
        <v>192</v>
      </c>
      <c r="J394">
        <v>9</v>
      </c>
      <c r="K394" t="s">
        <v>111</v>
      </c>
      <c r="L394">
        <v>1</v>
      </c>
      <c r="M394" t="s">
        <v>193</v>
      </c>
      <c r="N394">
        <v>9</v>
      </c>
      <c r="O394" t="s">
        <v>111</v>
      </c>
      <c r="P394">
        <v>3</v>
      </c>
      <c r="Q394" t="s">
        <v>123</v>
      </c>
      <c r="R394" t="s">
        <v>123</v>
      </c>
      <c r="S394">
        <v>9</v>
      </c>
      <c r="T394" t="s">
        <v>192</v>
      </c>
      <c r="U394">
        <v>338</v>
      </c>
    </row>
    <row r="395" spans="1:21" x14ac:dyDescent="0.4">
      <c r="A395">
        <v>2012</v>
      </c>
      <c r="B395" t="s">
        <v>161</v>
      </c>
      <c r="C395" t="s">
        <v>25</v>
      </c>
      <c r="D395" t="s">
        <v>94</v>
      </c>
      <c r="E395">
        <v>1</v>
      </c>
      <c r="F395" t="s">
        <v>87</v>
      </c>
      <c r="G395">
        <v>1</v>
      </c>
      <c r="H395">
        <v>9</v>
      </c>
      <c r="I395" t="s">
        <v>192</v>
      </c>
      <c r="J395">
        <v>9</v>
      </c>
      <c r="K395" t="s">
        <v>111</v>
      </c>
      <c r="L395">
        <v>1</v>
      </c>
      <c r="M395" t="s">
        <v>193</v>
      </c>
      <c r="N395">
        <v>9</v>
      </c>
      <c r="O395" t="s">
        <v>111</v>
      </c>
      <c r="P395">
        <v>4</v>
      </c>
      <c r="Q395" t="s">
        <v>121</v>
      </c>
      <c r="R395" t="s">
        <v>121</v>
      </c>
      <c r="S395">
        <v>9</v>
      </c>
      <c r="T395" t="s">
        <v>192</v>
      </c>
      <c r="U395">
        <v>246</v>
      </c>
    </row>
    <row r="396" spans="1:21" x14ac:dyDescent="0.4">
      <c r="A396">
        <v>2012</v>
      </c>
      <c r="B396" t="s">
        <v>161</v>
      </c>
      <c r="C396" t="s">
        <v>25</v>
      </c>
      <c r="D396" t="s">
        <v>94</v>
      </c>
      <c r="E396">
        <v>1</v>
      </c>
      <c r="F396" t="s">
        <v>87</v>
      </c>
      <c r="G396">
        <v>1</v>
      </c>
      <c r="H396">
        <v>9</v>
      </c>
      <c r="I396" t="s">
        <v>192</v>
      </c>
      <c r="J396">
        <v>9</v>
      </c>
      <c r="K396" t="s">
        <v>111</v>
      </c>
      <c r="L396">
        <v>1</v>
      </c>
      <c r="M396" t="s">
        <v>193</v>
      </c>
      <c r="N396">
        <v>9</v>
      </c>
      <c r="O396" t="s">
        <v>111</v>
      </c>
      <c r="P396">
        <v>5</v>
      </c>
      <c r="Q396" t="s">
        <v>196</v>
      </c>
      <c r="R396" t="s">
        <v>109</v>
      </c>
      <c r="S396">
        <v>9</v>
      </c>
      <c r="T396" t="s">
        <v>192</v>
      </c>
      <c r="U396">
        <v>67</v>
      </c>
    </row>
    <row r="397" spans="1:21" x14ac:dyDescent="0.4">
      <c r="A397">
        <v>2012</v>
      </c>
      <c r="B397" t="s">
        <v>161</v>
      </c>
      <c r="C397" t="s">
        <v>25</v>
      </c>
      <c r="D397" t="s">
        <v>94</v>
      </c>
      <c r="E397">
        <v>1</v>
      </c>
      <c r="F397" t="s">
        <v>87</v>
      </c>
      <c r="G397">
        <v>1</v>
      </c>
      <c r="H397">
        <v>9</v>
      </c>
      <c r="I397" t="s">
        <v>192</v>
      </c>
      <c r="J397">
        <v>9</v>
      </c>
      <c r="K397" t="s">
        <v>111</v>
      </c>
      <c r="L397">
        <v>1</v>
      </c>
      <c r="M397" t="s">
        <v>193</v>
      </c>
      <c r="N397">
        <v>9</v>
      </c>
      <c r="O397" t="s">
        <v>111</v>
      </c>
      <c r="P397">
        <v>6</v>
      </c>
      <c r="Q397" t="s">
        <v>197</v>
      </c>
      <c r="R397" t="s">
        <v>109</v>
      </c>
      <c r="S397">
        <v>9</v>
      </c>
      <c r="T397" t="s">
        <v>192</v>
      </c>
      <c r="U397">
        <v>0</v>
      </c>
    </row>
    <row r="398" spans="1:21" x14ac:dyDescent="0.4">
      <c r="A398">
        <v>2012</v>
      </c>
      <c r="B398" t="s">
        <v>161</v>
      </c>
      <c r="C398" t="s">
        <v>25</v>
      </c>
      <c r="D398" t="s">
        <v>94</v>
      </c>
      <c r="E398">
        <v>1</v>
      </c>
      <c r="F398" t="s">
        <v>87</v>
      </c>
      <c r="G398">
        <v>1</v>
      </c>
      <c r="H398">
        <v>9</v>
      </c>
      <c r="I398" t="s">
        <v>192</v>
      </c>
      <c r="J398">
        <v>9</v>
      </c>
      <c r="K398" t="s">
        <v>111</v>
      </c>
      <c r="L398">
        <v>1</v>
      </c>
      <c r="M398" t="s">
        <v>193</v>
      </c>
      <c r="N398">
        <v>9</v>
      </c>
      <c r="O398" t="s">
        <v>111</v>
      </c>
      <c r="P398">
        <v>20</v>
      </c>
      <c r="Q398" t="s">
        <v>117</v>
      </c>
      <c r="R398" t="s">
        <v>117</v>
      </c>
      <c r="S398">
        <v>9</v>
      </c>
      <c r="T398" t="s">
        <v>192</v>
      </c>
      <c r="U398">
        <v>31</v>
      </c>
    </row>
    <row r="399" spans="1:21" x14ac:dyDescent="0.4">
      <c r="A399">
        <v>2012</v>
      </c>
      <c r="B399" t="s">
        <v>161</v>
      </c>
      <c r="C399" t="s">
        <v>25</v>
      </c>
      <c r="D399" t="s">
        <v>94</v>
      </c>
      <c r="E399">
        <v>1</v>
      </c>
      <c r="F399" t="s">
        <v>87</v>
      </c>
      <c r="G399">
        <v>1</v>
      </c>
      <c r="H399">
        <v>9</v>
      </c>
      <c r="I399" t="s">
        <v>192</v>
      </c>
      <c r="J399">
        <v>9</v>
      </c>
      <c r="K399" t="s">
        <v>111</v>
      </c>
      <c r="L399">
        <v>1</v>
      </c>
      <c r="M399" t="s">
        <v>193</v>
      </c>
      <c r="N399">
        <v>9</v>
      </c>
      <c r="O399" t="s">
        <v>111</v>
      </c>
      <c r="P399">
        <v>95</v>
      </c>
      <c r="Q399" t="s">
        <v>113</v>
      </c>
      <c r="R399" t="s">
        <v>114</v>
      </c>
      <c r="S399">
        <v>9</v>
      </c>
      <c r="T399" t="s">
        <v>192</v>
      </c>
      <c r="U399">
        <v>156</v>
      </c>
    </row>
    <row r="400" spans="1:21" x14ac:dyDescent="0.4">
      <c r="A400">
        <v>2012</v>
      </c>
      <c r="B400" t="s">
        <v>161</v>
      </c>
      <c r="C400" t="s">
        <v>25</v>
      </c>
      <c r="D400" t="s">
        <v>94</v>
      </c>
      <c r="E400">
        <v>1</v>
      </c>
      <c r="F400" t="s">
        <v>87</v>
      </c>
      <c r="G400">
        <v>1</v>
      </c>
      <c r="H400">
        <v>9</v>
      </c>
      <c r="I400" t="s">
        <v>192</v>
      </c>
      <c r="J400">
        <v>9</v>
      </c>
      <c r="K400" t="s">
        <v>111</v>
      </c>
      <c r="L400">
        <v>1</v>
      </c>
      <c r="M400" t="s">
        <v>193</v>
      </c>
      <c r="N400">
        <v>9</v>
      </c>
      <c r="O400" t="s">
        <v>111</v>
      </c>
      <c r="P400">
        <v>98</v>
      </c>
      <c r="Q400" t="s">
        <v>106</v>
      </c>
      <c r="R400" t="s">
        <v>106</v>
      </c>
      <c r="S400">
        <v>9</v>
      </c>
      <c r="T400" t="s">
        <v>192</v>
      </c>
      <c r="U400">
        <v>1210</v>
      </c>
    </row>
    <row r="401" spans="1:21" x14ac:dyDescent="0.4">
      <c r="A401">
        <v>2012</v>
      </c>
      <c r="B401" t="s">
        <v>161</v>
      </c>
      <c r="C401" t="s">
        <v>25</v>
      </c>
      <c r="D401" t="s">
        <v>94</v>
      </c>
      <c r="E401">
        <v>1</v>
      </c>
      <c r="F401" t="s">
        <v>87</v>
      </c>
      <c r="G401">
        <v>1</v>
      </c>
      <c r="H401">
        <v>9</v>
      </c>
      <c r="I401" t="s">
        <v>192</v>
      </c>
      <c r="J401">
        <v>9</v>
      </c>
      <c r="K401" t="s">
        <v>111</v>
      </c>
      <c r="L401">
        <v>1</v>
      </c>
      <c r="M401" t="s">
        <v>193</v>
      </c>
      <c r="N401">
        <v>9</v>
      </c>
      <c r="O401" t="s">
        <v>111</v>
      </c>
      <c r="P401">
        <v>99</v>
      </c>
      <c r="Q401" t="s">
        <v>111</v>
      </c>
      <c r="R401" t="s">
        <v>111</v>
      </c>
      <c r="S401">
        <v>9</v>
      </c>
      <c r="T401" t="s">
        <v>192</v>
      </c>
      <c r="U401">
        <v>4857</v>
      </c>
    </row>
    <row r="402" spans="1:21" x14ac:dyDescent="0.4">
      <c r="A402">
        <v>2012</v>
      </c>
      <c r="B402" t="s">
        <v>161</v>
      </c>
      <c r="C402" t="s">
        <v>25</v>
      </c>
      <c r="D402" t="s">
        <v>94</v>
      </c>
      <c r="E402">
        <v>2</v>
      </c>
      <c r="F402" t="s">
        <v>179</v>
      </c>
      <c r="G402">
        <v>2</v>
      </c>
      <c r="H402">
        <v>9</v>
      </c>
      <c r="I402" t="s">
        <v>192</v>
      </c>
      <c r="J402">
        <v>9</v>
      </c>
      <c r="K402" t="s">
        <v>111</v>
      </c>
      <c r="L402">
        <v>1</v>
      </c>
      <c r="M402" t="s">
        <v>193</v>
      </c>
      <c r="N402">
        <v>9</v>
      </c>
      <c r="O402" t="s">
        <v>111</v>
      </c>
      <c r="P402">
        <v>1</v>
      </c>
      <c r="Q402" t="s">
        <v>20</v>
      </c>
      <c r="R402" t="s">
        <v>20</v>
      </c>
      <c r="S402">
        <v>9</v>
      </c>
      <c r="T402" t="s">
        <v>192</v>
      </c>
      <c r="U402">
        <v>184</v>
      </c>
    </row>
    <row r="403" spans="1:21" x14ac:dyDescent="0.4">
      <c r="A403">
        <v>2012</v>
      </c>
      <c r="B403" t="s">
        <v>161</v>
      </c>
      <c r="C403" t="s">
        <v>25</v>
      </c>
      <c r="D403" t="s">
        <v>94</v>
      </c>
      <c r="E403">
        <v>2</v>
      </c>
      <c r="F403" t="s">
        <v>179</v>
      </c>
      <c r="G403">
        <v>2</v>
      </c>
      <c r="H403">
        <v>9</v>
      </c>
      <c r="I403" t="s">
        <v>192</v>
      </c>
      <c r="J403">
        <v>9</v>
      </c>
      <c r="K403" t="s">
        <v>111</v>
      </c>
      <c r="L403">
        <v>1</v>
      </c>
      <c r="M403" t="s">
        <v>193</v>
      </c>
      <c r="N403">
        <v>9</v>
      </c>
      <c r="O403" t="s">
        <v>111</v>
      </c>
      <c r="P403">
        <v>2</v>
      </c>
      <c r="Q403" t="s">
        <v>127</v>
      </c>
      <c r="R403" t="s">
        <v>127</v>
      </c>
      <c r="S403">
        <v>9</v>
      </c>
      <c r="T403" t="s">
        <v>192</v>
      </c>
      <c r="U403">
        <v>9438</v>
      </c>
    </row>
    <row r="404" spans="1:21" x14ac:dyDescent="0.4">
      <c r="A404">
        <v>2012</v>
      </c>
      <c r="B404" t="s">
        <v>161</v>
      </c>
      <c r="C404" t="s">
        <v>25</v>
      </c>
      <c r="D404" t="s">
        <v>94</v>
      </c>
      <c r="E404">
        <v>2</v>
      </c>
      <c r="F404" t="s">
        <v>179</v>
      </c>
      <c r="G404">
        <v>2</v>
      </c>
      <c r="H404">
        <v>9</v>
      </c>
      <c r="I404" t="s">
        <v>192</v>
      </c>
      <c r="J404">
        <v>9</v>
      </c>
      <c r="K404" t="s">
        <v>111</v>
      </c>
      <c r="L404">
        <v>1</v>
      </c>
      <c r="M404" t="s">
        <v>193</v>
      </c>
      <c r="N404">
        <v>9</v>
      </c>
      <c r="O404" t="s">
        <v>111</v>
      </c>
      <c r="P404">
        <v>3</v>
      </c>
      <c r="Q404" t="s">
        <v>123</v>
      </c>
      <c r="R404" t="s">
        <v>123</v>
      </c>
      <c r="S404">
        <v>9</v>
      </c>
      <c r="T404" t="s">
        <v>192</v>
      </c>
      <c r="U404">
        <v>2734</v>
      </c>
    </row>
    <row r="405" spans="1:21" x14ac:dyDescent="0.4">
      <c r="A405">
        <v>2012</v>
      </c>
      <c r="B405" t="s">
        <v>161</v>
      </c>
      <c r="C405" t="s">
        <v>25</v>
      </c>
      <c r="D405" t="s">
        <v>94</v>
      </c>
      <c r="E405">
        <v>2</v>
      </c>
      <c r="F405" t="s">
        <v>179</v>
      </c>
      <c r="G405">
        <v>2</v>
      </c>
      <c r="H405">
        <v>9</v>
      </c>
      <c r="I405" t="s">
        <v>192</v>
      </c>
      <c r="J405">
        <v>9</v>
      </c>
      <c r="K405" t="s">
        <v>111</v>
      </c>
      <c r="L405">
        <v>1</v>
      </c>
      <c r="M405" t="s">
        <v>193</v>
      </c>
      <c r="N405">
        <v>9</v>
      </c>
      <c r="O405" t="s">
        <v>111</v>
      </c>
      <c r="P405">
        <v>4</v>
      </c>
      <c r="Q405" t="s">
        <v>121</v>
      </c>
      <c r="R405" t="s">
        <v>121</v>
      </c>
      <c r="S405">
        <v>9</v>
      </c>
      <c r="T405" t="s">
        <v>192</v>
      </c>
      <c r="U405">
        <v>17790</v>
      </c>
    </row>
    <row r="406" spans="1:21" x14ac:dyDescent="0.4">
      <c r="A406">
        <v>2012</v>
      </c>
      <c r="B406" t="s">
        <v>161</v>
      </c>
      <c r="C406" t="s">
        <v>25</v>
      </c>
      <c r="D406" t="s">
        <v>94</v>
      </c>
      <c r="E406">
        <v>2</v>
      </c>
      <c r="F406" t="s">
        <v>179</v>
      </c>
      <c r="G406">
        <v>2</v>
      </c>
      <c r="H406">
        <v>9</v>
      </c>
      <c r="I406" t="s">
        <v>192</v>
      </c>
      <c r="J406">
        <v>9</v>
      </c>
      <c r="K406" t="s">
        <v>111</v>
      </c>
      <c r="L406">
        <v>1</v>
      </c>
      <c r="M406" t="s">
        <v>193</v>
      </c>
      <c r="N406">
        <v>9</v>
      </c>
      <c r="O406" t="s">
        <v>111</v>
      </c>
      <c r="P406">
        <v>5</v>
      </c>
      <c r="Q406" t="s">
        <v>196</v>
      </c>
      <c r="R406" t="s">
        <v>109</v>
      </c>
      <c r="S406">
        <v>9</v>
      </c>
      <c r="T406" t="s">
        <v>192</v>
      </c>
      <c r="U406">
        <v>2401</v>
      </c>
    </row>
    <row r="407" spans="1:21" x14ac:dyDescent="0.4">
      <c r="A407">
        <v>2012</v>
      </c>
      <c r="B407" t="s">
        <v>161</v>
      </c>
      <c r="C407" t="s">
        <v>25</v>
      </c>
      <c r="D407" t="s">
        <v>94</v>
      </c>
      <c r="E407">
        <v>2</v>
      </c>
      <c r="F407" t="s">
        <v>179</v>
      </c>
      <c r="G407">
        <v>2</v>
      </c>
      <c r="H407">
        <v>9</v>
      </c>
      <c r="I407" t="s">
        <v>192</v>
      </c>
      <c r="J407">
        <v>9</v>
      </c>
      <c r="K407" t="s">
        <v>111</v>
      </c>
      <c r="L407">
        <v>1</v>
      </c>
      <c r="M407" t="s">
        <v>193</v>
      </c>
      <c r="N407">
        <v>9</v>
      </c>
      <c r="O407" t="s">
        <v>111</v>
      </c>
      <c r="P407">
        <v>6</v>
      </c>
      <c r="Q407" t="s">
        <v>197</v>
      </c>
      <c r="R407" t="s">
        <v>109</v>
      </c>
      <c r="S407">
        <v>9</v>
      </c>
      <c r="T407" t="s">
        <v>192</v>
      </c>
      <c r="U407">
        <v>62</v>
      </c>
    </row>
    <row r="408" spans="1:21" x14ac:dyDescent="0.4">
      <c r="A408">
        <v>2012</v>
      </c>
      <c r="B408" t="s">
        <v>161</v>
      </c>
      <c r="C408" t="s">
        <v>25</v>
      </c>
      <c r="D408" t="s">
        <v>94</v>
      </c>
      <c r="E408">
        <v>2</v>
      </c>
      <c r="F408" t="s">
        <v>179</v>
      </c>
      <c r="G408">
        <v>2</v>
      </c>
      <c r="H408">
        <v>9</v>
      </c>
      <c r="I408" t="s">
        <v>192</v>
      </c>
      <c r="J408">
        <v>9</v>
      </c>
      <c r="K408" t="s">
        <v>111</v>
      </c>
      <c r="L408">
        <v>1</v>
      </c>
      <c r="M408" t="s">
        <v>193</v>
      </c>
      <c r="N408">
        <v>9</v>
      </c>
      <c r="O408" t="s">
        <v>111</v>
      </c>
      <c r="P408">
        <v>20</v>
      </c>
      <c r="Q408" t="s">
        <v>117</v>
      </c>
      <c r="R408" t="s">
        <v>117</v>
      </c>
      <c r="S408">
        <v>9</v>
      </c>
      <c r="T408" t="s">
        <v>192</v>
      </c>
      <c r="U408">
        <v>944</v>
      </c>
    </row>
    <row r="409" spans="1:21" x14ac:dyDescent="0.4">
      <c r="A409">
        <v>2012</v>
      </c>
      <c r="B409" t="s">
        <v>161</v>
      </c>
      <c r="C409" t="s">
        <v>25</v>
      </c>
      <c r="D409" t="s">
        <v>94</v>
      </c>
      <c r="E409">
        <v>2</v>
      </c>
      <c r="F409" t="s">
        <v>179</v>
      </c>
      <c r="G409">
        <v>2</v>
      </c>
      <c r="H409">
        <v>9</v>
      </c>
      <c r="I409" t="s">
        <v>192</v>
      </c>
      <c r="J409">
        <v>9</v>
      </c>
      <c r="K409" t="s">
        <v>111</v>
      </c>
      <c r="L409">
        <v>1</v>
      </c>
      <c r="M409" t="s">
        <v>193</v>
      </c>
      <c r="N409">
        <v>9</v>
      </c>
      <c r="O409" t="s">
        <v>111</v>
      </c>
      <c r="P409">
        <v>95</v>
      </c>
      <c r="Q409" t="s">
        <v>113</v>
      </c>
      <c r="R409" t="s">
        <v>114</v>
      </c>
      <c r="S409">
        <v>9</v>
      </c>
      <c r="T409" t="s">
        <v>192</v>
      </c>
      <c r="U409">
        <v>2715</v>
      </c>
    </row>
    <row r="410" spans="1:21" x14ac:dyDescent="0.4">
      <c r="A410">
        <v>2012</v>
      </c>
      <c r="B410" t="s">
        <v>161</v>
      </c>
      <c r="C410" t="s">
        <v>25</v>
      </c>
      <c r="D410" t="s">
        <v>94</v>
      </c>
      <c r="E410">
        <v>2</v>
      </c>
      <c r="F410" t="s">
        <v>179</v>
      </c>
      <c r="G410">
        <v>2</v>
      </c>
      <c r="H410">
        <v>9</v>
      </c>
      <c r="I410" t="s">
        <v>192</v>
      </c>
      <c r="J410">
        <v>9</v>
      </c>
      <c r="K410" t="s">
        <v>111</v>
      </c>
      <c r="L410">
        <v>1</v>
      </c>
      <c r="M410" t="s">
        <v>193</v>
      </c>
      <c r="N410">
        <v>9</v>
      </c>
      <c r="O410" t="s">
        <v>111</v>
      </c>
      <c r="P410">
        <v>98</v>
      </c>
      <c r="Q410" t="s">
        <v>106</v>
      </c>
      <c r="R410" t="s">
        <v>106</v>
      </c>
      <c r="S410">
        <v>9</v>
      </c>
      <c r="T410" t="s">
        <v>192</v>
      </c>
      <c r="U410">
        <v>2431</v>
      </c>
    </row>
    <row r="411" spans="1:21" x14ac:dyDescent="0.4">
      <c r="A411">
        <v>2012</v>
      </c>
      <c r="B411" t="s">
        <v>161</v>
      </c>
      <c r="C411" t="s">
        <v>25</v>
      </c>
      <c r="D411" t="s">
        <v>94</v>
      </c>
      <c r="E411">
        <v>2</v>
      </c>
      <c r="F411" t="s">
        <v>179</v>
      </c>
      <c r="G411">
        <v>2</v>
      </c>
      <c r="H411">
        <v>9</v>
      </c>
      <c r="I411" t="s">
        <v>192</v>
      </c>
      <c r="J411">
        <v>9</v>
      </c>
      <c r="K411" t="s">
        <v>111</v>
      </c>
      <c r="L411">
        <v>1</v>
      </c>
      <c r="M411" t="s">
        <v>193</v>
      </c>
      <c r="N411">
        <v>9</v>
      </c>
      <c r="O411" t="s">
        <v>111</v>
      </c>
      <c r="P411">
        <v>99</v>
      </c>
      <c r="Q411" t="s">
        <v>111</v>
      </c>
      <c r="R411" t="s">
        <v>111</v>
      </c>
      <c r="S411">
        <v>9</v>
      </c>
      <c r="T411" t="s">
        <v>192</v>
      </c>
      <c r="U411">
        <v>38699</v>
      </c>
    </row>
    <row r="412" spans="1:21" x14ac:dyDescent="0.4">
      <c r="A412">
        <v>2012</v>
      </c>
      <c r="B412" t="s">
        <v>165</v>
      </c>
      <c r="C412" t="s">
        <v>26</v>
      </c>
      <c r="D412" t="s">
        <v>94</v>
      </c>
      <c r="E412">
        <v>1</v>
      </c>
      <c r="F412" t="s">
        <v>87</v>
      </c>
      <c r="G412">
        <v>1</v>
      </c>
      <c r="H412">
        <v>9</v>
      </c>
      <c r="I412" t="s">
        <v>192</v>
      </c>
      <c r="J412">
        <v>9</v>
      </c>
      <c r="K412" t="s">
        <v>111</v>
      </c>
      <c r="L412">
        <v>1</v>
      </c>
      <c r="M412" t="s">
        <v>193</v>
      </c>
      <c r="N412">
        <v>9</v>
      </c>
      <c r="O412" t="s">
        <v>111</v>
      </c>
      <c r="P412">
        <v>1</v>
      </c>
      <c r="Q412" t="s">
        <v>20</v>
      </c>
      <c r="R412" t="s">
        <v>20</v>
      </c>
      <c r="S412">
        <v>9</v>
      </c>
      <c r="T412" t="s">
        <v>192</v>
      </c>
      <c r="U412">
        <v>30</v>
      </c>
    </row>
    <row r="413" spans="1:21" x14ac:dyDescent="0.4">
      <c r="A413">
        <v>2012</v>
      </c>
      <c r="B413" t="s">
        <v>165</v>
      </c>
      <c r="C413" t="s">
        <v>26</v>
      </c>
      <c r="D413" t="s">
        <v>94</v>
      </c>
      <c r="E413">
        <v>1</v>
      </c>
      <c r="F413" t="s">
        <v>87</v>
      </c>
      <c r="G413">
        <v>1</v>
      </c>
      <c r="H413">
        <v>9</v>
      </c>
      <c r="I413" t="s">
        <v>192</v>
      </c>
      <c r="J413">
        <v>9</v>
      </c>
      <c r="K413" t="s">
        <v>111</v>
      </c>
      <c r="L413">
        <v>1</v>
      </c>
      <c r="M413" t="s">
        <v>193</v>
      </c>
      <c r="N413">
        <v>9</v>
      </c>
      <c r="O413" t="s">
        <v>111</v>
      </c>
      <c r="P413">
        <v>2</v>
      </c>
      <c r="Q413" t="s">
        <v>127</v>
      </c>
      <c r="R413" t="s">
        <v>127</v>
      </c>
      <c r="S413">
        <v>9</v>
      </c>
      <c r="T413" t="s">
        <v>192</v>
      </c>
      <c r="U413">
        <v>3713</v>
      </c>
    </row>
    <row r="414" spans="1:21" x14ac:dyDescent="0.4">
      <c r="A414">
        <v>2012</v>
      </c>
      <c r="B414" t="s">
        <v>165</v>
      </c>
      <c r="C414" t="s">
        <v>26</v>
      </c>
      <c r="D414" t="s">
        <v>94</v>
      </c>
      <c r="E414">
        <v>1</v>
      </c>
      <c r="F414" t="s">
        <v>87</v>
      </c>
      <c r="G414">
        <v>1</v>
      </c>
      <c r="H414">
        <v>9</v>
      </c>
      <c r="I414" t="s">
        <v>192</v>
      </c>
      <c r="J414">
        <v>9</v>
      </c>
      <c r="K414" t="s">
        <v>111</v>
      </c>
      <c r="L414">
        <v>1</v>
      </c>
      <c r="M414" t="s">
        <v>193</v>
      </c>
      <c r="N414">
        <v>9</v>
      </c>
      <c r="O414" t="s">
        <v>111</v>
      </c>
      <c r="P414">
        <v>3</v>
      </c>
      <c r="Q414" t="s">
        <v>123</v>
      </c>
      <c r="R414" t="s">
        <v>123</v>
      </c>
      <c r="S414">
        <v>9</v>
      </c>
      <c r="T414" t="s">
        <v>192</v>
      </c>
      <c r="U414">
        <v>1315</v>
      </c>
    </row>
    <row r="415" spans="1:21" x14ac:dyDescent="0.4">
      <c r="A415">
        <v>2012</v>
      </c>
      <c r="B415" t="s">
        <v>165</v>
      </c>
      <c r="C415" t="s">
        <v>26</v>
      </c>
      <c r="D415" t="s">
        <v>94</v>
      </c>
      <c r="E415">
        <v>1</v>
      </c>
      <c r="F415" t="s">
        <v>87</v>
      </c>
      <c r="G415">
        <v>1</v>
      </c>
      <c r="H415">
        <v>9</v>
      </c>
      <c r="I415" t="s">
        <v>192</v>
      </c>
      <c r="J415">
        <v>9</v>
      </c>
      <c r="K415" t="s">
        <v>111</v>
      </c>
      <c r="L415">
        <v>1</v>
      </c>
      <c r="M415" t="s">
        <v>193</v>
      </c>
      <c r="N415">
        <v>9</v>
      </c>
      <c r="O415" t="s">
        <v>111</v>
      </c>
      <c r="P415">
        <v>4</v>
      </c>
      <c r="Q415" t="s">
        <v>121</v>
      </c>
      <c r="R415" t="s">
        <v>121</v>
      </c>
      <c r="S415">
        <v>9</v>
      </c>
      <c r="T415" t="s">
        <v>192</v>
      </c>
      <c r="U415">
        <v>14443</v>
      </c>
    </row>
    <row r="416" spans="1:21" x14ac:dyDescent="0.4">
      <c r="A416">
        <v>2012</v>
      </c>
      <c r="B416" t="s">
        <v>165</v>
      </c>
      <c r="C416" t="s">
        <v>26</v>
      </c>
      <c r="D416" t="s">
        <v>94</v>
      </c>
      <c r="E416">
        <v>1</v>
      </c>
      <c r="F416" t="s">
        <v>87</v>
      </c>
      <c r="G416">
        <v>1</v>
      </c>
      <c r="H416">
        <v>9</v>
      </c>
      <c r="I416" t="s">
        <v>192</v>
      </c>
      <c r="J416">
        <v>9</v>
      </c>
      <c r="K416" t="s">
        <v>111</v>
      </c>
      <c r="L416">
        <v>1</v>
      </c>
      <c r="M416" t="s">
        <v>193</v>
      </c>
      <c r="N416">
        <v>9</v>
      </c>
      <c r="O416" t="s">
        <v>111</v>
      </c>
      <c r="P416">
        <v>5</v>
      </c>
      <c r="Q416" t="s">
        <v>196</v>
      </c>
      <c r="R416" t="s">
        <v>109</v>
      </c>
      <c r="S416">
        <v>9</v>
      </c>
      <c r="T416" t="s">
        <v>192</v>
      </c>
      <c r="U416">
        <v>770</v>
      </c>
    </row>
    <row r="417" spans="1:21" x14ac:dyDescent="0.4">
      <c r="A417">
        <v>2012</v>
      </c>
      <c r="B417" t="s">
        <v>165</v>
      </c>
      <c r="C417" t="s">
        <v>26</v>
      </c>
      <c r="D417" t="s">
        <v>94</v>
      </c>
      <c r="E417">
        <v>1</v>
      </c>
      <c r="F417" t="s">
        <v>87</v>
      </c>
      <c r="G417">
        <v>1</v>
      </c>
      <c r="H417">
        <v>9</v>
      </c>
      <c r="I417" t="s">
        <v>192</v>
      </c>
      <c r="J417">
        <v>9</v>
      </c>
      <c r="K417" t="s">
        <v>111</v>
      </c>
      <c r="L417">
        <v>1</v>
      </c>
      <c r="M417" t="s">
        <v>193</v>
      </c>
      <c r="N417">
        <v>9</v>
      </c>
      <c r="O417" t="s">
        <v>111</v>
      </c>
      <c r="P417">
        <v>6</v>
      </c>
      <c r="Q417" t="s">
        <v>197</v>
      </c>
      <c r="R417" t="s">
        <v>109</v>
      </c>
      <c r="S417">
        <v>9</v>
      </c>
      <c r="T417" t="s">
        <v>192</v>
      </c>
      <c r="U417">
        <v>33</v>
      </c>
    </row>
    <row r="418" spans="1:21" x14ac:dyDescent="0.4">
      <c r="A418">
        <v>2012</v>
      </c>
      <c r="B418" t="s">
        <v>165</v>
      </c>
      <c r="C418" t="s">
        <v>26</v>
      </c>
      <c r="D418" t="s">
        <v>94</v>
      </c>
      <c r="E418">
        <v>1</v>
      </c>
      <c r="F418" t="s">
        <v>87</v>
      </c>
      <c r="G418">
        <v>1</v>
      </c>
      <c r="H418">
        <v>9</v>
      </c>
      <c r="I418" t="s">
        <v>192</v>
      </c>
      <c r="J418">
        <v>9</v>
      </c>
      <c r="K418" t="s">
        <v>111</v>
      </c>
      <c r="L418">
        <v>1</v>
      </c>
      <c r="M418" t="s">
        <v>193</v>
      </c>
      <c r="N418">
        <v>9</v>
      </c>
      <c r="O418" t="s">
        <v>111</v>
      </c>
      <c r="P418">
        <v>20</v>
      </c>
      <c r="Q418" t="s">
        <v>117</v>
      </c>
      <c r="R418" t="s">
        <v>117</v>
      </c>
      <c r="S418">
        <v>9</v>
      </c>
      <c r="T418" t="s">
        <v>192</v>
      </c>
      <c r="U418">
        <v>510</v>
      </c>
    </row>
    <row r="419" spans="1:21" x14ac:dyDescent="0.4">
      <c r="A419">
        <v>2012</v>
      </c>
      <c r="B419" t="s">
        <v>165</v>
      </c>
      <c r="C419" t="s">
        <v>26</v>
      </c>
      <c r="D419" t="s">
        <v>94</v>
      </c>
      <c r="E419">
        <v>1</v>
      </c>
      <c r="F419" t="s">
        <v>87</v>
      </c>
      <c r="G419">
        <v>1</v>
      </c>
      <c r="H419">
        <v>9</v>
      </c>
      <c r="I419" t="s">
        <v>192</v>
      </c>
      <c r="J419">
        <v>9</v>
      </c>
      <c r="K419" t="s">
        <v>111</v>
      </c>
      <c r="L419">
        <v>1</v>
      </c>
      <c r="M419" t="s">
        <v>193</v>
      </c>
      <c r="N419">
        <v>9</v>
      </c>
      <c r="O419" t="s">
        <v>111</v>
      </c>
      <c r="P419">
        <v>95</v>
      </c>
      <c r="Q419" t="s">
        <v>113</v>
      </c>
      <c r="R419" t="s">
        <v>114</v>
      </c>
      <c r="S419">
        <v>9</v>
      </c>
      <c r="T419" t="s">
        <v>192</v>
      </c>
      <c r="U419">
        <v>817</v>
      </c>
    </row>
    <row r="420" spans="1:21" x14ac:dyDescent="0.4">
      <c r="A420">
        <v>2012</v>
      </c>
      <c r="B420" t="s">
        <v>165</v>
      </c>
      <c r="C420" t="s">
        <v>26</v>
      </c>
      <c r="D420" t="s">
        <v>94</v>
      </c>
      <c r="E420">
        <v>1</v>
      </c>
      <c r="F420" t="s">
        <v>87</v>
      </c>
      <c r="G420">
        <v>1</v>
      </c>
      <c r="H420">
        <v>9</v>
      </c>
      <c r="I420" t="s">
        <v>192</v>
      </c>
      <c r="J420">
        <v>9</v>
      </c>
      <c r="K420" t="s">
        <v>111</v>
      </c>
      <c r="L420">
        <v>1</v>
      </c>
      <c r="M420" t="s">
        <v>193</v>
      </c>
      <c r="N420">
        <v>9</v>
      </c>
      <c r="O420" t="s">
        <v>111</v>
      </c>
      <c r="P420">
        <v>98</v>
      </c>
      <c r="Q420" t="s">
        <v>106</v>
      </c>
      <c r="R420" t="s">
        <v>106</v>
      </c>
      <c r="S420">
        <v>9</v>
      </c>
      <c r="T420" t="s">
        <v>192</v>
      </c>
      <c r="U420">
        <v>448</v>
      </c>
    </row>
    <row r="421" spans="1:21" x14ac:dyDescent="0.4">
      <c r="A421">
        <v>2012</v>
      </c>
      <c r="B421" t="s">
        <v>165</v>
      </c>
      <c r="C421" t="s">
        <v>26</v>
      </c>
      <c r="D421" t="s">
        <v>94</v>
      </c>
      <c r="E421">
        <v>1</v>
      </c>
      <c r="F421" t="s">
        <v>87</v>
      </c>
      <c r="G421">
        <v>1</v>
      </c>
      <c r="H421">
        <v>9</v>
      </c>
      <c r="I421" t="s">
        <v>192</v>
      </c>
      <c r="J421">
        <v>9</v>
      </c>
      <c r="K421" t="s">
        <v>111</v>
      </c>
      <c r="L421">
        <v>1</v>
      </c>
      <c r="M421" t="s">
        <v>193</v>
      </c>
      <c r="N421">
        <v>9</v>
      </c>
      <c r="O421" t="s">
        <v>111</v>
      </c>
      <c r="P421">
        <v>99</v>
      </c>
      <c r="Q421" t="s">
        <v>111</v>
      </c>
      <c r="R421" t="s">
        <v>111</v>
      </c>
      <c r="S421">
        <v>9</v>
      </c>
      <c r="T421" t="s">
        <v>192</v>
      </c>
      <c r="U421">
        <v>22079</v>
      </c>
    </row>
    <row r="422" spans="1:21" x14ac:dyDescent="0.4">
      <c r="A422">
        <v>2012</v>
      </c>
      <c r="B422" t="s">
        <v>165</v>
      </c>
      <c r="C422" t="s">
        <v>26</v>
      </c>
      <c r="D422" t="s">
        <v>94</v>
      </c>
      <c r="E422">
        <v>2</v>
      </c>
      <c r="F422" t="s">
        <v>179</v>
      </c>
      <c r="G422">
        <v>2</v>
      </c>
      <c r="H422">
        <v>9</v>
      </c>
      <c r="I422" t="s">
        <v>192</v>
      </c>
      <c r="J422">
        <v>9</v>
      </c>
      <c r="K422" t="s">
        <v>111</v>
      </c>
      <c r="L422">
        <v>1</v>
      </c>
      <c r="M422" t="s">
        <v>193</v>
      </c>
      <c r="N422">
        <v>9</v>
      </c>
      <c r="O422" t="s">
        <v>111</v>
      </c>
      <c r="P422">
        <v>1</v>
      </c>
      <c r="Q422" t="s">
        <v>20</v>
      </c>
      <c r="R422" t="s">
        <v>20</v>
      </c>
      <c r="S422">
        <v>9</v>
      </c>
      <c r="T422" t="s">
        <v>192</v>
      </c>
      <c r="U422">
        <v>52</v>
      </c>
    </row>
    <row r="423" spans="1:21" x14ac:dyDescent="0.4">
      <c r="A423">
        <v>2012</v>
      </c>
      <c r="B423" t="s">
        <v>165</v>
      </c>
      <c r="C423" t="s">
        <v>26</v>
      </c>
      <c r="D423" t="s">
        <v>94</v>
      </c>
      <c r="E423">
        <v>2</v>
      </c>
      <c r="F423" t="s">
        <v>179</v>
      </c>
      <c r="G423">
        <v>2</v>
      </c>
      <c r="H423">
        <v>9</v>
      </c>
      <c r="I423" t="s">
        <v>192</v>
      </c>
      <c r="J423">
        <v>9</v>
      </c>
      <c r="K423" t="s">
        <v>111</v>
      </c>
      <c r="L423">
        <v>1</v>
      </c>
      <c r="M423" t="s">
        <v>193</v>
      </c>
      <c r="N423">
        <v>9</v>
      </c>
      <c r="O423" t="s">
        <v>111</v>
      </c>
      <c r="P423">
        <v>2</v>
      </c>
      <c r="Q423" t="s">
        <v>127</v>
      </c>
      <c r="R423" t="s">
        <v>127</v>
      </c>
      <c r="S423">
        <v>9</v>
      </c>
      <c r="T423" t="s">
        <v>192</v>
      </c>
      <c r="U423">
        <v>1933</v>
      </c>
    </row>
    <row r="424" spans="1:21" x14ac:dyDescent="0.4">
      <c r="A424">
        <v>2012</v>
      </c>
      <c r="B424" t="s">
        <v>165</v>
      </c>
      <c r="C424" t="s">
        <v>26</v>
      </c>
      <c r="D424" t="s">
        <v>94</v>
      </c>
      <c r="E424">
        <v>2</v>
      </c>
      <c r="F424" t="s">
        <v>179</v>
      </c>
      <c r="G424">
        <v>2</v>
      </c>
      <c r="H424">
        <v>9</v>
      </c>
      <c r="I424" t="s">
        <v>192</v>
      </c>
      <c r="J424">
        <v>9</v>
      </c>
      <c r="K424" t="s">
        <v>111</v>
      </c>
      <c r="L424">
        <v>1</v>
      </c>
      <c r="M424" t="s">
        <v>193</v>
      </c>
      <c r="N424">
        <v>9</v>
      </c>
      <c r="O424" t="s">
        <v>111</v>
      </c>
      <c r="P424">
        <v>3</v>
      </c>
      <c r="Q424" t="s">
        <v>123</v>
      </c>
      <c r="R424" t="s">
        <v>123</v>
      </c>
      <c r="S424">
        <v>9</v>
      </c>
      <c r="T424" t="s">
        <v>192</v>
      </c>
      <c r="U424">
        <v>316</v>
      </c>
    </row>
    <row r="425" spans="1:21" x14ac:dyDescent="0.4">
      <c r="A425">
        <v>2012</v>
      </c>
      <c r="B425" t="s">
        <v>165</v>
      </c>
      <c r="C425" t="s">
        <v>26</v>
      </c>
      <c r="D425" t="s">
        <v>94</v>
      </c>
      <c r="E425">
        <v>2</v>
      </c>
      <c r="F425" t="s">
        <v>179</v>
      </c>
      <c r="G425">
        <v>2</v>
      </c>
      <c r="H425">
        <v>9</v>
      </c>
      <c r="I425" t="s">
        <v>192</v>
      </c>
      <c r="J425">
        <v>9</v>
      </c>
      <c r="K425" t="s">
        <v>111</v>
      </c>
      <c r="L425">
        <v>1</v>
      </c>
      <c r="M425" t="s">
        <v>193</v>
      </c>
      <c r="N425">
        <v>9</v>
      </c>
      <c r="O425" t="s">
        <v>111</v>
      </c>
      <c r="P425">
        <v>4</v>
      </c>
      <c r="Q425" t="s">
        <v>121</v>
      </c>
      <c r="R425" t="s">
        <v>121</v>
      </c>
      <c r="S425">
        <v>9</v>
      </c>
      <c r="T425" t="s">
        <v>192</v>
      </c>
      <c r="U425">
        <v>3811</v>
      </c>
    </row>
    <row r="426" spans="1:21" x14ac:dyDescent="0.4">
      <c r="A426">
        <v>2012</v>
      </c>
      <c r="B426" t="s">
        <v>165</v>
      </c>
      <c r="C426" t="s">
        <v>26</v>
      </c>
      <c r="D426" t="s">
        <v>94</v>
      </c>
      <c r="E426">
        <v>2</v>
      </c>
      <c r="F426" t="s">
        <v>179</v>
      </c>
      <c r="G426">
        <v>2</v>
      </c>
      <c r="H426">
        <v>9</v>
      </c>
      <c r="I426" t="s">
        <v>192</v>
      </c>
      <c r="J426">
        <v>9</v>
      </c>
      <c r="K426" t="s">
        <v>111</v>
      </c>
      <c r="L426">
        <v>1</v>
      </c>
      <c r="M426" t="s">
        <v>193</v>
      </c>
      <c r="N426">
        <v>9</v>
      </c>
      <c r="O426" t="s">
        <v>111</v>
      </c>
      <c r="P426">
        <v>5</v>
      </c>
      <c r="Q426" t="s">
        <v>196</v>
      </c>
      <c r="R426" t="s">
        <v>109</v>
      </c>
      <c r="S426">
        <v>9</v>
      </c>
      <c r="T426" t="s">
        <v>192</v>
      </c>
      <c r="U426">
        <v>194</v>
      </c>
    </row>
    <row r="427" spans="1:21" x14ac:dyDescent="0.4">
      <c r="A427">
        <v>2012</v>
      </c>
      <c r="B427" t="s">
        <v>165</v>
      </c>
      <c r="C427" t="s">
        <v>26</v>
      </c>
      <c r="D427" t="s">
        <v>94</v>
      </c>
      <c r="E427">
        <v>2</v>
      </c>
      <c r="F427" t="s">
        <v>179</v>
      </c>
      <c r="G427">
        <v>2</v>
      </c>
      <c r="H427">
        <v>9</v>
      </c>
      <c r="I427" t="s">
        <v>192</v>
      </c>
      <c r="J427">
        <v>9</v>
      </c>
      <c r="K427" t="s">
        <v>111</v>
      </c>
      <c r="L427">
        <v>1</v>
      </c>
      <c r="M427" t="s">
        <v>193</v>
      </c>
      <c r="N427">
        <v>9</v>
      </c>
      <c r="O427" t="s">
        <v>111</v>
      </c>
      <c r="P427">
        <v>6</v>
      </c>
      <c r="Q427" t="s">
        <v>197</v>
      </c>
      <c r="R427" t="s">
        <v>109</v>
      </c>
      <c r="S427">
        <v>9</v>
      </c>
      <c r="T427" t="s">
        <v>192</v>
      </c>
      <c r="U427">
        <v>6</v>
      </c>
    </row>
    <row r="428" spans="1:21" x14ac:dyDescent="0.4">
      <c r="A428">
        <v>2012</v>
      </c>
      <c r="B428" t="s">
        <v>165</v>
      </c>
      <c r="C428" t="s">
        <v>26</v>
      </c>
      <c r="D428" t="s">
        <v>94</v>
      </c>
      <c r="E428">
        <v>2</v>
      </c>
      <c r="F428" t="s">
        <v>179</v>
      </c>
      <c r="G428">
        <v>2</v>
      </c>
      <c r="H428">
        <v>9</v>
      </c>
      <c r="I428" t="s">
        <v>192</v>
      </c>
      <c r="J428">
        <v>9</v>
      </c>
      <c r="K428" t="s">
        <v>111</v>
      </c>
      <c r="L428">
        <v>1</v>
      </c>
      <c r="M428" t="s">
        <v>193</v>
      </c>
      <c r="N428">
        <v>9</v>
      </c>
      <c r="O428" t="s">
        <v>111</v>
      </c>
      <c r="P428">
        <v>20</v>
      </c>
      <c r="Q428" t="s">
        <v>117</v>
      </c>
      <c r="R428" t="s">
        <v>117</v>
      </c>
      <c r="S428">
        <v>9</v>
      </c>
      <c r="T428" t="s">
        <v>192</v>
      </c>
      <c r="U428">
        <v>84</v>
      </c>
    </row>
    <row r="429" spans="1:21" x14ac:dyDescent="0.4">
      <c r="A429">
        <v>2012</v>
      </c>
      <c r="B429" t="s">
        <v>165</v>
      </c>
      <c r="C429" t="s">
        <v>26</v>
      </c>
      <c r="D429" t="s">
        <v>94</v>
      </c>
      <c r="E429">
        <v>2</v>
      </c>
      <c r="F429" t="s">
        <v>179</v>
      </c>
      <c r="G429">
        <v>2</v>
      </c>
      <c r="H429">
        <v>9</v>
      </c>
      <c r="I429" t="s">
        <v>192</v>
      </c>
      <c r="J429">
        <v>9</v>
      </c>
      <c r="K429" t="s">
        <v>111</v>
      </c>
      <c r="L429">
        <v>1</v>
      </c>
      <c r="M429" t="s">
        <v>193</v>
      </c>
      <c r="N429">
        <v>9</v>
      </c>
      <c r="O429" t="s">
        <v>111</v>
      </c>
      <c r="P429">
        <v>95</v>
      </c>
      <c r="Q429" t="s">
        <v>113</v>
      </c>
      <c r="R429" t="s">
        <v>114</v>
      </c>
      <c r="S429">
        <v>9</v>
      </c>
      <c r="T429" t="s">
        <v>192</v>
      </c>
      <c r="U429">
        <v>58</v>
      </c>
    </row>
    <row r="430" spans="1:21" x14ac:dyDescent="0.4">
      <c r="A430">
        <v>2012</v>
      </c>
      <c r="B430" t="s">
        <v>165</v>
      </c>
      <c r="C430" t="s">
        <v>26</v>
      </c>
      <c r="D430" t="s">
        <v>94</v>
      </c>
      <c r="E430">
        <v>2</v>
      </c>
      <c r="F430" t="s">
        <v>179</v>
      </c>
      <c r="G430">
        <v>2</v>
      </c>
      <c r="H430">
        <v>9</v>
      </c>
      <c r="I430" t="s">
        <v>192</v>
      </c>
      <c r="J430">
        <v>9</v>
      </c>
      <c r="K430" t="s">
        <v>111</v>
      </c>
      <c r="L430">
        <v>1</v>
      </c>
      <c r="M430" t="s">
        <v>193</v>
      </c>
      <c r="N430">
        <v>9</v>
      </c>
      <c r="O430" t="s">
        <v>111</v>
      </c>
      <c r="P430">
        <v>98</v>
      </c>
      <c r="Q430" t="s">
        <v>106</v>
      </c>
      <c r="R430" t="s">
        <v>106</v>
      </c>
      <c r="S430">
        <v>9</v>
      </c>
      <c r="T430" t="s">
        <v>192</v>
      </c>
      <c r="U430">
        <v>2312</v>
      </c>
    </row>
    <row r="431" spans="1:21" x14ac:dyDescent="0.4">
      <c r="A431">
        <v>2012</v>
      </c>
      <c r="B431" t="s">
        <v>165</v>
      </c>
      <c r="C431" t="s">
        <v>26</v>
      </c>
      <c r="D431" t="s">
        <v>94</v>
      </c>
      <c r="E431">
        <v>2</v>
      </c>
      <c r="F431" t="s">
        <v>179</v>
      </c>
      <c r="G431">
        <v>2</v>
      </c>
      <c r="H431">
        <v>9</v>
      </c>
      <c r="I431" t="s">
        <v>192</v>
      </c>
      <c r="J431">
        <v>9</v>
      </c>
      <c r="K431" t="s">
        <v>111</v>
      </c>
      <c r="L431">
        <v>1</v>
      </c>
      <c r="M431" t="s">
        <v>193</v>
      </c>
      <c r="N431">
        <v>9</v>
      </c>
      <c r="O431" t="s">
        <v>111</v>
      </c>
      <c r="P431">
        <v>99</v>
      </c>
      <c r="Q431" t="s">
        <v>111</v>
      </c>
      <c r="R431" t="s">
        <v>111</v>
      </c>
      <c r="S431">
        <v>9</v>
      </c>
      <c r="T431" t="s">
        <v>192</v>
      </c>
      <c r="U431">
        <v>8766</v>
      </c>
    </row>
    <row r="432" spans="1:21" x14ac:dyDescent="0.4">
      <c r="A432">
        <v>2012</v>
      </c>
      <c r="B432" t="s">
        <v>165</v>
      </c>
      <c r="C432" t="s">
        <v>26</v>
      </c>
      <c r="D432" t="s">
        <v>94</v>
      </c>
      <c r="E432">
        <v>4</v>
      </c>
      <c r="F432" t="s">
        <v>95</v>
      </c>
      <c r="G432">
        <v>1</v>
      </c>
      <c r="H432">
        <v>9</v>
      </c>
      <c r="I432" t="s">
        <v>192</v>
      </c>
      <c r="J432">
        <v>9</v>
      </c>
      <c r="K432" t="s">
        <v>111</v>
      </c>
      <c r="L432">
        <v>1</v>
      </c>
      <c r="M432" t="s">
        <v>193</v>
      </c>
      <c r="N432">
        <v>9</v>
      </c>
      <c r="O432" t="s">
        <v>111</v>
      </c>
      <c r="P432">
        <v>1</v>
      </c>
      <c r="Q432" t="s">
        <v>20</v>
      </c>
      <c r="R432" t="s">
        <v>20</v>
      </c>
      <c r="S432">
        <v>9</v>
      </c>
      <c r="T432" t="s">
        <v>192</v>
      </c>
      <c r="U432">
        <v>10</v>
      </c>
    </row>
    <row r="433" spans="1:21" x14ac:dyDescent="0.4">
      <c r="A433">
        <v>2012</v>
      </c>
      <c r="B433" t="s">
        <v>165</v>
      </c>
      <c r="C433" t="s">
        <v>26</v>
      </c>
      <c r="D433" t="s">
        <v>94</v>
      </c>
      <c r="E433">
        <v>4</v>
      </c>
      <c r="F433" t="s">
        <v>95</v>
      </c>
      <c r="G433">
        <v>1</v>
      </c>
      <c r="H433">
        <v>9</v>
      </c>
      <c r="I433" t="s">
        <v>192</v>
      </c>
      <c r="J433">
        <v>9</v>
      </c>
      <c r="K433" t="s">
        <v>111</v>
      </c>
      <c r="L433">
        <v>1</v>
      </c>
      <c r="M433" t="s">
        <v>193</v>
      </c>
      <c r="N433">
        <v>9</v>
      </c>
      <c r="O433" t="s">
        <v>111</v>
      </c>
      <c r="P433">
        <v>2</v>
      </c>
      <c r="Q433" t="s">
        <v>127</v>
      </c>
      <c r="R433" t="s">
        <v>127</v>
      </c>
      <c r="S433">
        <v>9</v>
      </c>
      <c r="T433" t="s">
        <v>192</v>
      </c>
      <c r="U433">
        <v>875</v>
      </c>
    </row>
    <row r="434" spans="1:21" x14ac:dyDescent="0.4">
      <c r="A434">
        <v>2012</v>
      </c>
      <c r="B434" t="s">
        <v>165</v>
      </c>
      <c r="C434" t="s">
        <v>26</v>
      </c>
      <c r="D434" t="s">
        <v>94</v>
      </c>
      <c r="E434">
        <v>4</v>
      </c>
      <c r="F434" t="s">
        <v>95</v>
      </c>
      <c r="G434">
        <v>1</v>
      </c>
      <c r="H434">
        <v>9</v>
      </c>
      <c r="I434" t="s">
        <v>192</v>
      </c>
      <c r="J434">
        <v>9</v>
      </c>
      <c r="K434" t="s">
        <v>111</v>
      </c>
      <c r="L434">
        <v>1</v>
      </c>
      <c r="M434" t="s">
        <v>193</v>
      </c>
      <c r="N434">
        <v>9</v>
      </c>
      <c r="O434" t="s">
        <v>111</v>
      </c>
      <c r="P434">
        <v>3</v>
      </c>
      <c r="Q434" t="s">
        <v>123</v>
      </c>
      <c r="R434" t="s">
        <v>123</v>
      </c>
      <c r="S434">
        <v>9</v>
      </c>
      <c r="T434" t="s">
        <v>192</v>
      </c>
      <c r="U434">
        <v>152</v>
      </c>
    </row>
    <row r="435" spans="1:21" x14ac:dyDescent="0.4">
      <c r="A435">
        <v>2012</v>
      </c>
      <c r="B435" t="s">
        <v>165</v>
      </c>
      <c r="C435" t="s">
        <v>26</v>
      </c>
      <c r="D435" t="s">
        <v>94</v>
      </c>
      <c r="E435">
        <v>4</v>
      </c>
      <c r="F435" t="s">
        <v>95</v>
      </c>
      <c r="G435">
        <v>1</v>
      </c>
      <c r="H435">
        <v>9</v>
      </c>
      <c r="I435" t="s">
        <v>192</v>
      </c>
      <c r="J435">
        <v>9</v>
      </c>
      <c r="K435" t="s">
        <v>111</v>
      </c>
      <c r="L435">
        <v>1</v>
      </c>
      <c r="M435" t="s">
        <v>193</v>
      </c>
      <c r="N435">
        <v>9</v>
      </c>
      <c r="O435" t="s">
        <v>111</v>
      </c>
      <c r="P435">
        <v>4</v>
      </c>
      <c r="Q435" t="s">
        <v>121</v>
      </c>
      <c r="R435" t="s">
        <v>121</v>
      </c>
      <c r="S435">
        <v>9</v>
      </c>
      <c r="T435" t="s">
        <v>192</v>
      </c>
      <c r="U435">
        <v>1792</v>
      </c>
    </row>
    <row r="436" spans="1:21" x14ac:dyDescent="0.4">
      <c r="A436">
        <v>2012</v>
      </c>
      <c r="B436" t="s">
        <v>165</v>
      </c>
      <c r="C436" t="s">
        <v>26</v>
      </c>
      <c r="D436" t="s">
        <v>94</v>
      </c>
      <c r="E436">
        <v>4</v>
      </c>
      <c r="F436" t="s">
        <v>95</v>
      </c>
      <c r="G436">
        <v>1</v>
      </c>
      <c r="H436">
        <v>9</v>
      </c>
      <c r="I436" t="s">
        <v>192</v>
      </c>
      <c r="J436">
        <v>9</v>
      </c>
      <c r="K436" t="s">
        <v>111</v>
      </c>
      <c r="L436">
        <v>1</v>
      </c>
      <c r="M436" t="s">
        <v>193</v>
      </c>
      <c r="N436">
        <v>9</v>
      </c>
      <c r="O436" t="s">
        <v>111</v>
      </c>
      <c r="P436">
        <v>5</v>
      </c>
      <c r="Q436" t="s">
        <v>196</v>
      </c>
      <c r="R436" t="s">
        <v>109</v>
      </c>
      <c r="S436">
        <v>9</v>
      </c>
      <c r="T436" t="s">
        <v>192</v>
      </c>
      <c r="U436">
        <v>85</v>
      </c>
    </row>
    <row r="437" spans="1:21" x14ac:dyDescent="0.4">
      <c r="A437">
        <v>2012</v>
      </c>
      <c r="B437" t="s">
        <v>165</v>
      </c>
      <c r="C437" t="s">
        <v>26</v>
      </c>
      <c r="D437" t="s">
        <v>94</v>
      </c>
      <c r="E437">
        <v>4</v>
      </c>
      <c r="F437" t="s">
        <v>95</v>
      </c>
      <c r="G437">
        <v>1</v>
      </c>
      <c r="H437">
        <v>9</v>
      </c>
      <c r="I437" t="s">
        <v>192</v>
      </c>
      <c r="J437">
        <v>9</v>
      </c>
      <c r="K437" t="s">
        <v>111</v>
      </c>
      <c r="L437">
        <v>1</v>
      </c>
      <c r="M437" t="s">
        <v>193</v>
      </c>
      <c r="N437">
        <v>9</v>
      </c>
      <c r="O437" t="s">
        <v>111</v>
      </c>
      <c r="P437">
        <v>6</v>
      </c>
      <c r="Q437" t="s">
        <v>197</v>
      </c>
      <c r="R437" t="s">
        <v>109</v>
      </c>
      <c r="S437">
        <v>9</v>
      </c>
      <c r="T437" t="s">
        <v>192</v>
      </c>
      <c r="U437">
        <v>5</v>
      </c>
    </row>
    <row r="438" spans="1:21" x14ac:dyDescent="0.4">
      <c r="A438">
        <v>2012</v>
      </c>
      <c r="B438" t="s">
        <v>165</v>
      </c>
      <c r="C438" t="s">
        <v>26</v>
      </c>
      <c r="D438" t="s">
        <v>94</v>
      </c>
      <c r="E438">
        <v>4</v>
      </c>
      <c r="F438" t="s">
        <v>95</v>
      </c>
      <c r="G438">
        <v>1</v>
      </c>
      <c r="H438">
        <v>9</v>
      </c>
      <c r="I438" t="s">
        <v>192</v>
      </c>
      <c r="J438">
        <v>9</v>
      </c>
      <c r="K438" t="s">
        <v>111</v>
      </c>
      <c r="L438">
        <v>1</v>
      </c>
      <c r="M438" t="s">
        <v>193</v>
      </c>
      <c r="N438">
        <v>9</v>
      </c>
      <c r="O438" t="s">
        <v>111</v>
      </c>
      <c r="P438">
        <v>20</v>
      </c>
      <c r="Q438" t="s">
        <v>117</v>
      </c>
      <c r="R438" t="s">
        <v>117</v>
      </c>
      <c r="S438">
        <v>9</v>
      </c>
      <c r="T438" t="s">
        <v>192</v>
      </c>
      <c r="U438">
        <v>87</v>
      </c>
    </row>
    <row r="439" spans="1:21" x14ac:dyDescent="0.4">
      <c r="A439">
        <v>2012</v>
      </c>
      <c r="B439" t="s">
        <v>165</v>
      </c>
      <c r="C439" t="s">
        <v>26</v>
      </c>
      <c r="D439" t="s">
        <v>94</v>
      </c>
      <c r="E439">
        <v>4</v>
      </c>
      <c r="F439" t="s">
        <v>95</v>
      </c>
      <c r="G439">
        <v>1</v>
      </c>
      <c r="H439">
        <v>9</v>
      </c>
      <c r="I439" t="s">
        <v>192</v>
      </c>
      <c r="J439">
        <v>9</v>
      </c>
      <c r="K439" t="s">
        <v>111</v>
      </c>
      <c r="L439">
        <v>1</v>
      </c>
      <c r="M439" t="s">
        <v>193</v>
      </c>
      <c r="N439">
        <v>9</v>
      </c>
      <c r="O439" t="s">
        <v>111</v>
      </c>
      <c r="P439">
        <v>95</v>
      </c>
      <c r="Q439" t="s">
        <v>113</v>
      </c>
      <c r="R439" t="s">
        <v>114</v>
      </c>
      <c r="S439">
        <v>9</v>
      </c>
      <c r="T439" t="s">
        <v>192</v>
      </c>
      <c r="U439">
        <v>33</v>
      </c>
    </row>
    <row r="440" spans="1:21" x14ac:dyDescent="0.4">
      <c r="A440">
        <v>2012</v>
      </c>
      <c r="B440" t="s">
        <v>165</v>
      </c>
      <c r="C440" t="s">
        <v>26</v>
      </c>
      <c r="D440" t="s">
        <v>94</v>
      </c>
      <c r="E440">
        <v>4</v>
      </c>
      <c r="F440" t="s">
        <v>95</v>
      </c>
      <c r="G440">
        <v>1</v>
      </c>
      <c r="H440">
        <v>9</v>
      </c>
      <c r="I440" t="s">
        <v>192</v>
      </c>
      <c r="J440">
        <v>9</v>
      </c>
      <c r="K440" t="s">
        <v>111</v>
      </c>
      <c r="L440">
        <v>1</v>
      </c>
      <c r="M440" t="s">
        <v>193</v>
      </c>
      <c r="N440">
        <v>9</v>
      </c>
      <c r="O440" t="s">
        <v>111</v>
      </c>
      <c r="P440">
        <v>98</v>
      </c>
      <c r="Q440" t="s">
        <v>106</v>
      </c>
      <c r="R440" t="s">
        <v>106</v>
      </c>
      <c r="S440">
        <v>9</v>
      </c>
      <c r="T440" t="s">
        <v>192</v>
      </c>
      <c r="U440">
        <v>67</v>
      </c>
    </row>
    <row r="441" spans="1:21" x14ac:dyDescent="0.4">
      <c r="A441">
        <v>2012</v>
      </c>
      <c r="B441" t="s">
        <v>165</v>
      </c>
      <c r="C441" t="s">
        <v>26</v>
      </c>
      <c r="D441" t="s">
        <v>94</v>
      </c>
      <c r="E441">
        <v>4</v>
      </c>
      <c r="F441" t="s">
        <v>95</v>
      </c>
      <c r="G441">
        <v>1</v>
      </c>
      <c r="H441">
        <v>9</v>
      </c>
      <c r="I441" t="s">
        <v>192</v>
      </c>
      <c r="J441">
        <v>9</v>
      </c>
      <c r="K441" t="s">
        <v>111</v>
      </c>
      <c r="L441">
        <v>1</v>
      </c>
      <c r="M441" t="s">
        <v>193</v>
      </c>
      <c r="N441">
        <v>9</v>
      </c>
      <c r="O441" t="s">
        <v>111</v>
      </c>
      <c r="P441">
        <v>99</v>
      </c>
      <c r="Q441" t="s">
        <v>111</v>
      </c>
      <c r="R441" t="s">
        <v>111</v>
      </c>
      <c r="S441">
        <v>9</v>
      </c>
      <c r="T441" t="s">
        <v>192</v>
      </c>
      <c r="U441">
        <v>3106</v>
      </c>
    </row>
    <row r="442" spans="1:21" x14ac:dyDescent="0.4">
      <c r="A442">
        <v>2012</v>
      </c>
      <c r="B442" t="s">
        <v>130</v>
      </c>
      <c r="C442" t="s">
        <v>27</v>
      </c>
      <c r="D442" t="s">
        <v>94</v>
      </c>
      <c r="E442">
        <v>1</v>
      </c>
      <c r="F442" t="s">
        <v>87</v>
      </c>
      <c r="G442">
        <v>1</v>
      </c>
      <c r="H442">
        <v>9</v>
      </c>
      <c r="I442" t="s">
        <v>192</v>
      </c>
      <c r="J442">
        <v>9</v>
      </c>
      <c r="K442" t="s">
        <v>111</v>
      </c>
      <c r="L442">
        <v>1</v>
      </c>
      <c r="M442" t="s">
        <v>193</v>
      </c>
      <c r="N442">
        <v>9</v>
      </c>
      <c r="O442" t="s">
        <v>111</v>
      </c>
      <c r="P442">
        <v>1</v>
      </c>
      <c r="Q442" t="s">
        <v>20</v>
      </c>
      <c r="R442" t="s">
        <v>20</v>
      </c>
      <c r="S442">
        <v>9</v>
      </c>
      <c r="T442" t="s">
        <v>192</v>
      </c>
      <c r="U442">
        <v>1559</v>
      </c>
    </row>
    <row r="443" spans="1:21" x14ac:dyDescent="0.4">
      <c r="A443">
        <v>2012</v>
      </c>
      <c r="B443" t="s">
        <v>130</v>
      </c>
      <c r="C443" t="s">
        <v>27</v>
      </c>
      <c r="D443" t="s">
        <v>94</v>
      </c>
      <c r="E443">
        <v>1</v>
      </c>
      <c r="F443" t="s">
        <v>87</v>
      </c>
      <c r="G443">
        <v>1</v>
      </c>
      <c r="H443">
        <v>9</v>
      </c>
      <c r="I443" t="s">
        <v>192</v>
      </c>
      <c r="J443">
        <v>9</v>
      </c>
      <c r="K443" t="s">
        <v>111</v>
      </c>
      <c r="L443">
        <v>1</v>
      </c>
      <c r="M443" t="s">
        <v>193</v>
      </c>
      <c r="N443">
        <v>9</v>
      </c>
      <c r="O443" t="s">
        <v>111</v>
      </c>
      <c r="P443">
        <v>2</v>
      </c>
      <c r="Q443" t="s">
        <v>127</v>
      </c>
      <c r="R443" t="s">
        <v>127</v>
      </c>
      <c r="S443">
        <v>9</v>
      </c>
      <c r="T443" t="s">
        <v>192</v>
      </c>
      <c r="U443">
        <v>68546</v>
      </c>
    </row>
    <row r="444" spans="1:21" x14ac:dyDescent="0.4">
      <c r="A444">
        <v>2012</v>
      </c>
      <c r="B444" t="s">
        <v>130</v>
      </c>
      <c r="C444" t="s">
        <v>27</v>
      </c>
      <c r="D444" t="s">
        <v>94</v>
      </c>
      <c r="E444">
        <v>1</v>
      </c>
      <c r="F444" t="s">
        <v>87</v>
      </c>
      <c r="G444">
        <v>1</v>
      </c>
      <c r="H444">
        <v>9</v>
      </c>
      <c r="I444" t="s">
        <v>192</v>
      </c>
      <c r="J444">
        <v>9</v>
      </c>
      <c r="K444" t="s">
        <v>111</v>
      </c>
      <c r="L444">
        <v>1</v>
      </c>
      <c r="M444" t="s">
        <v>193</v>
      </c>
      <c r="N444">
        <v>9</v>
      </c>
      <c r="O444" t="s">
        <v>111</v>
      </c>
      <c r="P444">
        <v>3</v>
      </c>
      <c r="Q444" t="s">
        <v>123</v>
      </c>
      <c r="R444" t="s">
        <v>123</v>
      </c>
      <c r="S444">
        <v>9</v>
      </c>
      <c r="T444" t="s">
        <v>192</v>
      </c>
      <c r="U444">
        <v>89447</v>
      </c>
    </row>
    <row r="445" spans="1:21" x14ac:dyDescent="0.4">
      <c r="A445">
        <v>2012</v>
      </c>
      <c r="B445" t="s">
        <v>130</v>
      </c>
      <c r="C445" t="s">
        <v>27</v>
      </c>
      <c r="D445" t="s">
        <v>94</v>
      </c>
      <c r="E445">
        <v>1</v>
      </c>
      <c r="F445" t="s">
        <v>87</v>
      </c>
      <c r="G445">
        <v>1</v>
      </c>
      <c r="H445">
        <v>9</v>
      </c>
      <c r="I445" t="s">
        <v>192</v>
      </c>
      <c r="J445">
        <v>9</v>
      </c>
      <c r="K445" t="s">
        <v>111</v>
      </c>
      <c r="L445">
        <v>1</v>
      </c>
      <c r="M445" t="s">
        <v>193</v>
      </c>
      <c r="N445">
        <v>9</v>
      </c>
      <c r="O445" t="s">
        <v>111</v>
      </c>
      <c r="P445">
        <v>4</v>
      </c>
      <c r="Q445" t="s">
        <v>121</v>
      </c>
      <c r="R445" t="s">
        <v>121</v>
      </c>
      <c r="S445">
        <v>9</v>
      </c>
      <c r="T445" t="s">
        <v>192</v>
      </c>
      <c r="U445">
        <v>271574</v>
      </c>
    </row>
    <row r="446" spans="1:21" x14ac:dyDescent="0.4">
      <c r="A446">
        <v>2012</v>
      </c>
      <c r="B446" t="s">
        <v>130</v>
      </c>
      <c r="C446" t="s">
        <v>27</v>
      </c>
      <c r="D446" t="s">
        <v>94</v>
      </c>
      <c r="E446">
        <v>1</v>
      </c>
      <c r="F446" t="s">
        <v>87</v>
      </c>
      <c r="G446">
        <v>1</v>
      </c>
      <c r="H446">
        <v>9</v>
      </c>
      <c r="I446" t="s">
        <v>192</v>
      </c>
      <c r="J446">
        <v>9</v>
      </c>
      <c r="K446" t="s">
        <v>111</v>
      </c>
      <c r="L446">
        <v>1</v>
      </c>
      <c r="M446" t="s">
        <v>193</v>
      </c>
      <c r="N446">
        <v>9</v>
      </c>
      <c r="O446" t="s">
        <v>111</v>
      </c>
      <c r="P446">
        <v>5</v>
      </c>
      <c r="Q446" t="s">
        <v>196</v>
      </c>
      <c r="R446" t="s">
        <v>109</v>
      </c>
      <c r="S446">
        <v>9</v>
      </c>
      <c r="T446" t="s">
        <v>192</v>
      </c>
      <c r="U446">
        <v>17052</v>
      </c>
    </row>
    <row r="447" spans="1:21" x14ac:dyDescent="0.4">
      <c r="A447">
        <v>2012</v>
      </c>
      <c r="B447" t="s">
        <v>130</v>
      </c>
      <c r="C447" t="s">
        <v>27</v>
      </c>
      <c r="D447" t="s">
        <v>94</v>
      </c>
      <c r="E447">
        <v>1</v>
      </c>
      <c r="F447" t="s">
        <v>87</v>
      </c>
      <c r="G447">
        <v>1</v>
      </c>
      <c r="H447">
        <v>9</v>
      </c>
      <c r="I447" t="s">
        <v>192</v>
      </c>
      <c r="J447">
        <v>9</v>
      </c>
      <c r="K447" t="s">
        <v>111</v>
      </c>
      <c r="L447">
        <v>1</v>
      </c>
      <c r="M447" t="s">
        <v>193</v>
      </c>
      <c r="N447">
        <v>9</v>
      </c>
      <c r="O447" t="s">
        <v>111</v>
      </c>
      <c r="P447">
        <v>6</v>
      </c>
      <c r="Q447" t="s">
        <v>197</v>
      </c>
      <c r="R447" t="s">
        <v>109</v>
      </c>
      <c r="S447">
        <v>9</v>
      </c>
      <c r="T447" t="s">
        <v>192</v>
      </c>
      <c r="U447">
        <v>1072</v>
      </c>
    </row>
    <row r="448" spans="1:21" x14ac:dyDescent="0.4">
      <c r="A448">
        <v>2012</v>
      </c>
      <c r="B448" t="s">
        <v>130</v>
      </c>
      <c r="C448" t="s">
        <v>27</v>
      </c>
      <c r="D448" t="s">
        <v>94</v>
      </c>
      <c r="E448">
        <v>1</v>
      </c>
      <c r="F448" t="s">
        <v>87</v>
      </c>
      <c r="G448">
        <v>1</v>
      </c>
      <c r="H448">
        <v>9</v>
      </c>
      <c r="I448" t="s">
        <v>192</v>
      </c>
      <c r="J448">
        <v>9</v>
      </c>
      <c r="K448" t="s">
        <v>111</v>
      </c>
      <c r="L448">
        <v>1</v>
      </c>
      <c r="M448" t="s">
        <v>193</v>
      </c>
      <c r="N448">
        <v>9</v>
      </c>
      <c r="O448" t="s">
        <v>111</v>
      </c>
      <c r="P448">
        <v>20</v>
      </c>
      <c r="Q448" t="s">
        <v>117</v>
      </c>
      <c r="R448" t="s">
        <v>117</v>
      </c>
      <c r="S448">
        <v>9</v>
      </c>
      <c r="T448" t="s">
        <v>192</v>
      </c>
      <c r="U448">
        <v>9979</v>
      </c>
    </row>
    <row r="449" spans="1:21" x14ac:dyDescent="0.4">
      <c r="A449">
        <v>2012</v>
      </c>
      <c r="B449" t="s">
        <v>130</v>
      </c>
      <c r="C449" t="s">
        <v>27</v>
      </c>
      <c r="D449" t="s">
        <v>94</v>
      </c>
      <c r="E449">
        <v>1</v>
      </c>
      <c r="F449" t="s">
        <v>87</v>
      </c>
      <c r="G449">
        <v>1</v>
      </c>
      <c r="H449">
        <v>9</v>
      </c>
      <c r="I449" t="s">
        <v>192</v>
      </c>
      <c r="J449">
        <v>9</v>
      </c>
      <c r="K449" t="s">
        <v>111</v>
      </c>
      <c r="L449">
        <v>1</v>
      </c>
      <c r="M449" t="s">
        <v>193</v>
      </c>
      <c r="N449">
        <v>9</v>
      </c>
      <c r="O449" t="s">
        <v>111</v>
      </c>
      <c r="P449">
        <v>95</v>
      </c>
      <c r="Q449" t="s">
        <v>113</v>
      </c>
      <c r="R449" t="s">
        <v>114</v>
      </c>
      <c r="S449">
        <v>9</v>
      </c>
      <c r="T449" t="s">
        <v>192</v>
      </c>
      <c r="U449">
        <v>6936</v>
      </c>
    </row>
    <row r="450" spans="1:21" x14ac:dyDescent="0.4">
      <c r="A450">
        <v>2012</v>
      </c>
      <c r="B450" t="s">
        <v>130</v>
      </c>
      <c r="C450" t="s">
        <v>27</v>
      </c>
      <c r="D450" t="s">
        <v>94</v>
      </c>
      <c r="E450">
        <v>1</v>
      </c>
      <c r="F450" t="s">
        <v>87</v>
      </c>
      <c r="G450">
        <v>1</v>
      </c>
      <c r="H450">
        <v>9</v>
      </c>
      <c r="I450" t="s">
        <v>192</v>
      </c>
      <c r="J450">
        <v>9</v>
      </c>
      <c r="K450" t="s">
        <v>111</v>
      </c>
      <c r="L450">
        <v>1</v>
      </c>
      <c r="M450" t="s">
        <v>193</v>
      </c>
      <c r="N450">
        <v>9</v>
      </c>
      <c r="O450" t="s">
        <v>111</v>
      </c>
      <c r="P450">
        <v>98</v>
      </c>
      <c r="Q450" t="s">
        <v>106</v>
      </c>
      <c r="R450" t="s">
        <v>106</v>
      </c>
      <c r="S450">
        <v>9</v>
      </c>
      <c r="T450" t="s">
        <v>192</v>
      </c>
      <c r="U450">
        <v>14384</v>
      </c>
    </row>
    <row r="451" spans="1:21" x14ac:dyDescent="0.4">
      <c r="A451">
        <v>2012</v>
      </c>
      <c r="B451" t="s">
        <v>130</v>
      </c>
      <c r="C451" t="s">
        <v>27</v>
      </c>
      <c r="D451" t="s">
        <v>94</v>
      </c>
      <c r="E451">
        <v>1</v>
      </c>
      <c r="F451" t="s">
        <v>87</v>
      </c>
      <c r="G451">
        <v>1</v>
      </c>
      <c r="H451">
        <v>9</v>
      </c>
      <c r="I451" t="s">
        <v>192</v>
      </c>
      <c r="J451">
        <v>9</v>
      </c>
      <c r="K451" t="s">
        <v>111</v>
      </c>
      <c r="L451">
        <v>1</v>
      </c>
      <c r="M451" t="s">
        <v>193</v>
      </c>
      <c r="N451">
        <v>9</v>
      </c>
      <c r="O451" t="s">
        <v>111</v>
      </c>
      <c r="P451">
        <v>99</v>
      </c>
      <c r="Q451" t="s">
        <v>111</v>
      </c>
      <c r="R451" t="s">
        <v>111</v>
      </c>
      <c r="S451">
        <v>9</v>
      </c>
      <c r="T451" t="s">
        <v>192</v>
      </c>
      <c r="U451">
        <v>480549</v>
      </c>
    </row>
    <row r="452" spans="1:21" x14ac:dyDescent="0.4">
      <c r="A452">
        <v>2012</v>
      </c>
      <c r="B452" t="s">
        <v>130</v>
      </c>
      <c r="C452" t="s">
        <v>27</v>
      </c>
      <c r="D452" t="s">
        <v>94</v>
      </c>
      <c r="E452">
        <v>2</v>
      </c>
      <c r="F452" t="s">
        <v>179</v>
      </c>
      <c r="G452">
        <v>2</v>
      </c>
      <c r="H452">
        <v>9</v>
      </c>
      <c r="I452" t="s">
        <v>192</v>
      </c>
      <c r="J452">
        <v>9</v>
      </c>
      <c r="K452" t="s">
        <v>111</v>
      </c>
      <c r="L452">
        <v>1</v>
      </c>
      <c r="M452" t="s">
        <v>193</v>
      </c>
      <c r="N452">
        <v>9</v>
      </c>
      <c r="O452" t="s">
        <v>111</v>
      </c>
      <c r="P452">
        <v>1</v>
      </c>
      <c r="Q452" t="s">
        <v>20</v>
      </c>
      <c r="R452" t="s">
        <v>20</v>
      </c>
      <c r="S452">
        <v>9</v>
      </c>
      <c r="T452" t="s">
        <v>192</v>
      </c>
      <c r="U452">
        <v>499</v>
      </c>
    </row>
    <row r="453" spans="1:21" x14ac:dyDescent="0.4">
      <c r="A453">
        <v>2012</v>
      </c>
      <c r="B453" t="s">
        <v>130</v>
      </c>
      <c r="C453" t="s">
        <v>27</v>
      </c>
      <c r="D453" t="s">
        <v>94</v>
      </c>
      <c r="E453">
        <v>2</v>
      </c>
      <c r="F453" t="s">
        <v>179</v>
      </c>
      <c r="G453">
        <v>2</v>
      </c>
      <c r="H453">
        <v>9</v>
      </c>
      <c r="I453" t="s">
        <v>192</v>
      </c>
      <c r="J453">
        <v>9</v>
      </c>
      <c r="K453" t="s">
        <v>111</v>
      </c>
      <c r="L453">
        <v>1</v>
      </c>
      <c r="M453" t="s">
        <v>193</v>
      </c>
      <c r="N453">
        <v>9</v>
      </c>
      <c r="O453" t="s">
        <v>111</v>
      </c>
      <c r="P453">
        <v>2</v>
      </c>
      <c r="Q453" t="s">
        <v>127</v>
      </c>
      <c r="R453" t="s">
        <v>127</v>
      </c>
      <c r="S453">
        <v>9</v>
      </c>
      <c r="T453" t="s">
        <v>192</v>
      </c>
      <c r="U453">
        <v>21727</v>
      </c>
    </row>
    <row r="454" spans="1:21" x14ac:dyDescent="0.4">
      <c r="A454">
        <v>2012</v>
      </c>
      <c r="B454" t="s">
        <v>130</v>
      </c>
      <c r="C454" t="s">
        <v>27</v>
      </c>
      <c r="D454" t="s">
        <v>94</v>
      </c>
      <c r="E454">
        <v>2</v>
      </c>
      <c r="F454" t="s">
        <v>179</v>
      </c>
      <c r="G454">
        <v>2</v>
      </c>
      <c r="H454">
        <v>9</v>
      </c>
      <c r="I454" t="s">
        <v>192</v>
      </c>
      <c r="J454">
        <v>9</v>
      </c>
      <c r="K454" t="s">
        <v>111</v>
      </c>
      <c r="L454">
        <v>1</v>
      </c>
      <c r="M454" t="s">
        <v>193</v>
      </c>
      <c r="N454">
        <v>9</v>
      </c>
      <c r="O454" t="s">
        <v>111</v>
      </c>
      <c r="P454">
        <v>3</v>
      </c>
      <c r="Q454" t="s">
        <v>123</v>
      </c>
      <c r="R454" t="s">
        <v>123</v>
      </c>
      <c r="S454">
        <v>9</v>
      </c>
      <c r="T454" t="s">
        <v>192</v>
      </c>
      <c r="U454">
        <v>18334</v>
      </c>
    </row>
    <row r="455" spans="1:21" x14ac:dyDescent="0.4">
      <c r="A455">
        <v>2012</v>
      </c>
      <c r="B455" t="s">
        <v>130</v>
      </c>
      <c r="C455" t="s">
        <v>27</v>
      </c>
      <c r="D455" t="s">
        <v>94</v>
      </c>
      <c r="E455">
        <v>2</v>
      </c>
      <c r="F455" t="s">
        <v>179</v>
      </c>
      <c r="G455">
        <v>2</v>
      </c>
      <c r="H455">
        <v>9</v>
      </c>
      <c r="I455" t="s">
        <v>192</v>
      </c>
      <c r="J455">
        <v>9</v>
      </c>
      <c r="K455" t="s">
        <v>111</v>
      </c>
      <c r="L455">
        <v>1</v>
      </c>
      <c r="M455" t="s">
        <v>193</v>
      </c>
      <c r="N455">
        <v>9</v>
      </c>
      <c r="O455" t="s">
        <v>111</v>
      </c>
      <c r="P455">
        <v>4</v>
      </c>
      <c r="Q455" t="s">
        <v>121</v>
      </c>
      <c r="R455" t="s">
        <v>121</v>
      </c>
      <c r="S455">
        <v>9</v>
      </c>
      <c r="T455" t="s">
        <v>192</v>
      </c>
      <c r="U455">
        <v>54236</v>
      </c>
    </row>
    <row r="456" spans="1:21" x14ac:dyDescent="0.4">
      <c r="A456">
        <v>2012</v>
      </c>
      <c r="B456" t="s">
        <v>130</v>
      </c>
      <c r="C456" t="s">
        <v>27</v>
      </c>
      <c r="D456" t="s">
        <v>94</v>
      </c>
      <c r="E456">
        <v>2</v>
      </c>
      <c r="F456" t="s">
        <v>179</v>
      </c>
      <c r="G456">
        <v>2</v>
      </c>
      <c r="H456">
        <v>9</v>
      </c>
      <c r="I456" t="s">
        <v>192</v>
      </c>
      <c r="J456">
        <v>9</v>
      </c>
      <c r="K456" t="s">
        <v>111</v>
      </c>
      <c r="L456">
        <v>1</v>
      </c>
      <c r="M456" t="s">
        <v>193</v>
      </c>
      <c r="N456">
        <v>9</v>
      </c>
      <c r="O456" t="s">
        <v>111</v>
      </c>
      <c r="P456">
        <v>5</v>
      </c>
      <c r="Q456" t="s">
        <v>196</v>
      </c>
      <c r="R456" t="s">
        <v>109</v>
      </c>
      <c r="S456">
        <v>9</v>
      </c>
      <c r="T456" t="s">
        <v>192</v>
      </c>
      <c r="U456">
        <v>2869</v>
      </c>
    </row>
    <row r="457" spans="1:21" x14ac:dyDescent="0.4">
      <c r="A457">
        <v>2012</v>
      </c>
      <c r="B457" t="s">
        <v>130</v>
      </c>
      <c r="C457" t="s">
        <v>27</v>
      </c>
      <c r="D457" t="s">
        <v>94</v>
      </c>
      <c r="E457">
        <v>2</v>
      </c>
      <c r="F457" t="s">
        <v>179</v>
      </c>
      <c r="G457">
        <v>2</v>
      </c>
      <c r="H457">
        <v>9</v>
      </c>
      <c r="I457" t="s">
        <v>192</v>
      </c>
      <c r="J457">
        <v>9</v>
      </c>
      <c r="K457" t="s">
        <v>111</v>
      </c>
      <c r="L457">
        <v>1</v>
      </c>
      <c r="M457" t="s">
        <v>193</v>
      </c>
      <c r="N457">
        <v>9</v>
      </c>
      <c r="O457" t="s">
        <v>111</v>
      </c>
      <c r="P457">
        <v>6</v>
      </c>
      <c r="Q457" t="s">
        <v>197</v>
      </c>
      <c r="R457" t="s">
        <v>109</v>
      </c>
      <c r="S457">
        <v>9</v>
      </c>
      <c r="T457" t="s">
        <v>192</v>
      </c>
      <c r="U457">
        <v>252</v>
      </c>
    </row>
    <row r="458" spans="1:21" x14ac:dyDescent="0.4">
      <c r="A458">
        <v>2012</v>
      </c>
      <c r="B458" t="s">
        <v>130</v>
      </c>
      <c r="C458" t="s">
        <v>27</v>
      </c>
      <c r="D458" t="s">
        <v>94</v>
      </c>
      <c r="E458">
        <v>2</v>
      </c>
      <c r="F458" t="s">
        <v>179</v>
      </c>
      <c r="G458">
        <v>2</v>
      </c>
      <c r="H458">
        <v>9</v>
      </c>
      <c r="I458" t="s">
        <v>192</v>
      </c>
      <c r="J458">
        <v>9</v>
      </c>
      <c r="K458" t="s">
        <v>111</v>
      </c>
      <c r="L458">
        <v>1</v>
      </c>
      <c r="M458" t="s">
        <v>193</v>
      </c>
      <c r="N458">
        <v>9</v>
      </c>
      <c r="O458" t="s">
        <v>111</v>
      </c>
      <c r="P458">
        <v>20</v>
      </c>
      <c r="Q458" t="s">
        <v>117</v>
      </c>
      <c r="R458" t="s">
        <v>117</v>
      </c>
      <c r="S458">
        <v>9</v>
      </c>
      <c r="T458" t="s">
        <v>192</v>
      </c>
      <c r="U458">
        <v>2778</v>
      </c>
    </row>
    <row r="459" spans="1:21" x14ac:dyDescent="0.4">
      <c r="A459">
        <v>2012</v>
      </c>
      <c r="B459" t="s">
        <v>130</v>
      </c>
      <c r="C459" t="s">
        <v>27</v>
      </c>
      <c r="D459" t="s">
        <v>94</v>
      </c>
      <c r="E459">
        <v>2</v>
      </c>
      <c r="F459" t="s">
        <v>179</v>
      </c>
      <c r="G459">
        <v>2</v>
      </c>
      <c r="H459">
        <v>9</v>
      </c>
      <c r="I459" t="s">
        <v>192</v>
      </c>
      <c r="J459">
        <v>9</v>
      </c>
      <c r="K459" t="s">
        <v>111</v>
      </c>
      <c r="L459">
        <v>1</v>
      </c>
      <c r="M459" t="s">
        <v>193</v>
      </c>
      <c r="N459">
        <v>9</v>
      </c>
      <c r="O459" t="s">
        <v>111</v>
      </c>
      <c r="P459">
        <v>95</v>
      </c>
      <c r="Q459" t="s">
        <v>113</v>
      </c>
      <c r="R459" t="s">
        <v>114</v>
      </c>
      <c r="S459">
        <v>9</v>
      </c>
      <c r="T459" t="s">
        <v>192</v>
      </c>
      <c r="U459">
        <v>6631</v>
      </c>
    </row>
    <row r="460" spans="1:21" x14ac:dyDescent="0.4">
      <c r="A460">
        <v>2012</v>
      </c>
      <c r="B460" t="s">
        <v>130</v>
      </c>
      <c r="C460" t="s">
        <v>27</v>
      </c>
      <c r="D460" t="s">
        <v>94</v>
      </c>
      <c r="E460">
        <v>2</v>
      </c>
      <c r="F460" t="s">
        <v>179</v>
      </c>
      <c r="G460">
        <v>2</v>
      </c>
      <c r="H460">
        <v>9</v>
      </c>
      <c r="I460" t="s">
        <v>192</v>
      </c>
      <c r="J460">
        <v>9</v>
      </c>
      <c r="K460" t="s">
        <v>111</v>
      </c>
      <c r="L460">
        <v>1</v>
      </c>
      <c r="M460" t="s">
        <v>193</v>
      </c>
      <c r="N460">
        <v>9</v>
      </c>
      <c r="O460" t="s">
        <v>111</v>
      </c>
      <c r="P460">
        <v>98</v>
      </c>
      <c r="Q460" t="s">
        <v>106</v>
      </c>
      <c r="R460" t="s">
        <v>106</v>
      </c>
      <c r="S460">
        <v>9</v>
      </c>
      <c r="T460" t="s">
        <v>192</v>
      </c>
      <c r="U460">
        <v>11926</v>
      </c>
    </row>
    <row r="461" spans="1:21" x14ac:dyDescent="0.4">
      <c r="A461">
        <v>2012</v>
      </c>
      <c r="B461" t="s">
        <v>130</v>
      </c>
      <c r="C461" t="s">
        <v>27</v>
      </c>
      <c r="D461" t="s">
        <v>94</v>
      </c>
      <c r="E461">
        <v>2</v>
      </c>
      <c r="F461" t="s">
        <v>179</v>
      </c>
      <c r="G461">
        <v>2</v>
      </c>
      <c r="H461">
        <v>9</v>
      </c>
      <c r="I461" t="s">
        <v>192</v>
      </c>
      <c r="J461">
        <v>9</v>
      </c>
      <c r="K461" t="s">
        <v>111</v>
      </c>
      <c r="L461">
        <v>1</v>
      </c>
      <c r="M461" t="s">
        <v>193</v>
      </c>
      <c r="N461">
        <v>9</v>
      </c>
      <c r="O461" t="s">
        <v>111</v>
      </c>
      <c r="P461">
        <v>99</v>
      </c>
      <c r="Q461" t="s">
        <v>111</v>
      </c>
      <c r="R461" t="s">
        <v>111</v>
      </c>
      <c r="S461">
        <v>9</v>
      </c>
      <c r="T461" t="s">
        <v>192</v>
      </c>
      <c r="U461">
        <v>119252</v>
      </c>
    </row>
    <row r="462" spans="1:21" x14ac:dyDescent="0.4">
      <c r="A462">
        <v>2012</v>
      </c>
      <c r="B462" t="s">
        <v>130</v>
      </c>
      <c r="C462" t="s">
        <v>27</v>
      </c>
      <c r="D462" t="s">
        <v>94</v>
      </c>
      <c r="E462">
        <v>4</v>
      </c>
      <c r="F462" t="s">
        <v>95</v>
      </c>
      <c r="G462">
        <v>1</v>
      </c>
      <c r="H462">
        <v>9</v>
      </c>
      <c r="I462" t="s">
        <v>192</v>
      </c>
      <c r="J462">
        <v>9</v>
      </c>
      <c r="K462" t="s">
        <v>111</v>
      </c>
      <c r="L462">
        <v>1</v>
      </c>
      <c r="M462" t="s">
        <v>193</v>
      </c>
      <c r="N462">
        <v>9</v>
      </c>
      <c r="O462" t="s">
        <v>111</v>
      </c>
      <c r="P462">
        <v>1</v>
      </c>
      <c r="Q462" t="s">
        <v>20</v>
      </c>
      <c r="R462" t="s">
        <v>20</v>
      </c>
      <c r="S462">
        <v>9</v>
      </c>
      <c r="T462" t="s">
        <v>192</v>
      </c>
      <c r="U462">
        <v>620</v>
      </c>
    </row>
    <row r="463" spans="1:21" x14ac:dyDescent="0.4">
      <c r="A463">
        <v>2012</v>
      </c>
      <c r="B463" t="s">
        <v>130</v>
      </c>
      <c r="C463" t="s">
        <v>27</v>
      </c>
      <c r="D463" t="s">
        <v>94</v>
      </c>
      <c r="E463">
        <v>4</v>
      </c>
      <c r="F463" t="s">
        <v>95</v>
      </c>
      <c r="G463">
        <v>1</v>
      </c>
      <c r="H463">
        <v>9</v>
      </c>
      <c r="I463" t="s">
        <v>192</v>
      </c>
      <c r="J463">
        <v>9</v>
      </c>
      <c r="K463" t="s">
        <v>111</v>
      </c>
      <c r="L463">
        <v>1</v>
      </c>
      <c r="M463" t="s">
        <v>193</v>
      </c>
      <c r="N463">
        <v>9</v>
      </c>
      <c r="O463" t="s">
        <v>111</v>
      </c>
      <c r="P463">
        <v>2</v>
      </c>
      <c r="Q463" t="s">
        <v>127</v>
      </c>
      <c r="R463" t="s">
        <v>127</v>
      </c>
      <c r="S463">
        <v>9</v>
      </c>
      <c r="T463" t="s">
        <v>192</v>
      </c>
      <c r="U463">
        <v>56215</v>
      </c>
    </row>
    <row r="464" spans="1:21" x14ac:dyDescent="0.4">
      <c r="A464">
        <v>2012</v>
      </c>
      <c r="B464" t="s">
        <v>130</v>
      </c>
      <c r="C464" t="s">
        <v>27</v>
      </c>
      <c r="D464" t="s">
        <v>94</v>
      </c>
      <c r="E464">
        <v>4</v>
      </c>
      <c r="F464" t="s">
        <v>95</v>
      </c>
      <c r="G464">
        <v>1</v>
      </c>
      <c r="H464">
        <v>9</v>
      </c>
      <c r="I464" t="s">
        <v>192</v>
      </c>
      <c r="J464">
        <v>9</v>
      </c>
      <c r="K464" t="s">
        <v>111</v>
      </c>
      <c r="L464">
        <v>1</v>
      </c>
      <c r="M464" t="s">
        <v>193</v>
      </c>
      <c r="N464">
        <v>9</v>
      </c>
      <c r="O464" t="s">
        <v>111</v>
      </c>
      <c r="P464">
        <v>3</v>
      </c>
      <c r="Q464" t="s">
        <v>123</v>
      </c>
      <c r="R464" t="s">
        <v>123</v>
      </c>
      <c r="S464">
        <v>9</v>
      </c>
      <c r="T464" t="s">
        <v>192</v>
      </c>
      <c r="U464">
        <v>95366</v>
      </c>
    </row>
    <row r="465" spans="1:21" x14ac:dyDescent="0.4">
      <c r="A465">
        <v>2012</v>
      </c>
      <c r="B465" t="s">
        <v>130</v>
      </c>
      <c r="C465" t="s">
        <v>27</v>
      </c>
      <c r="D465" t="s">
        <v>94</v>
      </c>
      <c r="E465">
        <v>4</v>
      </c>
      <c r="F465" t="s">
        <v>95</v>
      </c>
      <c r="G465">
        <v>1</v>
      </c>
      <c r="H465">
        <v>9</v>
      </c>
      <c r="I465" t="s">
        <v>192</v>
      </c>
      <c r="J465">
        <v>9</v>
      </c>
      <c r="K465" t="s">
        <v>111</v>
      </c>
      <c r="L465">
        <v>1</v>
      </c>
      <c r="M465" t="s">
        <v>193</v>
      </c>
      <c r="N465">
        <v>9</v>
      </c>
      <c r="O465" t="s">
        <v>111</v>
      </c>
      <c r="P465">
        <v>4</v>
      </c>
      <c r="Q465" t="s">
        <v>121</v>
      </c>
      <c r="R465" t="s">
        <v>121</v>
      </c>
      <c r="S465">
        <v>9</v>
      </c>
      <c r="T465" t="s">
        <v>192</v>
      </c>
      <c r="U465">
        <v>81501</v>
      </c>
    </row>
    <row r="466" spans="1:21" x14ac:dyDescent="0.4">
      <c r="A466">
        <v>2012</v>
      </c>
      <c r="B466" t="s">
        <v>130</v>
      </c>
      <c r="C466" t="s">
        <v>27</v>
      </c>
      <c r="D466" t="s">
        <v>94</v>
      </c>
      <c r="E466">
        <v>4</v>
      </c>
      <c r="F466" t="s">
        <v>95</v>
      </c>
      <c r="G466">
        <v>1</v>
      </c>
      <c r="H466">
        <v>9</v>
      </c>
      <c r="I466" t="s">
        <v>192</v>
      </c>
      <c r="J466">
        <v>9</v>
      </c>
      <c r="K466" t="s">
        <v>111</v>
      </c>
      <c r="L466">
        <v>1</v>
      </c>
      <c r="M466" t="s">
        <v>193</v>
      </c>
      <c r="N466">
        <v>9</v>
      </c>
      <c r="O466" t="s">
        <v>111</v>
      </c>
      <c r="P466">
        <v>5</v>
      </c>
      <c r="Q466" t="s">
        <v>196</v>
      </c>
      <c r="R466" t="s">
        <v>109</v>
      </c>
      <c r="S466">
        <v>9</v>
      </c>
      <c r="T466" t="s">
        <v>192</v>
      </c>
      <c r="U466">
        <v>6469</v>
      </c>
    </row>
    <row r="467" spans="1:21" x14ac:dyDescent="0.4">
      <c r="A467">
        <v>2012</v>
      </c>
      <c r="B467" t="s">
        <v>130</v>
      </c>
      <c r="C467" t="s">
        <v>27</v>
      </c>
      <c r="D467" t="s">
        <v>94</v>
      </c>
      <c r="E467">
        <v>4</v>
      </c>
      <c r="F467" t="s">
        <v>95</v>
      </c>
      <c r="G467">
        <v>1</v>
      </c>
      <c r="H467">
        <v>9</v>
      </c>
      <c r="I467" t="s">
        <v>192</v>
      </c>
      <c r="J467">
        <v>9</v>
      </c>
      <c r="K467" t="s">
        <v>111</v>
      </c>
      <c r="L467">
        <v>1</v>
      </c>
      <c r="M467" t="s">
        <v>193</v>
      </c>
      <c r="N467">
        <v>9</v>
      </c>
      <c r="O467" t="s">
        <v>111</v>
      </c>
      <c r="P467">
        <v>6</v>
      </c>
      <c r="Q467" t="s">
        <v>197</v>
      </c>
      <c r="R467" t="s">
        <v>109</v>
      </c>
      <c r="S467">
        <v>9</v>
      </c>
      <c r="T467" t="s">
        <v>192</v>
      </c>
      <c r="U467">
        <v>437</v>
      </c>
    </row>
    <row r="468" spans="1:21" x14ac:dyDescent="0.4">
      <c r="A468">
        <v>2012</v>
      </c>
      <c r="B468" t="s">
        <v>130</v>
      </c>
      <c r="C468" t="s">
        <v>27</v>
      </c>
      <c r="D468" t="s">
        <v>94</v>
      </c>
      <c r="E468">
        <v>4</v>
      </c>
      <c r="F468" t="s">
        <v>95</v>
      </c>
      <c r="G468">
        <v>1</v>
      </c>
      <c r="H468">
        <v>9</v>
      </c>
      <c r="I468" t="s">
        <v>192</v>
      </c>
      <c r="J468">
        <v>9</v>
      </c>
      <c r="K468" t="s">
        <v>111</v>
      </c>
      <c r="L468">
        <v>1</v>
      </c>
      <c r="M468" t="s">
        <v>193</v>
      </c>
      <c r="N468">
        <v>9</v>
      </c>
      <c r="O468" t="s">
        <v>111</v>
      </c>
      <c r="P468">
        <v>20</v>
      </c>
      <c r="Q468" t="s">
        <v>117</v>
      </c>
      <c r="R468" t="s">
        <v>117</v>
      </c>
      <c r="S468">
        <v>9</v>
      </c>
      <c r="T468" t="s">
        <v>192</v>
      </c>
      <c r="U468">
        <v>3550</v>
      </c>
    </row>
    <row r="469" spans="1:21" x14ac:dyDescent="0.4">
      <c r="A469">
        <v>2012</v>
      </c>
      <c r="B469" t="s">
        <v>130</v>
      </c>
      <c r="C469" t="s">
        <v>27</v>
      </c>
      <c r="D469" t="s">
        <v>94</v>
      </c>
      <c r="E469">
        <v>4</v>
      </c>
      <c r="F469" t="s">
        <v>95</v>
      </c>
      <c r="G469">
        <v>1</v>
      </c>
      <c r="H469">
        <v>9</v>
      </c>
      <c r="I469" t="s">
        <v>192</v>
      </c>
      <c r="J469">
        <v>9</v>
      </c>
      <c r="K469" t="s">
        <v>111</v>
      </c>
      <c r="L469">
        <v>1</v>
      </c>
      <c r="M469" t="s">
        <v>193</v>
      </c>
      <c r="N469">
        <v>9</v>
      </c>
      <c r="O469" t="s">
        <v>111</v>
      </c>
      <c r="P469">
        <v>95</v>
      </c>
      <c r="Q469" t="s">
        <v>113</v>
      </c>
      <c r="R469" t="s">
        <v>114</v>
      </c>
      <c r="S469">
        <v>9</v>
      </c>
      <c r="T469" t="s">
        <v>192</v>
      </c>
      <c r="U469">
        <v>4533</v>
      </c>
    </row>
    <row r="470" spans="1:21" x14ac:dyDescent="0.4">
      <c r="A470">
        <v>2012</v>
      </c>
      <c r="B470" t="s">
        <v>130</v>
      </c>
      <c r="C470" t="s">
        <v>27</v>
      </c>
      <c r="D470" t="s">
        <v>94</v>
      </c>
      <c r="E470">
        <v>4</v>
      </c>
      <c r="F470" t="s">
        <v>95</v>
      </c>
      <c r="G470">
        <v>1</v>
      </c>
      <c r="H470">
        <v>9</v>
      </c>
      <c r="I470" t="s">
        <v>192</v>
      </c>
      <c r="J470">
        <v>9</v>
      </c>
      <c r="K470" t="s">
        <v>111</v>
      </c>
      <c r="L470">
        <v>1</v>
      </c>
      <c r="M470" t="s">
        <v>193</v>
      </c>
      <c r="N470">
        <v>9</v>
      </c>
      <c r="O470" t="s">
        <v>111</v>
      </c>
      <c r="P470">
        <v>98</v>
      </c>
      <c r="Q470" t="s">
        <v>106</v>
      </c>
      <c r="R470" t="s">
        <v>106</v>
      </c>
      <c r="S470">
        <v>9</v>
      </c>
      <c r="T470" t="s">
        <v>192</v>
      </c>
      <c r="U470">
        <v>20448</v>
      </c>
    </row>
    <row r="471" spans="1:21" x14ac:dyDescent="0.4">
      <c r="A471">
        <v>2012</v>
      </c>
      <c r="B471" t="s">
        <v>130</v>
      </c>
      <c r="C471" t="s">
        <v>27</v>
      </c>
      <c r="D471" t="s">
        <v>94</v>
      </c>
      <c r="E471">
        <v>4</v>
      </c>
      <c r="F471" t="s">
        <v>95</v>
      </c>
      <c r="G471">
        <v>1</v>
      </c>
      <c r="H471">
        <v>9</v>
      </c>
      <c r="I471" t="s">
        <v>192</v>
      </c>
      <c r="J471">
        <v>9</v>
      </c>
      <c r="K471" t="s">
        <v>111</v>
      </c>
      <c r="L471">
        <v>1</v>
      </c>
      <c r="M471" t="s">
        <v>193</v>
      </c>
      <c r="N471">
        <v>9</v>
      </c>
      <c r="O471" t="s">
        <v>111</v>
      </c>
      <c r="P471">
        <v>99</v>
      </c>
      <c r="Q471" t="s">
        <v>111</v>
      </c>
      <c r="R471" t="s">
        <v>111</v>
      </c>
      <c r="S471">
        <v>9</v>
      </c>
      <c r="T471" t="s">
        <v>192</v>
      </c>
      <c r="U471">
        <v>269139</v>
      </c>
    </row>
    <row r="472" spans="1:21" x14ac:dyDescent="0.4">
      <c r="A472">
        <v>2012</v>
      </c>
      <c r="B472" t="s">
        <v>172</v>
      </c>
      <c r="C472" t="s">
        <v>171</v>
      </c>
      <c r="D472" t="s">
        <v>91</v>
      </c>
      <c r="E472">
        <v>4</v>
      </c>
      <c r="F472" t="s">
        <v>95</v>
      </c>
      <c r="G472">
        <v>1</v>
      </c>
      <c r="H472">
        <v>9</v>
      </c>
      <c r="I472" t="s">
        <v>192</v>
      </c>
      <c r="J472">
        <v>9</v>
      </c>
      <c r="K472" t="s">
        <v>111</v>
      </c>
      <c r="L472">
        <v>1</v>
      </c>
      <c r="M472" t="s">
        <v>193</v>
      </c>
      <c r="N472">
        <v>9</v>
      </c>
      <c r="O472" t="s">
        <v>111</v>
      </c>
      <c r="P472">
        <v>1</v>
      </c>
      <c r="Q472" t="s">
        <v>20</v>
      </c>
      <c r="R472" t="s">
        <v>20</v>
      </c>
      <c r="S472">
        <v>9</v>
      </c>
      <c r="T472" t="s">
        <v>192</v>
      </c>
      <c r="U472">
        <v>0</v>
      </c>
    </row>
    <row r="473" spans="1:21" x14ac:dyDescent="0.4">
      <c r="A473">
        <v>2012</v>
      </c>
      <c r="B473" t="s">
        <v>172</v>
      </c>
      <c r="C473" t="s">
        <v>171</v>
      </c>
      <c r="D473" t="s">
        <v>91</v>
      </c>
      <c r="E473">
        <v>4</v>
      </c>
      <c r="F473" t="s">
        <v>95</v>
      </c>
      <c r="G473">
        <v>1</v>
      </c>
      <c r="H473">
        <v>9</v>
      </c>
      <c r="I473" t="s">
        <v>192</v>
      </c>
      <c r="J473">
        <v>9</v>
      </c>
      <c r="K473" t="s">
        <v>111</v>
      </c>
      <c r="L473">
        <v>1</v>
      </c>
      <c r="M473" t="s">
        <v>193</v>
      </c>
      <c r="N473">
        <v>9</v>
      </c>
      <c r="O473" t="s">
        <v>111</v>
      </c>
      <c r="P473">
        <v>2</v>
      </c>
      <c r="Q473" t="s">
        <v>127</v>
      </c>
      <c r="R473" t="s">
        <v>127</v>
      </c>
      <c r="S473">
        <v>9</v>
      </c>
      <c r="T473" t="s">
        <v>192</v>
      </c>
      <c r="U473">
        <v>0</v>
      </c>
    </row>
    <row r="474" spans="1:21" x14ac:dyDescent="0.4">
      <c r="A474">
        <v>2012</v>
      </c>
      <c r="B474" t="s">
        <v>172</v>
      </c>
      <c r="C474" t="s">
        <v>171</v>
      </c>
      <c r="D474" t="s">
        <v>91</v>
      </c>
      <c r="E474">
        <v>4</v>
      </c>
      <c r="F474" t="s">
        <v>95</v>
      </c>
      <c r="G474">
        <v>1</v>
      </c>
      <c r="H474">
        <v>9</v>
      </c>
      <c r="I474" t="s">
        <v>192</v>
      </c>
      <c r="J474">
        <v>9</v>
      </c>
      <c r="K474" t="s">
        <v>111</v>
      </c>
      <c r="L474">
        <v>1</v>
      </c>
      <c r="M474" t="s">
        <v>193</v>
      </c>
      <c r="N474">
        <v>9</v>
      </c>
      <c r="O474" t="s">
        <v>111</v>
      </c>
      <c r="P474">
        <v>3</v>
      </c>
      <c r="Q474" t="s">
        <v>123</v>
      </c>
      <c r="R474" t="s">
        <v>123</v>
      </c>
      <c r="S474">
        <v>9</v>
      </c>
      <c r="T474" t="s">
        <v>192</v>
      </c>
      <c r="U474">
        <v>0</v>
      </c>
    </row>
    <row r="475" spans="1:21" x14ac:dyDescent="0.4">
      <c r="A475">
        <v>2012</v>
      </c>
      <c r="B475" t="s">
        <v>172</v>
      </c>
      <c r="C475" t="s">
        <v>171</v>
      </c>
      <c r="D475" t="s">
        <v>91</v>
      </c>
      <c r="E475">
        <v>4</v>
      </c>
      <c r="F475" t="s">
        <v>95</v>
      </c>
      <c r="G475">
        <v>1</v>
      </c>
      <c r="H475">
        <v>9</v>
      </c>
      <c r="I475" t="s">
        <v>192</v>
      </c>
      <c r="J475">
        <v>9</v>
      </c>
      <c r="K475" t="s">
        <v>111</v>
      </c>
      <c r="L475">
        <v>1</v>
      </c>
      <c r="M475" t="s">
        <v>193</v>
      </c>
      <c r="N475">
        <v>9</v>
      </c>
      <c r="O475" t="s">
        <v>111</v>
      </c>
      <c r="P475">
        <v>4</v>
      </c>
      <c r="Q475" t="s">
        <v>121</v>
      </c>
      <c r="R475" t="s">
        <v>121</v>
      </c>
      <c r="S475">
        <v>9</v>
      </c>
      <c r="T475" t="s">
        <v>192</v>
      </c>
      <c r="U475">
        <v>4</v>
      </c>
    </row>
    <row r="476" spans="1:21" x14ac:dyDescent="0.4">
      <c r="A476">
        <v>2012</v>
      </c>
      <c r="B476" t="s">
        <v>172</v>
      </c>
      <c r="C476" t="s">
        <v>171</v>
      </c>
      <c r="D476" t="s">
        <v>91</v>
      </c>
      <c r="E476">
        <v>4</v>
      </c>
      <c r="F476" t="s">
        <v>95</v>
      </c>
      <c r="G476">
        <v>1</v>
      </c>
      <c r="H476">
        <v>9</v>
      </c>
      <c r="I476" t="s">
        <v>192</v>
      </c>
      <c r="J476">
        <v>9</v>
      </c>
      <c r="K476" t="s">
        <v>111</v>
      </c>
      <c r="L476">
        <v>1</v>
      </c>
      <c r="M476" t="s">
        <v>193</v>
      </c>
      <c r="N476">
        <v>9</v>
      </c>
      <c r="O476" t="s">
        <v>111</v>
      </c>
      <c r="P476">
        <v>5</v>
      </c>
      <c r="Q476" t="s">
        <v>196</v>
      </c>
      <c r="R476" t="s">
        <v>109</v>
      </c>
      <c r="S476">
        <v>9</v>
      </c>
      <c r="T476" t="s">
        <v>192</v>
      </c>
      <c r="U476">
        <v>2</v>
      </c>
    </row>
    <row r="477" spans="1:21" x14ac:dyDescent="0.4">
      <c r="A477">
        <v>2012</v>
      </c>
      <c r="B477" t="s">
        <v>172</v>
      </c>
      <c r="C477" t="s">
        <v>171</v>
      </c>
      <c r="D477" t="s">
        <v>91</v>
      </c>
      <c r="E477">
        <v>4</v>
      </c>
      <c r="F477" t="s">
        <v>95</v>
      </c>
      <c r="G477">
        <v>1</v>
      </c>
      <c r="H477">
        <v>9</v>
      </c>
      <c r="I477" t="s">
        <v>192</v>
      </c>
      <c r="J477">
        <v>9</v>
      </c>
      <c r="K477" t="s">
        <v>111</v>
      </c>
      <c r="L477">
        <v>1</v>
      </c>
      <c r="M477" t="s">
        <v>193</v>
      </c>
      <c r="N477">
        <v>9</v>
      </c>
      <c r="O477" t="s">
        <v>111</v>
      </c>
      <c r="P477">
        <v>6</v>
      </c>
      <c r="Q477" t="s">
        <v>197</v>
      </c>
      <c r="R477" t="s">
        <v>109</v>
      </c>
      <c r="S477">
        <v>9</v>
      </c>
      <c r="T477" t="s">
        <v>192</v>
      </c>
      <c r="U477">
        <v>2738</v>
      </c>
    </row>
    <row r="478" spans="1:21" x14ac:dyDescent="0.4">
      <c r="A478">
        <v>2012</v>
      </c>
      <c r="B478" t="s">
        <v>172</v>
      </c>
      <c r="C478" t="s">
        <v>171</v>
      </c>
      <c r="D478" t="s">
        <v>91</v>
      </c>
      <c r="E478">
        <v>4</v>
      </c>
      <c r="F478" t="s">
        <v>95</v>
      </c>
      <c r="G478">
        <v>1</v>
      </c>
      <c r="H478">
        <v>9</v>
      </c>
      <c r="I478" t="s">
        <v>192</v>
      </c>
      <c r="J478">
        <v>9</v>
      </c>
      <c r="K478" t="s">
        <v>111</v>
      </c>
      <c r="L478">
        <v>1</v>
      </c>
      <c r="M478" t="s">
        <v>193</v>
      </c>
      <c r="N478">
        <v>9</v>
      </c>
      <c r="O478" t="s">
        <v>111</v>
      </c>
      <c r="P478">
        <v>20</v>
      </c>
      <c r="Q478" t="s">
        <v>117</v>
      </c>
      <c r="R478" t="s">
        <v>117</v>
      </c>
      <c r="S478">
        <v>9</v>
      </c>
      <c r="T478" t="s">
        <v>192</v>
      </c>
      <c r="U478">
        <v>0</v>
      </c>
    </row>
    <row r="479" spans="1:21" x14ac:dyDescent="0.4">
      <c r="A479">
        <v>2012</v>
      </c>
      <c r="B479" t="s">
        <v>172</v>
      </c>
      <c r="C479" t="s">
        <v>171</v>
      </c>
      <c r="D479" t="s">
        <v>91</v>
      </c>
      <c r="E479">
        <v>4</v>
      </c>
      <c r="F479" t="s">
        <v>95</v>
      </c>
      <c r="G479">
        <v>1</v>
      </c>
      <c r="H479">
        <v>9</v>
      </c>
      <c r="I479" t="s">
        <v>192</v>
      </c>
      <c r="J479">
        <v>9</v>
      </c>
      <c r="K479" t="s">
        <v>111</v>
      </c>
      <c r="L479">
        <v>1</v>
      </c>
      <c r="M479" t="s">
        <v>193</v>
      </c>
      <c r="N479">
        <v>9</v>
      </c>
      <c r="O479" t="s">
        <v>111</v>
      </c>
      <c r="P479">
        <v>95</v>
      </c>
      <c r="Q479" t="s">
        <v>113</v>
      </c>
      <c r="R479" t="s">
        <v>114</v>
      </c>
      <c r="S479">
        <v>9</v>
      </c>
      <c r="T479" t="s">
        <v>192</v>
      </c>
      <c r="U479">
        <v>0</v>
      </c>
    </row>
    <row r="480" spans="1:21" x14ac:dyDescent="0.4">
      <c r="A480">
        <v>2012</v>
      </c>
      <c r="B480" t="s">
        <v>172</v>
      </c>
      <c r="C480" t="s">
        <v>171</v>
      </c>
      <c r="D480" t="s">
        <v>91</v>
      </c>
      <c r="E480">
        <v>4</v>
      </c>
      <c r="F480" t="s">
        <v>95</v>
      </c>
      <c r="G480">
        <v>1</v>
      </c>
      <c r="H480">
        <v>9</v>
      </c>
      <c r="I480" t="s">
        <v>192</v>
      </c>
      <c r="J480">
        <v>9</v>
      </c>
      <c r="K480" t="s">
        <v>111</v>
      </c>
      <c r="L480">
        <v>1</v>
      </c>
      <c r="M480" t="s">
        <v>193</v>
      </c>
      <c r="N480">
        <v>9</v>
      </c>
      <c r="O480" t="s">
        <v>111</v>
      </c>
      <c r="P480">
        <v>98</v>
      </c>
      <c r="Q480" t="s">
        <v>106</v>
      </c>
      <c r="R480" t="s">
        <v>106</v>
      </c>
      <c r="S480">
        <v>9</v>
      </c>
      <c r="T480" t="s">
        <v>192</v>
      </c>
      <c r="U480">
        <v>0</v>
      </c>
    </row>
    <row r="481" spans="1:21" x14ac:dyDescent="0.4">
      <c r="A481">
        <v>2012</v>
      </c>
      <c r="B481" t="s">
        <v>172</v>
      </c>
      <c r="C481" t="s">
        <v>171</v>
      </c>
      <c r="D481" t="s">
        <v>91</v>
      </c>
      <c r="E481">
        <v>4</v>
      </c>
      <c r="F481" t="s">
        <v>95</v>
      </c>
      <c r="G481">
        <v>1</v>
      </c>
      <c r="H481">
        <v>9</v>
      </c>
      <c r="I481" t="s">
        <v>192</v>
      </c>
      <c r="J481">
        <v>9</v>
      </c>
      <c r="K481" t="s">
        <v>111</v>
      </c>
      <c r="L481">
        <v>1</v>
      </c>
      <c r="M481" t="s">
        <v>193</v>
      </c>
      <c r="N481">
        <v>9</v>
      </c>
      <c r="O481" t="s">
        <v>111</v>
      </c>
      <c r="P481">
        <v>99</v>
      </c>
      <c r="Q481" t="s">
        <v>111</v>
      </c>
      <c r="R481" t="s">
        <v>111</v>
      </c>
      <c r="S481">
        <v>9</v>
      </c>
      <c r="T481" t="s">
        <v>192</v>
      </c>
      <c r="U481">
        <v>2744</v>
      </c>
    </row>
    <row r="482" spans="1:21" x14ac:dyDescent="0.4">
      <c r="A482">
        <v>2012</v>
      </c>
      <c r="B482" t="s">
        <v>124</v>
      </c>
      <c r="C482" t="s">
        <v>28</v>
      </c>
      <c r="D482" t="s">
        <v>94</v>
      </c>
      <c r="E482">
        <v>1</v>
      </c>
      <c r="F482" t="s">
        <v>87</v>
      </c>
      <c r="G482">
        <v>1</v>
      </c>
      <c r="H482">
        <v>9</v>
      </c>
      <c r="I482" t="s">
        <v>192</v>
      </c>
      <c r="J482">
        <v>9</v>
      </c>
      <c r="K482" t="s">
        <v>111</v>
      </c>
      <c r="L482">
        <v>1</v>
      </c>
      <c r="M482" t="s">
        <v>193</v>
      </c>
      <c r="N482">
        <v>9</v>
      </c>
      <c r="O482" t="s">
        <v>111</v>
      </c>
      <c r="P482">
        <v>1</v>
      </c>
      <c r="Q482" t="s">
        <v>20</v>
      </c>
      <c r="R482" t="s">
        <v>20</v>
      </c>
      <c r="S482">
        <v>9</v>
      </c>
      <c r="T482" t="s">
        <v>192</v>
      </c>
      <c r="U482">
        <v>428</v>
      </c>
    </row>
    <row r="483" spans="1:21" x14ac:dyDescent="0.4">
      <c r="A483">
        <v>2012</v>
      </c>
      <c r="B483" t="s">
        <v>124</v>
      </c>
      <c r="C483" t="s">
        <v>28</v>
      </c>
      <c r="D483" t="s">
        <v>94</v>
      </c>
      <c r="E483">
        <v>1</v>
      </c>
      <c r="F483" t="s">
        <v>87</v>
      </c>
      <c r="G483">
        <v>1</v>
      </c>
      <c r="H483">
        <v>9</v>
      </c>
      <c r="I483" t="s">
        <v>192</v>
      </c>
      <c r="J483">
        <v>9</v>
      </c>
      <c r="K483" t="s">
        <v>111</v>
      </c>
      <c r="L483">
        <v>1</v>
      </c>
      <c r="M483" t="s">
        <v>193</v>
      </c>
      <c r="N483">
        <v>9</v>
      </c>
      <c r="O483" t="s">
        <v>111</v>
      </c>
      <c r="P483">
        <v>2</v>
      </c>
      <c r="Q483" t="s">
        <v>127</v>
      </c>
      <c r="R483" t="s">
        <v>127</v>
      </c>
      <c r="S483">
        <v>9</v>
      </c>
      <c r="T483" t="s">
        <v>192</v>
      </c>
      <c r="U483">
        <v>50633</v>
      </c>
    </row>
    <row r="484" spans="1:21" x14ac:dyDescent="0.4">
      <c r="A484">
        <v>2012</v>
      </c>
      <c r="B484" t="s">
        <v>124</v>
      </c>
      <c r="C484" t="s">
        <v>28</v>
      </c>
      <c r="D484" t="s">
        <v>94</v>
      </c>
      <c r="E484">
        <v>1</v>
      </c>
      <c r="F484" t="s">
        <v>87</v>
      </c>
      <c r="G484">
        <v>1</v>
      </c>
      <c r="H484">
        <v>9</v>
      </c>
      <c r="I484" t="s">
        <v>192</v>
      </c>
      <c r="J484">
        <v>9</v>
      </c>
      <c r="K484" t="s">
        <v>111</v>
      </c>
      <c r="L484">
        <v>1</v>
      </c>
      <c r="M484" t="s">
        <v>193</v>
      </c>
      <c r="N484">
        <v>9</v>
      </c>
      <c r="O484" t="s">
        <v>111</v>
      </c>
      <c r="P484">
        <v>3</v>
      </c>
      <c r="Q484" t="s">
        <v>123</v>
      </c>
      <c r="R484" t="s">
        <v>123</v>
      </c>
      <c r="S484">
        <v>9</v>
      </c>
      <c r="T484" t="s">
        <v>192</v>
      </c>
      <c r="U484">
        <v>9453</v>
      </c>
    </row>
    <row r="485" spans="1:21" x14ac:dyDescent="0.4">
      <c r="A485">
        <v>2012</v>
      </c>
      <c r="B485" t="s">
        <v>124</v>
      </c>
      <c r="C485" t="s">
        <v>28</v>
      </c>
      <c r="D485" t="s">
        <v>94</v>
      </c>
      <c r="E485">
        <v>1</v>
      </c>
      <c r="F485" t="s">
        <v>87</v>
      </c>
      <c r="G485">
        <v>1</v>
      </c>
      <c r="H485">
        <v>9</v>
      </c>
      <c r="I485" t="s">
        <v>192</v>
      </c>
      <c r="J485">
        <v>9</v>
      </c>
      <c r="K485" t="s">
        <v>111</v>
      </c>
      <c r="L485">
        <v>1</v>
      </c>
      <c r="M485" t="s">
        <v>193</v>
      </c>
      <c r="N485">
        <v>9</v>
      </c>
      <c r="O485" t="s">
        <v>111</v>
      </c>
      <c r="P485">
        <v>4</v>
      </c>
      <c r="Q485" t="s">
        <v>121</v>
      </c>
      <c r="R485" t="s">
        <v>121</v>
      </c>
      <c r="S485">
        <v>9</v>
      </c>
      <c r="T485" t="s">
        <v>192</v>
      </c>
      <c r="U485">
        <v>89055</v>
      </c>
    </row>
    <row r="486" spans="1:21" x14ac:dyDescent="0.4">
      <c r="A486">
        <v>2012</v>
      </c>
      <c r="B486" t="s">
        <v>124</v>
      </c>
      <c r="C486" t="s">
        <v>28</v>
      </c>
      <c r="D486" t="s">
        <v>94</v>
      </c>
      <c r="E486">
        <v>1</v>
      </c>
      <c r="F486" t="s">
        <v>87</v>
      </c>
      <c r="G486">
        <v>1</v>
      </c>
      <c r="H486">
        <v>9</v>
      </c>
      <c r="I486" t="s">
        <v>192</v>
      </c>
      <c r="J486">
        <v>9</v>
      </c>
      <c r="K486" t="s">
        <v>111</v>
      </c>
      <c r="L486">
        <v>1</v>
      </c>
      <c r="M486" t="s">
        <v>193</v>
      </c>
      <c r="N486">
        <v>9</v>
      </c>
      <c r="O486" t="s">
        <v>111</v>
      </c>
      <c r="P486">
        <v>5</v>
      </c>
      <c r="Q486" t="s">
        <v>196</v>
      </c>
      <c r="R486" t="s">
        <v>109</v>
      </c>
      <c r="S486">
        <v>9</v>
      </c>
      <c r="T486" t="s">
        <v>192</v>
      </c>
      <c r="U486">
        <v>9444</v>
      </c>
    </row>
    <row r="487" spans="1:21" x14ac:dyDescent="0.4">
      <c r="A487">
        <v>2012</v>
      </c>
      <c r="B487" t="s">
        <v>124</v>
      </c>
      <c r="C487" t="s">
        <v>28</v>
      </c>
      <c r="D487" t="s">
        <v>94</v>
      </c>
      <c r="E487">
        <v>1</v>
      </c>
      <c r="F487" t="s">
        <v>87</v>
      </c>
      <c r="G487">
        <v>1</v>
      </c>
      <c r="H487">
        <v>9</v>
      </c>
      <c r="I487" t="s">
        <v>192</v>
      </c>
      <c r="J487">
        <v>9</v>
      </c>
      <c r="K487" t="s">
        <v>111</v>
      </c>
      <c r="L487">
        <v>1</v>
      </c>
      <c r="M487" t="s">
        <v>193</v>
      </c>
      <c r="N487">
        <v>9</v>
      </c>
      <c r="O487" t="s">
        <v>111</v>
      </c>
      <c r="P487">
        <v>6</v>
      </c>
      <c r="Q487" t="s">
        <v>197</v>
      </c>
      <c r="R487" t="s">
        <v>109</v>
      </c>
      <c r="S487">
        <v>9</v>
      </c>
      <c r="T487" t="s">
        <v>192</v>
      </c>
      <c r="U487">
        <v>213</v>
      </c>
    </row>
    <row r="488" spans="1:21" x14ac:dyDescent="0.4">
      <c r="A488">
        <v>2012</v>
      </c>
      <c r="B488" t="s">
        <v>124</v>
      </c>
      <c r="C488" t="s">
        <v>28</v>
      </c>
      <c r="D488" t="s">
        <v>94</v>
      </c>
      <c r="E488">
        <v>1</v>
      </c>
      <c r="F488" t="s">
        <v>87</v>
      </c>
      <c r="G488">
        <v>1</v>
      </c>
      <c r="H488">
        <v>9</v>
      </c>
      <c r="I488" t="s">
        <v>192</v>
      </c>
      <c r="J488">
        <v>9</v>
      </c>
      <c r="K488" t="s">
        <v>111</v>
      </c>
      <c r="L488">
        <v>1</v>
      </c>
      <c r="M488" t="s">
        <v>193</v>
      </c>
      <c r="N488">
        <v>9</v>
      </c>
      <c r="O488" t="s">
        <v>111</v>
      </c>
      <c r="P488">
        <v>20</v>
      </c>
      <c r="Q488" t="s">
        <v>117</v>
      </c>
      <c r="R488" t="s">
        <v>117</v>
      </c>
      <c r="S488">
        <v>9</v>
      </c>
      <c r="T488" t="s">
        <v>192</v>
      </c>
      <c r="U488">
        <v>4361</v>
      </c>
    </row>
    <row r="489" spans="1:21" x14ac:dyDescent="0.4">
      <c r="A489">
        <v>2012</v>
      </c>
      <c r="B489" t="s">
        <v>124</v>
      </c>
      <c r="C489" t="s">
        <v>28</v>
      </c>
      <c r="D489" t="s">
        <v>94</v>
      </c>
      <c r="E489">
        <v>1</v>
      </c>
      <c r="F489" t="s">
        <v>87</v>
      </c>
      <c r="G489">
        <v>1</v>
      </c>
      <c r="H489">
        <v>9</v>
      </c>
      <c r="I489" t="s">
        <v>192</v>
      </c>
      <c r="J489">
        <v>9</v>
      </c>
      <c r="K489" t="s">
        <v>111</v>
      </c>
      <c r="L489">
        <v>1</v>
      </c>
      <c r="M489" t="s">
        <v>193</v>
      </c>
      <c r="N489">
        <v>9</v>
      </c>
      <c r="O489" t="s">
        <v>111</v>
      </c>
      <c r="P489">
        <v>95</v>
      </c>
      <c r="Q489" t="s">
        <v>113</v>
      </c>
      <c r="R489" t="s">
        <v>114</v>
      </c>
      <c r="S489">
        <v>9</v>
      </c>
      <c r="T489" t="s">
        <v>192</v>
      </c>
      <c r="U489">
        <v>3397</v>
      </c>
    </row>
    <row r="490" spans="1:21" x14ac:dyDescent="0.4">
      <c r="A490">
        <v>2012</v>
      </c>
      <c r="B490" t="s">
        <v>124</v>
      </c>
      <c r="C490" t="s">
        <v>28</v>
      </c>
      <c r="D490" t="s">
        <v>94</v>
      </c>
      <c r="E490">
        <v>1</v>
      </c>
      <c r="F490" t="s">
        <v>87</v>
      </c>
      <c r="G490">
        <v>1</v>
      </c>
      <c r="H490">
        <v>9</v>
      </c>
      <c r="I490" t="s">
        <v>192</v>
      </c>
      <c r="J490">
        <v>9</v>
      </c>
      <c r="K490" t="s">
        <v>111</v>
      </c>
      <c r="L490">
        <v>1</v>
      </c>
      <c r="M490" t="s">
        <v>193</v>
      </c>
      <c r="N490">
        <v>9</v>
      </c>
      <c r="O490" t="s">
        <v>111</v>
      </c>
      <c r="P490">
        <v>98</v>
      </c>
      <c r="Q490" t="s">
        <v>106</v>
      </c>
      <c r="R490" t="s">
        <v>106</v>
      </c>
      <c r="S490">
        <v>9</v>
      </c>
      <c r="T490" t="s">
        <v>192</v>
      </c>
      <c r="U490">
        <v>3728</v>
      </c>
    </row>
    <row r="491" spans="1:21" x14ac:dyDescent="0.4">
      <c r="A491">
        <v>2012</v>
      </c>
      <c r="B491" t="s">
        <v>124</v>
      </c>
      <c r="C491" t="s">
        <v>28</v>
      </c>
      <c r="D491" t="s">
        <v>94</v>
      </c>
      <c r="E491">
        <v>1</v>
      </c>
      <c r="F491" t="s">
        <v>87</v>
      </c>
      <c r="G491">
        <v>1</v>
      </c>
      <c r="H491">
        <v>9</v>
      </c>
      <c r="I491" t="s">
        <v>192</v>
      </c>
      <c r="J491">
        <v>9</v>
      </c>
      <c r="K491" t="s">
        <v>111</v>
      </c>
      <c r="L491">
        <v>1</v>
      </c>
      <c r="M491" t="s">
        <v>193</v>
      </c>
      <c r="N491">
        <v>9</v>
      </c>
      <c r="O491" t="s">
        <v>111</v>
      </c>
      <c r="P491">
        <v>99</v>
      </c>
      <c r="Q491" t="s">
        <v>111</v>
      </c>
      <c r="R491" t="s">
        <v>111</v>
      </c>
      <c r="S491">
        <v>9</v>
      </c>
      <c r="T491" t="s">
        <v>192</v>
      </c>
      <c r="U491">
        <v>170712</v>
      </c>
    </row>
    <row r="492" spans="1:21" x14ac:dyDescent="0.4">
      <c r="A492">
        <v>2012</v>
      </c>
      <c r="B492" t="s">
        <v>124</v>
      </c>
      <c r="C492" t="s">
        <v>28</v>
      </c>
      <c r="D492" t="s">
        <v>94</v>
      </c>
      <c r="E492">
        <v>2</v>
      </c>
      <c r="F492" t="s">
        <v>179</v>
      </c>
      <c r="G492">
        <v>2</v>
      </c>
      <c r="H492">
        <v>9</v>
      </c>
      <c r="I492" t="s">
        <v>192</v>
      </c>
      <c r="J492">
        <v>9</v>
      </c>
      <c r="K492" t="s">
        <v>111</v>
      </c>
      <c r="L492">
        <v>1</v>
      </c>
      <c r="M492" t="s">
        <v>193</v>
      </c>
      <c r="N492">
        <v>9</v>
      </c>
      <c r="O492" t="s">
        <v>111</v>
      </c>
      <c r="P492">
        <v>1</v>
      </c>
      <c r="Q492" t="s">
        <v>20</v>
      </c>
      <c r="R492" t="s">
        <v>20</v>
      </c>
      <c r="S492">
        <v>9</v>
      </c>
      <c r="T492" t="s">
        <v>192</v>
      </c>
      <c r="U492">
        <v>160</v>
      </c>
    </row>
    <row r="493" spans="1:21" x14ac:dyDescent="0.4">
      <c r="A493">
        <v>2012</v>
      </c>
      <c r="B493" t="s">
        <v>124</v>
      </c>
      <c r="C493" t="s">
        <v>28</v>
      </c>
      <c r="D493" t="s">
        <v>94</v>
      </c>
      <c r="E493">
        <v>2</v>
      </c>
      <c r="F493" t="s">
        <v>179</v>
      </c>
      <c r="G493">
        <v>2</v>
      </c>
      <c r="H493">
        <v>9</v>
      </c>
      <c r="I493" t="s">
        <v>192</v>
      </c>
      <c r="J493">
        <v>9</v>
      </c>
      <c r="K493" t="s">
        <v>111</v>
      </c>
      <c r="L493">
        <v>1</v>
      </c>
      <c r="M493" t="s">
        <v>193</v>
      </c>
      <c r="N493">
        <v>9</v>
      </c>
      <c r="O493" t="s">
        <v>111</v>
      </c>
      <c r="P493">
        <v>2</v>
      </c>
      <c r="Q493" t="s">
        <v>127</v>
      </c>
      <c r="R493" t="s">
        <v>127</v>
      </c>
      <c r="S493">
        <v>9</v>
      </c>
      <c r="T493" t="s">
        <v>192</v>
      </c>
      <c r="U493">
        <v>15354</v>
      </c>
    </row>
    <row r="494" spans="1:21" x14ac:dyDescent="0.4">
      <c r="A494">
        <v>2012</v>
      </c>
      <c r="B494" t="s">
        <v>124</v>
      </c>
      <c r="C494" t="s">
        <v>28</v>
      </c>
      <c r="D494" t="s">
        <v>94</v>
      </c>
      <c r="E494">
        <v>2</v>
      </c>
      <c r="F494" t="s">
        <v>179</v>
      </c>
      <c r="G494">
        <v>2</v>
      </c>
      <c r="H494">
        <v>9</v>
      </c>
      <c r="I494" t="s">
        <v>192</v>
      </c>
      <c r="J494">
        <v>9</v>
      </c>
      <c r="K494" t="s">
        <v>111</v>
      </c>
      <c r="L494">
        <v>1</v>
      </c>
      <c r="M494" t="s">
        <v>193</v>
      </c>
      <c r="N494">
        <v>9</v>
      </c>
      <c r="O494" t="s">
        <v>111</v>
      </c>
      <c r="P494">
        <v>3</v>
      </c>
      <c r="Q494" t="s">
        <v>123</v>
      </c>
      <c r="R494" t="s">
        <v>123</v>
      </c>
      <c r="S494">
        <v>9</v>
      </c>
      <c r="T494" t="s">
        <v>192</v>
      </c>
      <c r="U494">
        <v>2119</v>
      </c>
    </row>
    <row r="495" spans="1:21" x14ac:dyDescent="0.4">
      <c r="A495">
        <v>2012</v>
      </c>
      <c r="B495" t="s">
        <v>124</v>
      </c>
      <c r="C495" t="s">
        <v>28</v>
      </c>
      <c r="D495" t="s">
        <v>94</v>
      </c>
      <c r="E495">
        <v>2</v>
      </c>
      <c r="F495" t="s">
        <v>179</v>
      </c>
      <c r="G495">
        <v>2</v>
      </c>
      <c r="H495">
        <v>9</v>
      </c>
      <c r="I495" t="s">
        <v>192</v>
      </c>
      <c r="J495">
        <v>9</v>
      </c>
      <c r="K495" t="s">
        <v>111</v>
      </c>
      <c r="L495">
        <v>1</v>
      </c>
      <c r="M495" t="s">
        <v>193</v>
      </c>
      <c r="N495">
        <v>9</v>
      </c>
      <c r="O495" t="s">
        <v>111</v>
      </c>
      <c r="P495">
        <v>4</v>
      </c>
      <c r="Q495" t="s">
        <v>121</v>
      </c>
      <c r="R495" t="s">
        <v>121</v>
      </c>
      <c r="S495">
        <v>9</v>
      </c>
      <c r="T495" t="s">
        <v>192</v>
      </c>
      <c r="U495">
        <v>22772</v>
      </c>
    </row>
    <row r="496" spans="1:21" x14ac:dyDescent="0.4">
      <c r="A496">
        <v>2012</v>
      </c>
      <c r="B496" t="s">
        <v>124</v>
      </c>
      <c r="C496" t="s">
        <v>28</v>
      </c>
      <c r="D496" t="s">
        <v>94</v>
      </c>
      <c r="E496">
        <v>2</v>
      </c>
      <c r="F496" t="s">
        <v>179</v>
      </c>
      <c r="G496">
        <v>2</v>
      </c>
      <c r="H496">
        <v>9</v>
      </c>
      <c r="I496" t="s">
        <v>192</v>
      </c>
      <c r="J496">
        <v>9</v>
      </c>
      <c r="K496" t="s">
        <v>111</v>
      </c>
      <c r="L496">
        <v>1</v>
      </c>
      <c r="M496" t="s">
        <v>193</v>
      </c>
      <c r="N496">
        <v>9</v>
      </c>
      <c r="O496" t="s">
        <v>111</v>
      </c>
      <c r="P496">
        <v>5</v>
      </c>
      <c r="Q496" t="s">
        <v>196</v>
      </c>
      <c r="R496" t="s">
        <v>109</v>
      </c>
      <c r="S496">
        <v>9</v>
      </c>
      <c r="T496" t="s">
        <v>192</v>
      </c>
      <c r="U496">
        <v>2831</v>
      </c>
    </row>
    <row r="497" spans="1:21" x14ac:dyDescent="0.4">
      <c r="A497">
        <v>2012</v>
      </c>
      <c r="B497" t="s">
        <v>124</v>
      </c>
      <c r="C497" t="s">
        <v>28</v>
      </c>
      <c r="D497" t="s">
        <v>94</v>
      </c>
      <c r="E497">
        <v>2</v>
      </c>
      <c r="F497" t="s">
        <v>179</v>
      </c>
      <c r="G497">
        <v>2</v>
      </c>
      <c r="H497">
        <v>9</v>
      </c>
      <c r="I497" t="s">
        <v>192</v>
      </c>
      <c r="J497">
        <v>9</v>
      </c>
      <c r="K497" t="s">
        <v>111</v>
      </c>
      <c r="L497">
        <v>1</v>
      </c>
      <c r="M497" t="s">
        <v>193</v>
      </c>
      <c r="N497">
        <v>9</v>
      </c>
      <c r="O497" t="s">
        <v>111</v>
      </c>
      <c r="P497">
        <v>6</v>
      </c>
      <c r="Q497" t="s">
        <v>197</v>
      </c>
      <c r="R497" t="s">
        <v>109</v>
      </c>
      <c r="S497">
        <v>9</v>
      </c>
      <c r="T497" t="s">
        <v>192</v>
      </c>
      <c r="U497">
        <v>48</v>
      </c>
    </row>
    <row r="498" spans="1:21" x14ac:dyDescent="0.4">
      <c r="A498">
        <v>2012</v>
      </c>
      <c r="B498" t="s">
        <v>124</v>
      </c>
      <c r="C498" t="s">
        <v>28</v>
      </c>
      <c r="D498" t="s">
        <v>94</v>
      </c>
      <c r="E498">
        <v>2</v>
      </c>
      <c r="F498" t="s">
        <v>179</v>
      </c>
      <c r="G498">
        <v>2</v>
      </c>
      <c r="H498">
        <v>9</v>
      </c>
      <c r="I498" t="s">
        <v>192</v>
      </c>
      <c r="J498">
        <v>9</v>
      </c>
      <c r="K498" t="s">
        <v>111</v>
      </c>
      <c r="L498">
        <v>1</v>
      </c>
      <c r="M498" t="s">
        <v>193</v>
      </c>
      <c r="N498">
        <v>9</v>
      </c>
      <c r="O498" t="s">
        <v>111</v>
      </c>
      <c r="P498">
        <v>20</v>
      </c>
      <c r="Q498" t="s">
        <v>117</v>
      </c>
      <c r="R498" t="s">
        <v>117</v>
      </c>
      <c r="S498">
        <v>9</v>
      </c>
      <c r="T498" t="s">
        <v>192</v>
      </c>
      <c r="U498">
        <v>606</v>
      </c>
    </row>
    <row r="499" spans="1:21" x14ac:dyDescent="0.4">
      <c r="A499">
        <v>2012</v>
      </c>
      <c r="B499" t="s">
        <v>124</v>
      </c>
      <c r="C499" t="s">
        <v>28</v>
      </c>
      <c r="D499" t="s">
        <v>94</v>
      </c>
      <c r="E499">
        <v>2</v>
      </c>
      <c r="F499" t="s">
        <v>179</v>
      </c>
      <c r="G499">
        <v>2</v>
      </c>
      <c r="H499">
        <v>9</v>
      </c>
      <c r="I499" t="s">
        <v>192</v>
      </c>
      <c r="J499">
        <v>9</v>
      </c>
      <c r="K499" t="s">
        <v>111</v>
      </c>
      <c r="L499">
        <v>1</v>
      </c>
      <c r="M499" t="s">
        <v>193</v>
      </c>
      <c r="N499">
        <v>9</v>
      </c>
      <c r="O499" t="s">
        <v>111</v>
      </c>
      <c r="P499">
        <v>95</v>
      </c>
      <c r="Q499" t="s">
        <v>113</v>
      </c>
      <c r="R499" t="s">
        <v>114</v>
      </c>
      <c r="S499">
        <v>9</v>
      </c>
      <c r="T499" t="s">
        <v>192</v>
      </c>
      <c r="U499">
        <v>2989</v>
      </c>
    </row>
    <row r="500" spans="1:21" x14ac:dyDescent="0.4">
      <c r="A500">
        <v>2012</v>
      </c>
      <c r="B500" t="s">
        <v>124</v>
      </c>
      <c r="C500" t="s">
        <v>28</v>
      </c>
      <c r="D500" t="s">
        <v>94</v>
      </c>
      <c r="E500">
        <v>2</v>
      </c>
      <c r="F500" t="s">
        <v>179</v>
      </c>
      <c r="G500">
        <v>2</v>
      </c>
      <c r="H500">
        <v>9</v>
      </c>
      <c r="I500" t="s">
        <v>192</v>
      </c>
      <c r="J500">
        <v>9</v>
      </c>
      <c r="K500" t="s">
        <v>111</v>
      </c>
      <c r="L500">
        <v>1</v>
      </c>
      <c r="M500" t="s">
        <v>193</v>
      </c>
      <c r="N500">
        <v>9</v>
      </c>
      <c r="O500" t="s">
        <v>111</v>
      </c>
      <c r="P500">
        <v>98</v>
      </c>
      <c r="Q500" t="s">
        <v>106</v>
      </c>
      <c r="R500" t="s">
        <v>106</v>
      </c>
      <c r="S500">
        <v>9</v>
      </c>
      <c r="T500" t="s">
        <v>192</v>
      </c>
      <c r="U500">
        <v>3992</v>
      </c>
    </row>
    <row r="501" spans="1:21" x14ac:dyDescent="0.4">
      <c r="A501">
        <v>2012</v>
      </c>
      <c r="B501" t="s">
        <v>124</v>
      </c>
      <c r="C501" t="s">
        <v>28</v>
      </c>
      <c r="D501" t="s">
        <v>94</v>
      </c>
      <c r="E501">
        <v>2</v>
      </c>
      <c r="F501" t="s">
        <v>179</v>
      </c>
      <c r="G501">
        <v>2</v>
      </c>
      <c r="H501">
        <v>9</v>
      </c>
      <c r="I501" t="s">
        <v>192</v>
      </c>
      <c r="J501">
        <v>9</v>
      </c>
      <c r="K501" t="s">
        <v>111</v>
      </c>
      <c r="L501">
        <v>1</v>
      </c>
      <c r="M501" t="s">
        <v>193</v>
      </c>
      <c r="N501">
        <v>9</v>
      </c>
      <c r="O501" t="s">
        <v>111</v>
      </c>
      <c r="P501">
        <v>99</v>
      </c>
      <c r="Q501" t="s">
        <v>111</v>
      </c>
      <c r="R501" t="s">
        <v>111</v>
      </c>
      <c r="S501">
        <v>9</v>
      </c>
      <c r="T501" t="s">
        <v>192</v>
      </c>
      <c r="U501">
        <v>50871</v>
      </c>
    </row>
    <row r="502" spans="1:21" x14ac:dyDescent="0.4">
      <c r="A502">
        <v>2012</v>
      </c>
      <c r="B502" t="s">
        <v>124</v>
      </c>
      <c r="C502" t="s">
        <v>28</v>
      </c>
      <c r="D502" t="s">
        <v>94</v>
      </c>
      <c r="E502">
        <v>4</v>
      </c>
      <c r="F502" t="s">
        <v>95</v>
      </c>
      <c r="G502">
        <v>1</v>
      </c>
      <c r="H502">
        <v>9</v>
      </c>
      <c r="I502" t="s">
        <v>192</v>
      </c>
      <c r="J502">
        <v>9</v>
      </c>
      <c r="K502" t="s">
        <v>111</v>
      </c>
      <c r="L502">
        <v>1</v>
      </c>
      <c r="M502" t="s">
        <v>193</v>
      </c>
      <c r="N502">
        <v>9</v>
      </c>
      <c r="O502" t="s">
        <v>111</v>
      </c>
      <c r="P502">
        <v>1</v>
      </c>
      <c r="Q502" t="s">
        <v>20</v>
      </c>
      <c r="R502" t="s">
        <v>20</v>
      </c>
      <c r="S502">
        <v>9</v>
      </c>
      <c r="T502" t="s">
        <v>192</v>
      </c>
      <c r="U502">
        <v>327</v>
      </c>
    </row>
    <row r="503" spans="1:21" x14ac:dyDescent="0.4">
      <c r="A503">
        <v>2012</v>
      </c>
      <c r="B503" t="s">
        <v>124</v>
      </c>
      <c r="C503" t="s">
        <v>28</v>
      </c>
      <c r="D503" t="s">
        <v>94</v>
      </c>
      <c r="E503">
        <v>4</v>
      </c>
      <c r="F503" t="s">
        <v>95</v>
      </c>
      <c r="G503">
        <v>1</v>
      </c>
      <c r="H503">
        <v>9</v>
      </c>
      <c r="I503" t="s">
        <v>192</v>
      </c>
      <c r="J503">
        <v>9</v>
      </c>
      <c r="K503" t="s">
        <v>111</v>
      </c>
      <c r="L503">
        <v>1</v>
      </c>
      <c r="M503" t="s">
        <v>193</v>
      </c>
      <c r="N503">
        <v>9</v>
      </c>
      <c r="O503" t="s">
        <v>111</v>
      </c>
      <c r="P503">
        <v>2</v>
      </c>
      <c r="Q503" t="s">
        <v>127</v>
      </c>
      <c r="R503" t="s">
        <v>127</v>
      </c>
      <c r="S503">
        <v>9</v>
      </c>
      <c r="T503" t="s">
        <v>192</v>
      </c>
      <c r="U503">
        <v>45443</v>
      </c>
    </row>
    <row r="504" spans="1:21" x14ac:dyDescent="0.4">
      <c r="A504">
        <v>2012</v>
      </c>
      <c r="B504" t="s">
        <v>124</v>
      </c>
      <c r="C504" t="s">
        <v>28</v>
      </c>
      <c r="D504" t="s">
        <v>94</v>
      </c>
      <c r="E504">
        <v>4</v>
      </c>
      <c r="F504" t="s">
        <v>95</v>
      </c>
      <c r="G504">
        <v>1</v>
      </c>
      <c r="H504">
        <v>9</v>
      </c>
      <c r="I504" t="s">
        <v>192</v>
      </c>
      <c r="J504">
        <v>9</v>
      </c>
      <c r="K504" t="s">
        <v>111</v>
      </c>
      <c r="L504">
        <v>1</v>
      </c>
      <c r="M504" t="s">
        <v>193</v>
      </c>
      <c r="N504">
        <v>9</v>
      </c>
      <c r="O504" t="s">
        <v>111</v>
      </c>
      <c r="P504">
        <v>3</v>
      </c>
      <c r="Q504" t="s">
        <v>123</v>
      </c>
      <c r="R504" t="s">
        <v>123</v>
      </c>
      <c r="S504">
        <v>9</v>
      </c>
      <c r="T504" t="s">
        <v>192</v>
      </c>
      <c r="U504">
        <v>5699</v>
      </c>
    </row>
    <row r="505" spans="1:21" x14ac:dyDescent="0.4">
      <c r="A505">
        <v>2012</v>
      </c>
      <c r="B505" t="s">
        <v>124</v>
      </c>
      <c r="C505" t="s">
        <v>28</v>
      </c>
      <c r="D505" t="s">
        <v>94</v>
      </c>
      <c r="E505">
        <v>4</v>
      </c>
      <c r="F505" t="s">
        <v>95</v>
      </c>
      <c r="G505">
        <v>1</v>
      </c>
      <c r="H505">
        <v>9</v>
      </c>
      <c r="I505" t="s">
        <v>192</v>
      </c>
      <c r="J505">
        <v>9</v>
      </c>
      <c r="K505" t="s">
        <v>111</v>
      </c>
      <c r="L505">
        <v>1</v>
      </c>
      <c r="M505" t="s">
        <v>193</v>
      </c>
      <c r="N505">
        <v>9</v>
      </c>
      <c r="O505" t="s">
        <v>111</v>
      </c>
      <c r="P505">
        <v>4</v>
      </c>
      <c r="Q505" t="s">
        <v>121</v>
      </c>
      <c r="R505" t="s">
        <v>121</v>
      </c>
      <c r="S505">
        <v>9</v>
      </c>
      <c r="T505" t="s">
        <v>192</v>
      </c>
      <c r="U505">
        <v>52135</v>
      </c>
    </row>
    <row r="506" spans="1:21" x14ac:dyDescent="0.4">
      <c r="A506">
        <v>2012</v>
      </c>
      <c r="B506" t="s">
        <v>124</v>
      </c>
      <c r="C506" t="s">
        <v>28</v>
      </c>
      <c r="D506" t="s">
        <v>94</v>
      </c>
      <c r="E506">
        <v>4</v>
      </c>
      <c r="F506" t="s">
        <v>95</v>
      </c>
      <c r="G506">
        <v>1</v>
      </c>
      <c r="H506">
        <v>9</v>
      </c>
      <c r="I506" t="s">
        <v>192</v>
      </c>
      <c r="J506">
        <v>9</v>
      </c>
      <c r="K506" t="s">
        <v>111</v>
      </c>
      <c r="L506">
        <v>1</v>
      </c>
      <c r="M506" t="s">
        <v>193</v>
      </c>
      <c r="N506">
        <v>9</v>
      </c>
      <c r="O506" t="s">
        <v>111</v>
      </c>
      <c r="P506">
        <v>5</v>
      </c>
      <c r="Q506" t="s">
        <v>196</v>
      </c>
      <c r="R506" t="s">
        <v>109</v>
      </c>
      <c r="S506">
        <v>9</v>
      </c>
      <c r="T506" t="s">
        <v>192</v>
      </c>
      <c r="U506">
        <v>3485</v>
      </c>
    </row>
    <row r="507" spans="1:21" x14ac:dyDescent="0.4">
      <c r="A507">
        <v>2012</v>
      </c>
      <c r="B507" t="s">
        <v>124</v>
      </c>
      <c r="C507" t="s">
        <v>28</v>
      </c>
      <c r="D507" t="s">
        <v>94</v>
      </c>
      <c r="E507">
        <v>4</v>
      </c>
      <c r="F507" t="s">
        <v>95</v>
      </c>
      <c r="G507">
        <v>1</v>
      </c>
      <c r="H507">
        <v>9</v>
      </c>
      <c r="I507" t="s">
        <v>192</v>
      </c>
      <c r="J507">
        <v>9</v>
      </c>
      <c r="K507" t="s">
        <v>111</v>
      </c>
      <c r="L507">
        <v>1</v>
      </c>
      <c r="M507" t="s">
        <v>193</v>
      </c>
      <c r="N507">
        <v>9</v>
      </c>
      <c r="O507" t="s">
        <v>111</v>
      </c>
      <c r="P507">
        <v>6</v>
      </c>
      <c r="Q507" t="s">
        <v>197</v>
      </c>
      <c r="R507" t="s">
        <v>109</v>
      </c>
      <c r="S507">
        <v>9</v>
      </c>
      <c r="T507" t="s">
        <v>192</v>
      </c>
      <c r="U507">
        <v>134</v>
      </c>
    </row>
    <row r="508" spans="1:21" x14ac:dyDescent="0.4">
      <c r="A508">
        <v>2012</v>
      </c>
      <c r="B508" t="s">
        <v>124</v>
      </c>
      <c r="C508" t="s">
        <v>28</v>
      </c>
      <c r="D508" t="s">
        <v>94</v>
      </c>
      <c r="E508">
        <v>4</v>
      </c>
      <c r="F508" t="s">
        <v>95</v>
      </c>
      <c r="G508">
        <v>1</v>
      </c>
      <c r="H508">
        <v>9</v>
      </c>
      <c r="I508" t="s">
        <v>192</v>
      </c>
      <c r="J508">
        <v>9</v>
      </c>
      <c r="K508" t="s">
        <v>111</v>
      </c>
      <c r="L508">
        <v>1</v>
      </c>
      <c r="M508" t="s">
        <v>193</v>
      </c>
      <c r="N508">
        <v>9</v>
      </c>
      <c r="O508" t="s">
        <v>111</v>
      </c>
      <c r="P508">
        <v>20</v>
      </c>
      <c r="Q508" t="s">
        <v>117</v>
      </c>
      <c r="R508" t="s">
        <v>117</v>
      </c>
      <c r="S508">
        <v>9</v>
      </c>
      <c r="T508" t="s">
        <v>192</v>
      </c>
      <c r="U508">
        <v>1768</v>
      </c>
    </row>
    <row r="509" spans="1:21" x14ac:dyDescent="0.4">
      <c r="A509">
        <v>2012</v>
      </c>
      <c r="B509" t="s">
        <v>124</v>
      </c>
      <c r="C509" t="s">
        <v>28</v>
      </c>
      <c r="D509" t="s">
        <v>94</v>
      </c>
      <c r="E509">
        <v>4</v>
      </c>
      <c r="F509" t="s">
        <v>95</v>
      </c>
      <c r="G509">
        <v>1</v>
      </c>
      <c r="H509">
        <v>9</v>
      </c>
      <c r="I509" t="s">
        <v>192</v>
      </c>
      <c r="J509">
        <v>9</v>
      </c>
      <c r="K509" t="s">
        <v>111</v>
      </c>
      <c r="L509">
        <v>1</v>
      </c>
      <c r="M509" t="s">
        <v>193</v>
      </c>
      <c r="N509">
        <v>9</v>
      </c>
      <c r="O509" t="s">
        <v>111</v>
      </c>
      <c r="P509">
        <v>95</v>
      </c>
      <c r="Q509" t="s">
        <v>113</v>
      </c>
      <c r="R509" t="s">
        <v>114</v>
      </c>
      <c r="S509">
        <v>9</v>
      </c>
      <c r="T509" t="s">
        <v>192</v>
      </c>
      <c r="U509">
        <v>1067</v>
      </c>
    </row>
    <row r="510" spans="1:21" x14ac:dyDescent="0.4">
      <c r="A510">
        <v>2012</v>
      </c>
      <c r="B510" t="s">
        <v>124</v>
      </c>
      <c r="C510" t="s">
        <v>28</v>
      </c>
      <c r="D510" t="s">
        <v>94</v>
      </c>
      <c r="E510">
        <v>4</v>
      </c>
      <c r="F510" t="s">
        <v>95</v>
      </c>
      <c r="G510">
        <v>1</v>
      </c>
      <c r="H510">
        <v>9</v>
      </c>
      <c r="I510" t="s">
        <v>192</v>
      </c>
      <c r="J510">
        <v>9</v>
      </c>
      <c r="K510" t="s">
        <v>111</v>
      </c>
      <c r="L510">
        <v>1</v>
      </c>
      <c r="M510" t="s">
        <v>193</v>
      </c>
      <c r="N510">
        <v>9</v>
      </c>
      <c r="O510" t="s">
        <v>111</v>
      </c>
      <c r="P510">
        <v>98</v>
      </c>
      <c r="Q510" t="s">
        <v>106</v>
      </c>
      <c r="R510" t="s">
        <v>106</v>
      </c>
      <c r="S510">
        <v>9</v>
      </c>
      <c r="T510" t="s">
        <v>192</v>
      </c>
      <c r="U510">
        <v>2075</v>
      </c>
    </row>
    <row r="511" spans="1:21" x14ac:dyDescent="0.4">
      <c r="A511">
        <v>2012</v>
      </c>
      <c r="B511" t="s">
        <v>124</v>
      </c>
      <c r="C511" t="s">
        <v>28</v>
      </c>
      <c r="D511" t="s">
        <v>94</v>
      </c>
      <c r="E511">
        <v>4</v>
      </c>
      <c r="F511" t="s">
        <v>95</v>
      </c>
      <c r="G511">
        <v>1</v>
      </c>
      <c r="H511">
        <v>9</v>
      </c>
      <c r="I511" t="s">
        <v>192</v>
      </c>
      <c r="J511">
        <v>9</v>
      </c>
      <c r="K511" t="s">
        <v>111</v>
      </c>
      <c r="L511">
        <v>1</v>
      </c>
      <c r="M511" t="s">
        <v>193</v>
      </c>
      <c r="N511">
        <v>9</v>
      </c>
      <c r="O511" t="s">
        <v>111</v>
      </c>
      <c r="P511">
        <v>99</v>
      </c>
      <c r="Q511" t="s">
        <v>111</v>
      </c>
      <c r="R511" t="s">
        <v>111</v>
      </c>
      <c r="S511">
        <v>9</v>
      </c>
      <c r="T511" t="s">
        <v>192</v>
      </c>
      <c r="U511">
        <v>112133</v>
      </c>
    </row>
    <row r="512" spans="1:21" x14ac:dyDescent="0.4">
      <c r="A512">
        <v>2012</v>
      </c>
      <c r="B512" t="s">
        <v>167</v>
      </c>
      <c r="C512" t="s">
        <v>78</v>
      </c>
      <c r="D512" t="s">
        <v>91</v>
      </c>
      <c r="E512">
        <v>1</v>
      </c>
      <c r="F512" t="s">
        <v>87</v>
      </c>
      <c r="G512">
        <v>1</v>
      </c>
      <c r="H512">
        <v>9</v>
      </c>
      <c r="I512" t="s">
        <v>192</v>
      </c>
      <c r="J512">
        <v>9</v>
      </c>
      <c r="K512" t="s">
        <v>111</v>
      </c>
      <c r="L512">
        <v>1</v>
      </c>
      <c r="M512" t="s">
        <v>193</v>
      </c>
      <c r="N512">
        <v>9</v>
      </c>
      <c r="O512" t="s">
        <v>111</v>
      </c>
      <c r="P512">
        <v>1</v>
      </c>
      <c r="Q512" t="s">
        <v>20</v>
      </c>
      <c r="R512" t="s">
        <v>20</v>
      </c>
      <c r="S512">
        <v>9</v>
      </c>
      <c r="T512" t="s">
        <v>192</v>
      </c>
      <c r="U512">
        <v>3</v>
      </c>
    </row>
    <row r="513" spans="1:21" x14ac:dyDescent="0.4">
      <c r="A513">
        <v>2012</v>
      </c>
      <c r="B513" t="s">
        <v>167</v>
      </c>
      <c r="C513" t="s">
        <v>78</v>
      </c>
      <c r="D513" t="s">
        <v>91</v>
      </c>
      <c r="E513">
        <v>1</v>
      </c>
      <c r="F513" t="s">
        <v>87</v>
      </c>
      <c r="G513">
        <v>1</v>
      </c>
      <c r="H513">
        <v>9</v>
      </c>
      <c r="I513" t="s">
        <v>192</v>
      </c>
      <c r="J513">
        <v>9</v>
      </c>
      <c r="K513" t="s">
        <v>111</v>
      </c>
      <c r="L513">
        <v>1</v>
      </c>
      <c r="M513" t="s">
        <v>193</v>
      </c>
      <c r="N513">
        <v>9</v>
      </c>
      <c r="O513" t="s">
        <v>111</v>
      </c>
      <c r="P513">
        <v>2</v>
      </c>
      <c r="Q513" t="s">
        <v>127</v>
      </c>
      <c r="R513" t="s">
        <v>127</v>
      </c>
      <c r="S513">
        <v>9</v>
      </c>
      <c r="T513" t="s">
        <v>192</v>
      </c>
      <c r="U513">
        <v>10</v>
      </c>
    </row>
    <row r="514" spans="1:21" x14ac:dyDescent="0.4">
      <c r="A514">
        <v>2012</v>
      </c>
      <c r="B514" t="s">
        <v>167</v>
      </c>
      <c r="C514" t="s">
        <v>78</v>
      </c>
      <c r="D514" t="s">
        <v>91</v>
      </c>
      <c r="E514">
        <v>1</v>
      </c>
      <c r="F514" t="s">
        <v>87</v>
      </c>
      <c r="G514">
        <v>1</v>
      </c>
      <c r="H514">
        <v>9</v>
      </c>
      <c r="I514" t="s">
        <v>192</v>
      </c>
      <c r="J514">
        <v>9</v>
      </c>
      <c r="K514" t="s">
        <v>111</v>
      </c>
      <c r="L514">
        <v>1</v>
      </c>
      <c r="M514" t="s">
        <v>193</v>
      </c>
      <c r="N514">
        <v>9</v>
      </c>
      <c r="O514" t="s">
        <v>111</v>
      </c>
      <c r="P514">
        <v>3</v>
      </c>
      <c r="Q514" t="s">
        <v>123</v>
      </c>
      <c r="R514" t="s">
        <v>123</v>
      </c>
      <c r="S514">
        <v>9</v>
      </c>
      <c r="T514" t="s">
        <v>192</v>
      </c>
      <c r="U514">
        <v>20</v>
      </c>
    </row>
    <row r="515" spans="1:21" x14ac:dyDescent="0.4">
      <c r="A515">
        <v>2012</v>
      </c>
      <c r="B515" t="s">
        <v>167</v>
      </c>
      <c r="C515" t="s">
        <v>78</v>
      </c>
      <c r="D515" t="s">
        <v>91</v>
      </c>
      <c r="E515">
        <v>1</v>
      </c>
      <c r="F515" t="s">
        <v>87</v>
      </c>
      <c r="G515">
        <v>1</v>
      </c>
      <c r="H515">
        <v>9</v>
      </c>
      <c r="I515" t="s">
        <v>192</v>
      </c>
      <c r="J515">
        <v>9</v>
      </c>
      <c r="K515" t="s">
        <v>111</v>
      </c>
      <c r="L515">
        <v>1</v>
      </c>
      <c r="M515" t="s">
        <v>193</v>
      </c>
      <c r="N515">
        <v>9</v>
      </c>
      <c r="O515" t="s">
        <v>111</v>
      </c>
      <c r="P515">
        <v>4</v>
      </c>
      <c r="Q515" t="s">
        <v>121</v>
      </c>
      <c r="R515" t="s">
        <v>121</v>
      </c>
      <c r="S515">
        <v>9</v>
      </c>
      <c r="T515" t="s">
        <v>192</v>
      </c>
      <c r="U515">
        <v>118</v>
      </c>
    </row>
    <row r="516" spans="1:21" x14ac:dyDescent="0.4">
      <c r="A516">
        <v>2012</v>
      </c>
      <c r="B516" t="s">
        <v>167</v>
      </c>
      <c r="C516" t="s">
        <v>78</v>
      </c>
      <c r="D516" t="s">
        <v>91</v>
      </c>
      <c r="E516">
        <v>1</v>
      </c>
      <c r="F516" t="s">
        <v>87</v>
      </c>
      <c r="G516">
        <v>1</v>
      </c>
      <c r="H516">
        <v>9</v>
      </c>
      <c r="I516" t="s">
        <v>192</v>
      </c>
      <c r="J516">
        <v>9</v>
      </c>
      <c r="K516" t="s">
        <v>111</v>
      </c>
      <c r="L516">
        <v>1</v>
      </c>
      <c r="M516" t="s">
        <v>193</v>
      </c>
      <c r="N516">
        <v>9</v>
      </c>
      <c r="O516" t="s">
        <v>111</v>
      </c>
      <c r="P516">
        <v>5</v>
      </c>
      <c r="Q516" t="s">
        <v>196</v>
      </c>
      <c r="R516" t="s">
        <v>109</v>
      </c>
      <c r="S516">
        <v>9</v>
      </c>
      <c r="T516" t="s">
        <v>192</v>
      </c>
      <c r="U516">
        <v>1408</v>
      </c>
    </row>
    <row r="517" spans="1:21" x14ac:dyDescent="0.4">
      <c r="A517">
        <v>2012</v>
      </c>
      <c r="B517" t="s">
        <v>167</v>
      </c>
      <c r="C517" t="s">
        <v>78</v>
      </c>
      <c r="D517" t="s">
        <v>91</v>
      </c>
      <c r="E517">
        <v>1</v>
      </c>
      <c r="F517" t="s">
        <v>87</v>
      </c>
      <c r="G517">
        <v>1</v>
      </c>
      <c r="H517">
        <v>9</v>
      </c>
      <c r="I517" t="s">
        <v>192</v>
      </c>
      <c r="J517">
        <v>9</v>
      </c>
      <c r="K517" t="s">
        <v>111</v>
      </c>
      <c r="L517">
        <v>1</v>
      </c>
      <c r="M517" t="s">
        <v>193</v>
      </c>
      <c r="N517">
        <v>9</v>
      </c>
      <c r="O517" t="s">
        <v>111</v>
      </c>
      <c r="P517">
        <v>6</v>
      </c>
      <c r="Q517" t="s">
        <v>197</v>
      </c>
      <c r="R517" t="s">
        <v>109</v>
      </c>
      <c r="S517">
        <v>9</v>
      </c>
      <c r="T517" t="s">
        <v>192</v>
      </c>
      <c r="U517">
        <v>1732</v>
      </c>
    </row>
    <row r="518" spans="1:21" x14ac:dyDescent="0.4">
      <c r="A518">
        <v>2012</v>
      </c>
      <c r="B518" t="s">
        <v>167</v>
      </c>
      <c r="C518" t="s">
        <v>78</v>
      </c>
      <c r="D518" t="s">
        <v>91</v>
      </c>
      <c r="E518">
        <v>1</v>
      </c>
      <c r="F518" t="s">
        <v>87</v>
      </c>
      <c r="G518">
        <v>1</v>
      </c>
      <c r="H518">
        <v>9</v>
      </c>
      <c r="I518" t="s">
        <v>192</v>
      </c>
      <c r="J518">
        <v>9</v>
      </c>
      <c r="K518" t="s">
        <v>111</v>
      </c>
      <c r="L518">
        <v>1</v>
      </c>
      <c r="M518" t="s">
        <v>193</v>
      </c>
      <c r="N518">
        <v>9</v>
      </c>
      <c r="O518" t="s">
        <v>111</v>
      </c>
      <c r="P518">
        <v>20</v>
      </c>
      <c r="Q518" t="s">
        <v>117</v>
      </c>
      <c r="R518" t="s">
        <v>117</v>
      </c>
      <c r="S518">
        <v>9</v>
      </c>
      <c r="T518" t="s">
        <v>192</v>
      </c>
      <c r="U518">
        <v>0</v>
      </c>
    </row>
    <row r="519" spans="1:21" x14ac:dyDescent="0.4">
      <c r="A519">
        <v>2012</v>
      </c>
      <c r="B519" t="s">
        <v>167</v>
      </c>
      <c r="C519" t="s">
        <v>78</v>
      </c>
      <c r="D519" t="s">
        <v>91</v>
      </c>
      <c r="E519">
        <v>1</v>
      </c>
      <c r="F519" t="s">
        <v>87</v>
      </c>
      <c r="G519">
        <v>1</v>
      </c>
      <c r="H519">
        <v>9</v>
      </c>
      <c r="I519" t="s">
        <v>192</v>
      </c>
      <c r="J519">
        <v>9</v>
      </c>
      <c r="K519" t="s">
        <v>111</v>
      </c>
      <c r="L519">
        <v>1</v>
      </c>
      <c r="M519" t="s">
        <v>193</v>
      </c>
      <c r="N519">
        <v>9</v>
      </c>
      <c r="O519" t="s">
        <v>111</v>
      </c>
      <c r="P519">
        <v>95</v>
      </c>
      <c r="Q519" t="s">
        <v>113</v>
      </c>
      <c r="R519" t="s">
        <v>114</v>
      </c>
      <c r="S519">
        <v>9</v>
      </c>
      <c r="T519" t="s">
        <v>192</v>
      </c>
      <c r="U519">
        <v>36</v>
      </c>
    </row>
    <row r="520" spans="1:21" x14ac:dyDescent="0.4">
      <c r="A520">
        <v>2012</v>
      </c>
      <c r="B520" t="s">
        <v>167</v>
      </c>
      <c r="C520" t="s">
        <v>78</v>
      </c>
      <c r="D520" t="s">
        <v>91</v>
      </c>
      <c r="E520">
        <v>1</v>
      </c>
      <c r="F520" t="s">
        <v>87</v>
      </c>
      <c r="G520">
        <v>1</v>
      </c>
      <c r="H520">
        <v>9</v>
      </c>
      <c r="I520" t="s">
        <v>192</v>
      </c>
      <c r="J520">
        <v>9</v>
      </c>
      <c r="K520" t="s">
        <v>111</v>
      </c>
      <c r="L520">
        <v>1</v>
      </c>
      <c r="M520" t="s">
        <v>193</v>
      </c>
      <c r="N520">
        <v>9</v>
      </c>
      <c r="O520" t="s">
        <v>111</v>
      </c>
      <c r="P520">
        <v>98</v>
      </c>
      <c r="Q520" t="s">
        <v>106</v>
      </c>
      <c r="R520" t="s">
        <v>106</v>
      </c>
      <c r="S520">
        <v>9</v>
      </c>
      <c r="T520" t="s">
        <v>192</v>
      </c>
      <c r="U520">
        <v>84</v>
      </c>
    </row>
    <row r="521" spans="1:21" x14ac:dyDescent="0.4">
      <c r="A521">
        <v>2012</v>
      </c>
      <c r="B521" t="s">
        <v>167</v>
      </c>
      <c r="C521" t="s">
        <v>78</v>
      </c>
      <c r="D521" t="s">
        <v>91</v>
      </c>
      <c r="E521">
        <v>1</v>
      </c>
      <c r="F521" t="s">
        <v>87</v>
      </c>
      <c r="G521">
        <v>1</v>
      </c>
      <c r="H521">
        <v>9</v>
      </c>
      <c r="I521" t="s">
        <v>192</v>
      </c>
      <c r="J521">
        <v>9</v>
      </c>
      <c r="K521" t="s">
        <v>111</v>
      </c>
      <c r="L521">
        <v>1</v>
      </c>
      <c r="M521" t="s">
        <v>193</v>
      </c>
      <c r="N521">
        <v>9</v>
      </c>
      <c r="O521" t="s">
        <v>111</v>
      </c>
      <c r="P521">
        <v>99</v>
      </c>
      <c r="Q521" t="s">
        <v>111</v>
      </c>
      <c r="R521" t="s">
        <v>111</v>
      </c>
      <c r="S521">
        <v>9</v>
      </c>
      <c r="T521" t="s">
        <v>192</v>
      </c>
      <c r="U521">
        <v>3411</v>
      </c>
    </row>
    <row r="522" spans="1:21" x14ac:dyDescent="0.4">
      <c r="A522">
        <v>2012</v>
      </c>
      <c r="B522" t="s">
        <v>167</v>
      </c>
      <c r="C522" t="s">
        <v>78</v>
      </c>
      <c r="D522" t="s">
        <v>91</v>
      </c>
      <c r="E522">
        <v>2</v>
      </c>
      <c r="F522" t="s">
        <v>179</v>
      </c>
      <c r="G522">
        <v>2</v>
      </c>
      <c r="H522">
        <v>9</v>
      </c>
      <c r="I522" t="s">
        <v>192</v>
      </c>
      <c r="J522">
        <v>9</v>
      </c>
      <c r="K522" t="s">
        <v>111</v>
      </c>
      <c r="L522">
        <v>1</v>
      </c>
      <c r="M522" t="s">
        <v>193</v>
      </c>
      <c r="N522">
        <v>9</v>
      </c>
      <c r="O522" t="s">
        <v>111</v>
      </c>
      <c r="P522">
        <v>1</v>
      </c>
      <c r="Q522" t="s">
        <v>20</v>
      </c>
      <c r="R522" t="s">
        <v>20</v>
      </c>
      <c r="S522">
        <v>9</v>
      </c>
      <c r="T522" t="s">
        <v>192</v>
      </c>
      <c r="U522">
        <v>0</v>
      </c>
    </row>
    <row r="523" spans="1:21" x14ac:dyDescent="0.4">
      <c r="A523">
        <v>2012</v>
      </c>
      <c r="B523" t="s">
        <v>167</v>
      </c>
      <c r="C523" t="s">
        <v>78</v>
      </c>
      <c r="D523" t="s">
        <v>91</v>
      </c>
      <c r="E523">
        <v>2</v>
      </c>
      <c r="F523" t="s">
        <v>179</v>
      </c>
      <c r="G523">
        <v>2</v>
      </c>
      <c r="H523">
        <v>9</v>
      </c>
      <c r="I523" t="s">
        <v>192</v>
      </c>
      <c r="J523">
        <v>9</v>
      </c>
      <c r="K523" t="s">
        <v>111</v>
      </c>
      <c r="L523">
        <v>1</v>
      </c>
      <c r="M523" t="s">
        <v>193</v>
      </c>
      <c r="N523">
        <v>9</v>
      </c>
      <c r="O523" t="s">
        <v>111</v>
      </c>
      <c r="P523">
        <v>2</v>
      </c>
      <c r="Q523" t="s">
        <v>127</v>
      </c>
      <c r="R523" t="s">
        <v>127</v>
      </c>
      <c r="S523">
        <v>9</v>
      </c>
      <c r="T523" t="s">
        <v>192</v>
      </c>
      <c r="U523">
        <v>0</v>
      </c>
    </row>
    <row r="524" spans="1:21" x14ac:dyDescent="0.4">
      <c r="A524">
        <v>2012</v>
      </c>
      <c r="B524" t="s">
        <v>167</v>
      </c>
      <c r="C524" t="s">
        <v>78</v>
      </c>
      <c r="D524" t="s">
        <v>91</v>
      </c>
      <c r="E524">
        <v>2</v>
      </c>
      <c r="F524" t="s">
        <v>179</v>
      </c>
      <c r="G524">
        <v>2</v>
      </c>
      <c r="H524">
        <v>9</v>
      </c>
      <c r="I524" t="s">
        <v>192</v>
      </c>
      <c r="J524">
        <v>9</v>
      </c>
      <c r="K524" t="s">
        <v>111</v>
      </c>
      <c r="L524">
        <v>1</v>
      </c>
      <c r="M524" t="s">
        <v>193</v>
      </c>
      <c r="N524">
        <v>9</v>
      </c>
      <c r="O524" t="s">
        <v>111</v>
      </c>
      <c r="P524">
        <v>3</v>
      </c>
      <c r="Q524" t="s">
        <v>123</v>
      </c>
      <c r="R524" t="s">
        <v>123</v>
      </c>
      <c r="S524">
        <v>9</v>
      </c>
      <c r="T524" t="s">
        <v>192</v>
      </c>
      <c r="U524">
        <v>0</v>
      </c>
    </row>
    <row r="525" spans="1:21" x14ac:dyDescent="0.4">
      <c r="A525">
        <v>2012</v>
      </c>
      <c r="B525" t="s">
        <v>167</v>
      </c>
      <c r="C525" t="s">
        <v>78</v>
      </c>
      <c r="D525" t="s">
        <v>91</v>
      </c>
      <c r="E525">
        <v>2</v>
      </c>
      <c r="F525" t="s">
        <v>179</v>
      </c>
      <c r="G525">
        <v>2</v>
      </c>
      <c r="H525">
        <v>9</v>
      </c>
      <c r="I525" t="s">
        <v>192</v>
      </c>
      <c r="J525">
        <v>9</v>
      </c>
      <c r="K525" t="s">
        <v>111</v>
      </c>
      <c r="L525">
        <v>1</v>
      </c>
      <c r="M525" t="s">
        <v>193</v>
      </c>
      <c r="N525">
        <v>9</v>
      </c>
      <c r="O525" t="s">
        <v>111</v>
      </c>
      <c r="P525">
        <v>4</v>
      </c>
      <c r="Q525" t="s">
        <v>121</v>
      </c>
      <c r="R525" t="s">
        <v>121</v>
      </c>
      <c r="S525">
        <v>9</v>
      </c>
      <c r="T525" t="s">
        <v>192</v>
      </c>
      <c r="U525">
        <v>8</v>
      </c>
    </row>
    <row r="526" spans="1:21" x14ac:dyDescent="0.4">
      <c r="A526">
        <v>2012</v>
      </c>
      <c r="B526" t="s">
        <v>167</v>
      </c>
      <c r="C526" t="s">
        <v>78</v>
      </c>
      <c r="D526" t="s">
        <v>91</v>
      </c>
      <c r="E526">
        <v>2</v>
      </c>
      <c r="F526" t="s">
        <v>179</v>
      </c>
      <c r="G526">
        <v>2</v>
      </c>
      <c r="H526">
        <v>9</v>
      </c>
      <c r="I526" t="s">
        <v>192</v>
      </c>
      <c r="J526">
        <v>9</v>
      </c>
      <c r="K526" t="s">
        <v>111</v>
      </c>
      <c r="L526">
        <v>1</v>
      </c>
      <c r="M526" t="s">
        <v>193</v>
      </c>
      <c r="N526">
        <v>9</v>
      </c>
      <c r="O526" t="s">
        <v>111</v>
      </c>
      <c r="P526">
        <v>5</v>
      </c>
      <c r="Q526" t="s">
        <v>196</v>
      </c>
      <c r="R526" t="s">
        <v>109</v>
      </c>
      <c r="S526">
        <v>9</v>
      </c>
      <c r="T526" t="s">
        <v>192</v>
      </c>
      <c r="U526">
        <v>3</v>
      </c>
    </row>
    <row r="527" spans="1:21" x14ac:dyDescent="0.4">
      <c r="A527">
        <v>2012</v>
      </c>
      <c r="B527" t="s">
        <v>167</v>
      </c>
      <c r="C527" t="s">
        <v>78</v>
      </c>
      <c r="D527" t="s">
        <v>91</v>
      </c>
      <c r="E527">
        <v>2</v>
      </c>
      <c r="F527" t="s">
        <v>179</v>
      </c>
      <c r="G527">
        <v>2</v>
      </c>
      <c r="H527">
        <v>9</v>
      </c>
      <c r="I527" t="s">
        <v>192</v>
      </c>
      <c r="J527">
        <v>9</v>
      </c>
      <c r="K527" t="s">
        <v>111</v>
      </c>
      <c r="L527">
        <v>1</v>
      </c>
      <c r="M527" t="s">
        <v>193</v>
      </c>
      <c r="N527">
        <v>9</v>
      </c>
      <c r="O527" t="s">
        <v>111</v>
      </c>
      <c r="P527">
        <v>6</v>
      </c>
      <c r="Q527" t="s">
        <v>197</v>
      </c>
      <c r="R527" t="s">
        <v>109</v>
      </c>
      <c r="S527">
        <v>9</v>
      </c>
      <c r="T527" t="s">
        <v>192</v>
      </c>
      <c r="U527">
        <v>58</v>
      </c>
    </row>
    <row r="528" spans="1:21" x14ac:dyDescent="0.4">
      <c r="A528">
        <v>2012</v>
      </c>
      <c r="B528" t="s">
        <v>167</v>
      </c>
      <c r="C528" t="s">
        <v>78</v>
      </c>
      <c r="D528" t="s">
        <v>91</v>
      </c>
      <c r="E528">
        <v>2</v>
      </c>
      <c r="F528" t="s">
        <v>179</v>
      </c>
      <c r="G528">
        <v>2</v>
      </c>
      <c r="H528">
        <v>9</v>
      </c>
      <c r="I528" t="s">
        <v>192</v>
      </c>
      <c r="J528">
        <v>9</v>
      </c>
      <c r="K528" t="s">
        <v>111</v>
      </c>
      <c r="L528">
        <v>1</v>
      </c>
      <c r="M528" t="s">
        <v>193</v>
      </c>
      <c r="N528">
        <v>9</v>
      </c>
      <c r="O528" t="s">
        <v>111</v>
      </c>
      <c r="P528">
        <v>20</v>
      </c>
      <c r="Q528" t="s">
        <v>117</v>
      </c>
      <c r="R528" t="s">
        <v>117</v>
      </c>
      <c r="S528">
        <v>9</v>
      </c>
      <c r="T528" t="s">
        <v>192</v>
      </c>
      <c r="U528">
        <v>6</v>
      </c>
    </row>
    <row r="529" spans="1:21" x14ac:dyDescent="0.4">
      <c r="A529">
        <v>2012</v>
      </c>
      <c r="B529" t="s">
        <v>167</v>
      </c>
      <c r="C529" t="s">
        <v>78</v>
      </c>
      <c r="D529" t="s">
        <v>91</v>
      </c>
      <c r="E529">
        <v>2</v>
      </c>
      <c r="F529" t="s">
        <v>179</v>
      </c>
      <c r="G529">
        <v>2</v>
      </c>
      <c r="H529">
        <v>9</v>
      </c>
      <c r="I529" t="s">
        <v>192</v>
      </c>
      <c r="J529">
        <v>9</v>
      </c>
      <c r="K529" t="s">
        <v>111</v>
      </c>
      <c r="L529">
        <v>1</v>
      </c>
      <c r="M529" t="s">
        <v>193</v>
      </c>
      <c r="N529">
        <v>9</v>
      </c>
      <c r="O529" t="s">
        <v>111</v>
      </c>
      <c r="P529">
        <v>95</v>
      </c>
      <c r="Q529" t="s">
        <v>113</v>
      </c>
      <c r="R529" t="s">
        <v>114</v>
      </c>
      <c r="S529">
        <v>9</v>
      </c>
      <c r="T529" t="s">
        <v>192</v>
      </c>
      <c r="U529">
        <v>0</v>
      </c>
    </row>
    <row r="530" spans="1:21" x14ac:dyDescent="0.4">
      <c r="A530">
        <v>2012</v>
      </c>
      <c r="B530" t="s">
        <v>167</v>
      </c>
      <c r="C530" t="s">
        <v>78</v>
      </c>
      <c r="D530" t="s">
        <v>91</v>
      </c>
      <c r="E530">
        <v>2</v>
      </c>
      <c r="F530" t="s">
        <v>179</v>
      </c>
      <c r="G530">
        <v>2</v>
      </c>
      <c r="H530">
        <v>9</v>
      </c>
      <c r="I530" t="s">
        <v>192</v>
      </c>
      <c r="J530">
        <v>9</v>
      </c>
      <c r="K530" t="s">
        <v>111</v>
      </c>
      <c r="L530">
        <v>1</v>
      </c>
      <c r="M530" t="s">
        <v>193</v>
      </c>
      <c r="N530">
        <v>9</v>
      </c>
      <c r="O530" t="s">
        <v>111</v>
      </c>
      <c r="P530">
        <v>98</v>
      </c>
      <c r="Q530" t="s">
        <v>106</v>
      </c>
      <c r="R530" t="s">
        <v>106</v>
      </c>
      <c r="S530">
        <v>9</v>
      </c>
      <c r="T530" t="s">
        <v>192</v>
      </c>
      <c r="U530">
        <v>0</v>
      </c>
    </row>
    <row r="531" spans="1:21" x14ac:dyDescent="0.4">
      <c r="A531">
        <v>2012</v>
      </c>
      <c r="B531" t="s">
        <v>167</v>
      </c>
      <c r="C531" t="s">
        <v>78</v>
      </c>
      <c r="D531" t="s">
        <v>91</v>
      </c>
      <c r="E531">
        <v>2</v>
      </c>
      <c r="F531" t="s">
        <v>179</v>
      </c>
      <c r="G531">
        <v>2</v>
      </c>
      <c r="H531">
        <v>9</v>
      </c>
      <c r="I531" t="s">
        <v>192</v>
      </c>
      <c r="J531">
        <v>9</v>
      </c>
      <c r="K531" t="s">
        <v>111</v>
      </c>
      <c r="L531">
        <v>1</v>
      </c>
      <c r="M531" t="s">
        <v>193</v>
      </c>
      <c r="N531">
        <v>9</v>
      </c>
      <c r="O531" t="s">
        <v>111</v>
      </c>
      <c r="P531">
        <v>99</v>
      </c>
      <c r="Q531" t="s">
        <v>111</v>
      </c>
      <c r="R531" t="s">
        <v>111</v>
      </c>
      <c r="S531">
        <v>9</v>
      </c>
      <c r="T531" t="s">
        <v>192</v>
      </c>
      <c r="U531">
        <v>75</v>
      </c>
    </row>
    <row r="532" spans="1:21" x14ac:dyDescent="0.4">
      <c r="A532">
        <v>2012</v>
      </c>
      <c r="B532" t="s">
        <v>167</v>
      </c>
      <c r="C532" t="s">
        <v>78</v>
      </c>
      <c r="D532" t="s">
        <v>91</v>
      </c>
      <c r="E532">
        <v>4</v>
      </c>
      <c r="F532" t="s">
        <v>95</v>
      </c>
      <c r="G532">
        <v>1</v>
      </c>
      <c r="H532">
        <v>9</v>
      </c>
      <c r="I532" t="s">
        <v>192</v>
      </c>
      <c r="J532">
        <v>9</v>
      </c>
      <c r="K532" t="s">
        <v>111</v>
      </c>
      <c r="L532">
        <v>1</v>
      </c>
      <c r="M532" t="s">
        <v>193</v>
      </c>
      <c r="N532">
        <v>9</v>
      </c>
      <c r="O532" t="s">
        <v>111</v>
      </c>
      <c r="P532">
        <v>1</v>
      </c>
      <c r="Q532" t="s">
        <v>20</v>
      </c>
      <c r="R532" t="s">
        <v>20</v>
      </c>
      <c r="S532">
        <v>9</v>
      </c>
      <c r="T532" t="s">
        <v>192</v>
      </c>
      <c r="U532">
        <v>4</v>
      </c>
    </row>
    <row r="533" spans="1:21" x14ac:dyDescent="0.4">
      <c r="A533">
        <v>2012</v>
      </c>
      <c r="B533" t="s">
        <v>167</v>
      </c>
      <c r="C533" t="s">
        <v>78</v>
      </c>
      <c r="D533" t="s">
        <v>91</v>
      </c>
      <c r="E533">
        <v>4</v>
      </c>
      <c r="F533" t="s">
        <v>95</v>
      </c>
      <c r="G533">
        <v>1</v>
      </c>
      <c r="H533">
        <v>9</v>
      </c>
      <c r="I533" t="s">
        <v>192</v>
      </c>
      <c r="J533">
        <v>9</v>
      </c>
      <c r="K533" t="s">
        <v>111</v>
      </c>
      <c r="L533">
        <v>1</v>
      </c>
      <c r="M533" t="s">
        <v>193</v>
      </c>
      <c r="N533">
        <v>9</v>
      </c>
      <c r="O533" t="s">
        <v>111</v>
      </c>
      <c r="P533">
        <v>2</v>
      </c>
      <c r="Q533" t="s">
        <v>127</v>
      </c>
      <c r="R533" t="s">
        <v>127</v>
      </c>
      <c r="S533">
        <v>9</v>
      </c>
      <c r="T533" t="s">
        <v>192</v>
      </c>
      <c r="U533">
        <v>13</v>
      </c>
    </row>
    <row r="534" spans="1:21" x14ac:dyDescent="0.4">
      <c r="A534">
        <v>2012</v>
      </c>
      <c r="B534" t="s">
        <v>167</v>
      </c>
      <c r="C534" t="s">
        <v>78</v>
      </c>
      <c r="D534" t="s">
        <v>91</v>
      </c>
      <c r="E534">
        <v>4</v>
      </c>
      <c r="F534" t="s">
        <v>95</v>
      </c>
      <c r="G534">
        <v>1</v>
      </c>
      <c r="H534">
        <v>9</v>
      </c>
      <c r="I534" t="s">
        <v>192</v>
      </c>
      <c r="J534">
        <v>9</v>
      </c>
      <c r="K534" t="s">
        <v>111</v>
      </c>
      <c r="L534">
        <v>1</v>
      </c>
      <c r="M534" t="s">
        <v>193</v>
      </c>
      <c r="N534">
        <v>9</v>
      </c>
      <c r="O534" t="s">
        <v>111</v>
      </c>
      <c r="P534">
        <v>3</v>
      </c>
      <c r="Q534" t="s">
        <v>123</v>
      </c>
      <c r="R534" t="s">
        <v>123</v>
      </c>
      <c r="S534">
        <v>9</v>
      </c>
      <c r="T534" t="s">
        <v>192</v>
      </c>
      <c r="U534">
        <v>13</v>
      </c>
    </row>
    <row r="535" spans="1:21" x14ac:dyDescent="0.4">
      <c r="A535">
        <v>2012</v>
      </c>
      <c r="B535" t="s">
        <v>167</v>
      </c>
      <c r="C535" t="s">
        <v>78</v>
      </c>
      <c r="D535" t="s">
        <v>91</v>
      </c>
      <c r="E535">
        <v>4</v>
      </c>
      <c r="F535" t="s">
        <v>95</v>
      </c>
      <c r="G535">
        <v>1</v>
      </c>
      <c r="H535">
        <v>9</v>
      </c>
      <c r="I535" t="s">
        <v>192</v>
      </c>
      <c r="J535">
        <v>9</v>
      </c>
      <c r="K535" t="s">
        <v>111</v>
      </c>
      <c r="L535">
        <v>1</v>
      </c>
      <c r="M535" t="s">
        <v>193</v>
      </c>
      <c r="N535">
        <v>9</v>
      </c>
      <c r="O535" t="s">
        <v>111</v>
      </c>
      <c r="P535">
        <v>4</v>
      </c>
      <c r="Q535" t="s">
        <v>121</v>
      </c>
      <c r="R535" t="s">
        <v>121</v>
      </c>
      <c r="S535">
        <v>9</v>
      </c>
      <c r="T535" t="s">
        <v>192</v>
      </c>
      <c r="U535">
        <v>39</v>
      </c>
    </row>
    <row r="536" spans="1:21" x14ac:dyDescent="0.4">
      <c r="A536">
        <v>2012</v>
      </c>
      <c r="B536" t="s">
        <v>167</v>
      </c>
      <c r="C536" t="s">
        <v>78</v>
      </c>
      <c r="D536" t="s">
        <v>91</v>
      </c>
      <c r="E536">
        <v>4</v>
      </c>
      <c r="F536" t="s">
        <v>95</v>
      </c>
      <c r="G536">
        <v>1</v>
      </c>
      <c r="H536">
        <v>9</v>
      </c>
      <c r="I536" t="s">
        <v>192</v>
      </c>
      <c r="J536">
        <v>9</v>
      </c>
      <c r="K536" t="s">
        <v>111</v>
      </c>
      <c r="L536">
        <v>1</v>
      </c>
      <c r="M536" t="s">
        <v>193</v>
      </c>
      <c r="N536">
        <v>9</v>
      </c>
      <c r="O536" t="s">
        <v>111</v>
      </c>
      <c r="P536">
        <v>5</v>
      </c>
      <c r="Q536" t="s">
        <v>196</v>
      </c>
      <c r="R536" t="s">
        <v>109</v>
      </c>
      <c r="S536">
        <v>9</v>
      </c>
      <c r="T536" t="s">
        <v>192</v>
      </c>
      <c r="U536">
        <v>865</v>
      </c>
    </row>
    <row r="537" spans="1:21" x14ac:dyDescent="0.4">
      <c r="A537">
        <v>2012</v>
      </c>
      <c r="B537" t="s">
        <v>167</v>
      </c>
      <c r="C537" t="s">
        <v>78</v>
      </c>
      <c r="D537" t="s">
        <v>91</v>
      </c>
      <c r="E537">
        <v>4</v>
      </c>
      <c r="F537" t="s">
        <v>95</v>
      </c>
      <c r="G537">
        <v>1</v>
      </c>
      <c r="H537">
        <v>9</v>
      </c>
      <c r="I537" t="s">
        <v>192</v>
      </c>
      <c r="J537">
        <v>9</v>
      </c>
      <c r="K537" t="s">
        <v>111</v>
      </c>
      <c r="L537">
        <v>1</v>
      </c>
      <c r="M537" t="s">
        <v>193</v>
      </c>
      <c r="N537">
        <v>9</v>
      </c>
      <c r="O537" t="s">
        <v>111</v>
      </c>
      <c r="P537">
        <v>6</v>
      </c>
      <c r="Q537" t="s">
        <v>197</v>
      </c>
      <c r="R537" t="s">
        <v>109</v>
      </c>
      <c r="S537">
        <v>9</v>
      </c>
      <c r="T537" t="s">
        <v>192</v>
      </c>
      <c r="U537">
        <v>1194</v>
      </c>
    </row>
    <row r="538" spans="1:21" x14ac:dyDescent="0.4">
      <c r="A538">
        <v>2012</v>
      </c>
      <c r="B538" t="s">
        <v>167</v>
      </c>
      <c r="C538" t="s">
        <v>78</v>
      </c>
      <c r="D538" t="s">
        <v>91</v>
      </c>
      <c r="E538">
        <v>4</v>
      </c>
      <c r="F538" t="s">
        <v>95</v>
      </c>
      <c r="G538">
        <v>1</v>
      </c>
      <c r="H538">
        <v>9</v>
      </c>
      <c r="I538" t="s">
        <v>192</v>
      </c>
      <c r="J538">
        <v>9</v>
      </c>
      <c r="K538" t="s">
        <v>111</v>
      </c>
      <c r="L538">
        <v>1</v>
      </c>
      <c r="M538" t="s">
        <v>193</v>
      </c>
      <c r="N538">
        <v>9</v>
      </c>
      <c r="O538" t="s">
        <v>111</v>
      </c>
      <c r="P538">
        <v>20</v>
      </c>
      <c r="Q538" t="s">
        <v>117</v>
      </c>
      <c r="R538" t="s">
        <v>117</v>
      </c>
      <c r="S538">
        <v>9</v>
      </c>
      <c r="T538" t="s">
        <v>192</v>
      </c>
      <c r="U538">
        <v>18</v>
      </c>
    </row>
    <row r="539" spans="1:21" x14ac:dyDescent="0.4">
      <c r="A539">
        <v>2012</v>
      </c>
      <c r="B539" t="s">
        <v>167</v>
      </c>
      <c r="C539" t="s">
        <v>78</v>
      </c>
      <c r="D539" t="s">
        <v>91</v>
      </c>
      <c r="E539">
        <v>4</v>
      </c>
      <c r="F539" t="s">
        <v>95</v>
      </c>
      <c r="G539">
        <v>1</v>
      </c>
      <c r="H539">
        <v>9</v>
      </c>
      <c r="I539" t="s">
        <v>192</v>
      </c>
      <c r="J539">
        <v>9</v>
      </c>
      <c r="K539" t="s">
        <v>111</v>
      </c>
      <c r="L539">
        <v>1</v>
      </c>
      <c r="M539" t="s">
        <v>193</v>
      </c>
      <c r="N539">
        <v>9</v>
      </c>
      <c r="O539" t="s">
        <v>111</v>
      </c>
      <c r="P539">
        <v>95</v>
      </c>
      <c r="Q539" t="s">
        <v>113</v>
      </c>
      <c r="R539" t="s">
        <v>114</v>
      </c>
      <c r="S539">
        <v>9</v>
      </c>
      <c r="T539" t="s">
        <v>192</v>
      </c>
      <c r="U539">
        <v>17</v>
      </c>
    </row>
    <row r="540" spans="1:21" x14ac:dyDescent="0.4">
      <c r="A540">
        <v>2012</v>
      </c>
      <c r="B540" t="s">
        <v>167</v>
      </c>
      <c r="C540" t="s">
        <v>78</v>
      </c>
      <c r="D540" t="s">
        <v>91</v>
      </c>
      <c r="E540">
        <v>4</v>
      </c>
      <c r="F540" t="s">
        <v>95</v>
      </c>
      <c r="G540">
        <v>1</v>
      </c>
      <c r="H540">
        <v>9</v>
      </c>
      <c r="I540" t="s">
        <v>192</v>
      </c>
      <c r="J540">
        <v>9</v>
      </c>
      <c r="K540" t="s">
        <v>111</v>
      </c>
      <c r="L540">
        <v>1</v>
      </c>
      <c r="M540" t="s">
        <v>193</v>
      </c>
      <c r="N540">
        <v>9</v>
      </c>
      <c r="O540" t="s">
        <v>111</v>
      </c>
      <c r="P540">
        <v>98</v>
      </c>
      <c r="Q540" t="s">
        <v>106</v>
      </c>
      <c r="R540" t="s">
        <v>106</v>
      </c>
      <c r="S540">
        <v>9</v>
      </c>
      <c r="T540" t="s">
        <v>192</v>
      </c>
      <c r="U540">
        <v>13</v>
      </c>
    </row>
    <row r="541" spans="1:21" x14ac:dyDescent="0.4">
      <c r="A541">
        <v>2012</v>
      </c>
      <c r="B541" t="s">
        <v>167</v>
      </c>
      <c r="C541" t="s">
        <v>78</v>
      </c>
      <c r="D541" t="s">
        <v>91</v>
      </c>
      <c r="E541">
        <v>4</v>
      </c>
      <c r="F541" t="s">
        <v>95</v>
      </c>
      <c r="G541">
        <v>1</v>
      </c>
      <c r="H541">
        <v>9</v>
      </c>
      <c r="I541" t="s">
        <v>192</v>
      </c>
      <c r="J541">
        <v>9</v>
      </c>
      <c r="K541" t="s">
        <v>111</v>
      </c>
      <c r="L541">
        <v>1</v>
      </c>
      <c r="M541" t="s">
        <v>193</v>
      </c>
      <c r="N541">
        <v>9</v>
      </c>
      <c r="O541" t="s">
        <v>111</v>
      </c>
      <c r="P541">
        <v>99</v>
      </c>
      <c r="Q541" t="s">
        <v>111</v>
      </c>
      <c r="R541" t="s">
        <v>111</v>
      </c>
      <c r="S541">
        <v>9</v>
      </c>
      <c r="T541" t="s">
        <v>192</v>
      </c>
      <c r="U541">
        <v>2176</v>
      </c>
    </row>
    <row r="542" spans="1:21" x14ac:dyDescent="0.4">
      <c r="A542">
        <v>2012</v>
      </c>
      <c r="B542" t="s">
        <v>84</v>
      </c>
      <c r="C542" t="s">
        <v>5</v>
      </c>
      <c r="D542" t="s">
        <v>91</v>
      </c>
      <c r="E542">
        <v>1</v>
      </c>
      <c r="F542" t="s">
        <v>87</v>
      </c>
      <c r="G542">
        <v>1</v>
      </c>
      <c r="H542">
        <v>9</v>
      </c>
      <c r="I542" t="s">
        <v>192</v>
      </c>
      <c r="J542">
        <v>9</v>
      </c>
      <c r="K542" t="s">
        <v>111</v>
      </c>
      <c r="L542">
        <v>1</v>
      </c>
      <c r="M542" t="s">
        <v>193</v>
      </c>
      <c r="N542">
        <v>9</v>
      </c>
      <c r="O542" t="s">
        <v>111</v>
      </c>
      <c r="P542">
        <v>1</v>
      </c>
      <c r="Q542" t="s">
        <v>20</v>
      </c>
      <c r="R542" t="s">
        <v>20</v>
      </c>
      <c r="S542">
        <v>9</v>
      </c>
      <c r="T542" t="s">
        <v>192</v>
      </c>
      <c r="U542">
        <v>53</v>
      </c>
    </row>
    <row r="543" spans="1:21" x14ac:dyDescent="0.4">
      <c r="A543">
        <v>2012</v>
      </c>
      <c r="B543" t="s">
        <v>84</v>
      </c>
      <c r="C543" t="s">
        <v>5</v>
      </c>
      <c r="D543" t="s">
        <v>91</v>
      </c>
      <c r="E543">
        <v>1</v>
      </c>
      <c r="F543" t="s">
        <v>87</v>
      </c>
      <c r="G543">
        <v>1</v>
      </c>
      <c r="H543">
        <v>9</v>
      </c>
      <c r="I543" t="s">
        <v>192</v>
      </c>
      <c r="J543">
        <v>9</v>
      </c>
      <c r="K543" t="s">
        <v>111</v>
      </c>
      <c r="L543">
        <v>1</v>
      </c>
      <c r="M543" t="s">
        <v>193</v>
      </c>
      <c r="N543">
        <v>9</v>
      </c>
      <c r="O543" t="s">
        <v>111</v>
      </c>
      <c r="P543">
        <v>2</v>
      </c>
      <c r="Q543" t="s">
        <v>127</v>
      </c>
      <c r="R543" t="s">
        <v>127</v>
      </c>
      <c r="S543">
        <v>9</v>
      </c>
      <c r="T543" t="s">
        <v>192</v>
      </c>
      <c r="U543">
        <v>257</v>
      </c>
    </row>
    <row r="544" spans="1:21" x14ac:dyDescent="0.4">
      <c r="A544">
        <v>2012</v>
      </c>
      <c r="B544" t="s">
        <v>84</v>
      </c>
      <c r="C544" t="s">
        <v>5</v>
      </c>
      <c r="D544" t="s">
        <v>91</v>
      </c>
      <c r="E544">
        <v>1</v>
      </c>
      <c r="F544" t="s">
        <v>87</v>
      </c>
      <c r="G544">
        <v>1</v>
      </c>
      <c r="H544">
        <v>9</v>
      </c>
      <c r="I544" t="s">
        <v>192</v>
      </c>
      <c r="J544">
        <v>9</v>
      </c>
      <c r="K544" t="s">
        <v>111</v>
      </c>
      <c r="L544">
        <v>1</v>
      </c>
      <c r="M544" t="s">
        <v>193</v>
      </c>
      <c r="N544">
        <v>9</v>
      </c>
      <c r="O544" t="s">
        <v>111</v>
      </c>
      <c r="P544">
        <v>3</v>
      </c>
      <c r="Q544" t="s">
        <v>123</v>
      </c>
      <c r="R544" t="s">
        <v>123</v>
      </c>
      <c r="S544">
        <v>9</v>
      </c>
      <c r="T544" t="s">
        <v>192</v>
      </c>
      <c r="U544">
        <v>1764</v>
      </c>
    </row>
    <row r="545" spans="1:21" x14ac:dyDescent="0.4">
      <c r="A545">
        <v>2012</v>
      </c>
      <c r="B545" t="s">
        <v>84</v>
      </c>
      <c r="C545" t="s">
        <v>5</v>
      </c>
      <c r="D545" t="s">
        <v>91</v>
      </c>
      <c r="E545">
        <v>1</v>
      </c>
      <c r="F545" t="s">
        <v>87</v>
      </c>
      <c r="G545">
        <v>1</v>
      </c>
      <c r="H545">
        <v>9</v>
      </c>
      <c r="I545" t="s">
        <v>192</v>
      </c>
      <c r="J545">
        <v>9</v>
      </c>
      <c r="K545" t="s">
        <v>111</v>
      </c>
      <c r="L545">
        <v>1</v>
      </c>
      <c r="M545" t="s">
        <v>193</v>
      </c>
      <c r="N545">
        <v>9</v>
      </c>
      <c r="O545" t="s">
        <v>111</v>
      </c>
      <c r="P545">
        <v>4</v>
      </c>
      <c r="Q545" t="s">
        <v>121</v>
      </c>
      <c r="R545" t="s">
        <v>121</v>
      </c>
      <c r="S545">
        <v>9</v>
      </c>
      <c r="T545" t="s">
        <v>192</v>
      </c>
      <c r="U545">
        <v>3861</v>
      </c>
    </row>
    <row r="546" spans="1:21" x14ac:dyDescent="0.4">
      <c r="A546">
        <v>2012</v>
      </c>
      <c r="B546" t="s">
        <v>84</v>
      </c>
      <c r="C546" t="s">
        <v>5</v>
      </c>
      <c r="D546" t="s">
        <v>91</v>
      </c>
      <c r="E546">
        <v>1</v>
      </c>
      <c r="F546" t="s">
        <v>87</v>
      </c>
      <c r="G546">
        <v>1</v>
      </c>
      <c r="H546">
        <v>9</v>
      </c>
      <c r="I546" t="s">
        <v>192</v>
      </c>
      <c r="J546">
        <v>9</v>
      </c>
      <c r="K546" t="s">
        <v>111</v>
      </c>
      <c r="L546">
        <v>1</v>
      </c>
      <c r="M546" t="s">
        <v>193</v>
      </c>
      <c r="N546">
        <v>9</v>
      </c>
      <c r="O546" t="s">
        <v>111</v>
      </c>
      <c r="P546">
        <v>5</v>
      </c>
      <c r="Q546" t="s">
        <v>196</v>
      </c>
      <c r="R546" t="s">
        <v>109</v>
      </c>
      <c r="S546">
        <v>9</v>
      </c>
      <c r="T546" t="s">
        <v>192</v>
      </c>
      <c r="U546">
        <v>7237</v>
      </c>
    </row>
    <row r="547" spans="1:21" x14ac:dyDescent="0.4">
      <c r="A547">
        <v>2012</v>
      </c>
      <c r="B547" t="s">
        <v>84</v>
      </c>
      <c r="C547" t="s">
        <v>5</v>
      </c>
      <c r="D547" t="s">
        <v>91</v>
      </c>
      <c r="E547">
        <v>1</v>
      </c>
      <c r="F547" t="s">
        <v>87</v>
      </c>
      <c r="G547">
        <v>1</v>
      </c>
      <c r="H547">
        <v>9</v>
      </c>
      <c r="I547" t="s">
        <v>192</v>
      </c>
      <c r="J547">
        <v>9</v>
      </c>
      <c r="K547" t="s">
        <v>111</v>
      </c>
      <c r="L547">
        <v>1</v>
      </c>
      <c r="M547" t="s">
        <v>193</v>
      </c>
      <c r="N547">
        <v>9</v>
      </c>
      <c r="O547" t="s">
        <v>111</v>
      </c>
      <c r="P547">
        <v>6</v>
      </c>
      <c r="Q547" t="s">
        <v>197</v>
      </c>
      <c r="R547" t="s">
        <v>109</v>
      </c>
      <c r="S547">
        <v>9</v>
      </c>
      <c r="T547" t="s">
        <v>192</v>
      </c>
      <c r="U547">
        <v>1298</v>
      </c>
    </row>
    <row r="548" spans="1:21" x14ac:dyDescent="0.4">
      <c r="A548">
        <v>2012</v>
      </c>
      <c r="B548" t="s">
        <v>84</v>
      </c>
      <c r="C548" t="s">
        <v>5</v>
      </c>
      <c r="D548" t="s">
        <v>91</v>
      </c>
      <c r="E548">
        <v>1</v>
      </c>
      <c r="F548" t="s">
        <v>87</v>
      </c>
      <c r="G548">
        <v>1</v>
      </c>
      <c r="H548">
        <v>9</v>
      </c>
      <c r="I548" t="s">
        <v>192</v>
      </c>
      <c r="J548">
        <v>9</v>
      </c>
      <c r="K548" t="s">
        <v>111</v>
      </c>
      <c r="L548">
        <v>1</v>
      </c>
      <c r="M548" t="s">
        <v>193</v>
      </c>
      <c r="N548">
        <v>9</v>
      </c>
      <c r="O548" t="s">
        <v>111</v>
      </c>
      <c r="P548">
        <v>20</v>
      </c>
      <c r="Q548" t="s">
        <v>117</v>
      </c>
      <c r="R548" t="s">
        <v>117</v>
      </c>
      <c r="S548">
        <v>9</v>
      </c>
      <c r="T548" t="s">
        <v>192</v>
      </c>
      <c r="U548">
        <v>5099</v>
      </c>
    </row>
    <row r="549" spans="1:21" x14ac:dyDescent="0.4">
      <c r="A549">
        <v>2012</v>
      </c>
      <c r="B549" t="s">
        <v>84</v>
      </c>
      <c r="C549" t="s">
        <v>5</v>
      </c>
      <c r="D549" t="s">
        <v>91</v>
      </c>
      <c r="E549">
        <v>1</v>
      </c>
      <c r="F549" t="s">
        <v>87</v>
      </c>
      <c r="G549">
        <v>1</v>
      </c>
      <c r="H549">
        <v>9</v>
      </c>
      <c r="I549" t="s">
        <v>192</v>
      </c>
      <c r="J549">
        <v>9</v>
      </c>
      <c r="K549" t="s">
        <v>111</v>
      </c>
      <c r="L549">
        <v>1</v>
      </c>
      <c r="M549" t="s">
        <v>193</v>
      </c>
      <c r="N549">
        <v>9</v>
      </c>
      <c r="O549" t="s">
        <v>111</v>
      </c>
      <c r="P549">
        <v>95</v>
      </c>
      <c r="Q549" t="s">
        <v>113</v>
      </c>
      <c r="R549" t="s">
        <v>114</v>
      </c>
      <c r="S549">
        <v>9</v>
      </c>
      <c r="T549" t="s">
        <v>192</v>
      </c>
      <c r="U549">
        <v>611</v>
      </c>
    </row>
    <row r="550" spans="1:21" x14ac:dyDescent="0.4">
      <c r="A550">
        <v>2012</v>
      </c>
      <c r="B550" t="s">
        <v>84</v>
      </c>
      <c r="C550" t="s">
        <v>5</v>
      </c>
      <c r="D550" t="s">
        <v>91</v>
      </c>
      <c r="E550">
        <v>1</v>
      </c>
      <c r="F550" t="s">
        <v>87</v>
      </c>
      <c r="G550">
        <v>1</v>
      </c>
      <c r="H550">
        <v>9</v>
      </c>
      <c r="I550" t="s">
        <v>192</v>
      </c>
      <c r="J550">
        <v>9</v>
      </c>
      <c r="K550" t="s">
        <v>111</v>
      </c>
      <c r="L550">
        <v>1</v>
      </c>
      <c r="M550" t="s">
        <v>193</v>
      </c>
      <c r="N550">
        <v>9</v>
      </c>
      <c r="O550" t="s">
        <v>111</v>
      </c>
      <c r="P550">
        <v>98</v>
      </c>
      <c r="Q550" t="s">
        <v>106</v>
      </c>
      <c r="R550" t="s">
        <v>106</v>
      </c>
      <c r="S550">
        <v>9</v>
      </c>
      <c r="T550" t="s">
        <v>192</v>
      </c>
      <c r="U550">
        <v>40</v>
      </c>
    </row>
    <row r="551" spans="1:21" x14ac:dyDescent="0.4">
      <c r="A551">
        <v>2012</v>
      </c>
      <c r="B551" t="s">
        <v>84</v>
      </c>
      <c r="C551" t="s">
        <v>5</v>
      </c>
      <c r="D551" t="s">
        <v>91</v>
      </c>
      <c r="E551">
        <v>1</v>
      </c>
      <c r="F551" t="s">
        <v>87</v>
      </c>
      <c r="G551">
        <v>1</v>
      </c>
      <c r="H551">
        <v>9</v>
      </c>
      <c r="I551" t="s">
        <v>192</v>
      </c>
      <c r="J551">
        <v>9</v>
      </c>
      <c r="K551" t="s">
        <v>111</v>
      </c>
      <c r="L551">
        <v>1</v>
      </c>
      <c r="M551" t="s">
        <v>193</v>
      </c>
      <c r="N551">
        <v>9</v>
      </c>
      <c r="O551" t="s">
        <v>111</v>
      </c>
      <c r="P551">
        <v>99</v>
      </c>
      <c r="Q551" t="s">
        <v>111</v>
      </c>
      <c r="R551" t="s">
        <v>111</v>
      </c>
      <c r="S551">
        <v>9</v>
      </c>
      <c r="T551" t="s">
        <v>192</v>
      </c>
      <c r="U551">
        <v>20220</v>
      </c>
    </row>
    <row r="552" spans="1:21" x14ac:dyDescent="0.4">
      <c r="A552">
        <v>2012</v>
      </c>
      <c r="B552" t="s">
        <v>84</v>
      </c>
      <c r="C552" t="s">
        <v>5</v>
      </c>
      <c r="D552" t="s">
        <v>91</v>
      </c>
      <c r="E552">
        <v>2</v>
      </c>
      <c r="F552" t="s">
        <v>179</v>
      </c>
      <c r="G552">
        <v>2</v>
      </c>
      <c r="H552">
        <v>9</v>
      </c>
      <c r="I552" t="s">
        <v>192</v>
      </c>
      <c r="J552">
        <v>9</v>
      </c>
      <c r="K552" t="s">
        <v>111</v>
      </c>
      <c r="L552">
        <v>1</v>
      </c>
      <c r="M552" t="s">
        <v>193</v>
      </c>
      <c r="N552">
        <v>9</v>
      </c>
      <c r="O552" t="s">
        <v>111</v>
      </c>
      <c r="P552">
        <v>1</v>
      </c>
      <c r="Q552" t="s">
        <v>20</v>
      </c>
      <c r="R552" t="s">
        <v>20</v>
      </c>
      <c r="S552">
        <v>9</v>
      </c>
      <c r="T552" t="s">
        <v>192</v>
      </c>
      <c r="U552">
        <v>69</v>
      </c>
    </row>
    <row r="553" spans="1:21" x14ac:dyDescent="0.4">
      <c r="A553">
        <v>2012</v>
      </c>
      <c r="B553" t="s">
        <v>84</v>
      </c>
      <c r="C553" t="s">
        <v>5</v>
      </c>
      <c r="D553" t="s">
        <v>91</v>
      </c>
      <c r="E553">
        <v>2</v>
      </c>
      <c r="F553" t="s">
        <v>179</v>
      </c>
      <c r="G553">
        <v>2</v>
      </c>
      <c r="H553">
        <v>9</v>
      </c>
      <c r="I553" t="s">
        <v>192</v>
      </c>
      <c r="J553">
        <v>9</v>
      </c>
      <c r="K553" t="s">
        <v>111</v>
      </c>
      <c r="L553">
        <v>1</v>
      </c>
      <c r="M553" t="s">
        <v>193</v>
      </c>
      <c r="N553">
        <v>9</v>
      </c>
      <c r="O553" t="s">
        <v>111</v>
      </c>
      <c r="P553">
        <v>2</v>
      </c>
      <c r="Q553" t="s">
        <v>127</v>
      </c>
      <c r="R553" t="s">
        <v>127</v>
      </c>
      <c r="S553">
        <v>9</v>
      </c>
      <c r="T553" t="s">
        <v>192</v>
      </c>
      <c r="U553">
        <v>526</v>
      </c>
    </row>
    <row r="554" spans="1:21" x14ac:dyDescent="0.4">
      <c r="A554">
        <v>2012</v>
      </c>
      <c r="B554" t="s">
        <v>84</v>
      </c>
      <c r="C554" t="s">
        <v>5</v>
      </c>
      <c r="D554" t="s">
        <v>91</v>
      </c>
      <c r="E554">
        <v>2</v>
      </c>
      <c r="F554" t="s">
        <v>179</v>
      </c>
      <c r="G554">
        <v>2</v>
      </c>
      <c r="H554">
        <v>9</v>
      </c>
      <c r="I554" t="s">
        <v>192</v>
      </c>
      <c r="J554">
        <v>9</v>
      </c>
      <c r="K554" t="s">
        <v>111</v>
      </c>
      <c r="L554">
        <v>1</v>
      </c>
      <c r="M554" t="s">
        <v>193</v>
      </c>
      <c r="N554">
        <v>9</v>
      </c>
      <c r="O554" t="s">
        <v>111</v>
      </c>
      <c r="P554">
        <v>3</v>
      </c>
      <c r="Q554" t="s">
        <v>123</v>
      </c>
      <c r="R554" t="s">
        <v>123</v>
      </c>
      <c r="S554">
        <v>9</v>
      </c>
      <c r="T554" t="s">
        <v>192</v>
      </c>
      <c r="U554">
        <v>1181</v>
      </c>
    </row>
    <row r="555" spans="1:21" x14ac:dyDescent="0.4">
      <c r="A555">
        <v>2012</v>
      </c>
      <c r="B555" t="s">
        <v>84</v>
      </c>
      <c r="C555" t="s">
        <v>5</v>
      </c>
      <c r="D555" t="s">
        <v>91</v>
      </c>
      <c r="E555">
        <v>2</v>
      </c>
      <c r="F555" t="s">
        <v>179</v>
      </c>
      <c r="G555">
        <v>2</v>
      </c>
      <c r="H555">
        <v>9</v>
      </c>
      <c r="I555" t="s">
        <v>192</v>
      </c>
      <c r="J555">
        <v>9</v>
      </c>
      <c r="K555" t="s">
        <v>111</v>
      </c>
      <c r="L555">
        <v>1</v>
      </c>
      <c r="M555" t="s">
        <v>193</v>
      </c>
      <c r="N555">
        <v>9</v>
      </c>
      <c r="O555" t="s">
        <v>111</v>
      </c>
      <c r="P555">
        <v>4</v>
      </c>
      <c r="Q555" t="s">
        <v>121</v>
      </c>
      <c r="R555" t="s">
        <v>121</v>
      </c>
      <c r="S555">
        <v>9</v>
      </c>
      <c r="T555" t="s">
        <v>192</v>
      </c>
      <c r="U555">
        <v>3251</v>
      </c>
    </row>
    <row r="556" spans="1:21" x14ac:dyDescent="0.4">
      <c r="A556">
        <v>2012</v>
      </c>
      <c r="B556" t="s">
        <v>84</v>
      </c>
      <c r="C556" t="s">
        <v>5</v>
      </c>
      <c r="D556" t="s">
        <v>91</v>
      </c>
      <c r="E556">
        <v>2</v>
      </c>
      <c r="F556" t="s">
        <v>179</v>
      </c>
      <c r="G556">
        <v>2</v>
      </c>
      <c r="H556">
        <v>9</v>
      </c>
      <c r="I556" t="s">
        <v>192</v>
      </c>
      <c r="J556">
        <v>9</v>
      </c>
      <c r="K556" t="s">
        <v>111</v>
      </c>
      <c r="L556">
        <v>1</v>
      </c>
      <c r="M556" t="s">
        <v>193</v>
      </c>
      <c r="N556">
        <v>9</v>
      </c>
      <c r="O556" t="s">
        <v>111</v>
      </c>
      <c r="P556">
        <v>5</v>
      </c>
      <c r="Q556" t="s">
        <v>196</v>
      </c>
      <c r="R556" t="s">
        <v>109</v>
      </c>
      <c r="S556">
        <v>9</v>
      </c>
      <c r="T556" t="s">
        <v>192</v>
      </c>
      <c r="U556">
        <v>1916</v>
      </c>
    </row>
    <row r="557" spans="1:21" x14ac:dyDescent="0.4">
      <c r="A557">
        <v>2012</v>
      </c>
      <c r="B557" t="s">
        <v>84</v>
      </c>
      <c r="C557" t="s">
        <v>5</v>
      </c>
      <c r="D557" t="s">
        <v>91</v>
      </c>
      <c r="E557">
        <v>2</v>
      </c>
      <c r="F557" t="s">
        <v>179</v>
      </c>
      <c r="G557">
        <v>2</v>
      </c>
      <c r="H557">
        <v>9</v>
      </c>
      <c r="I557" t="s">
        <v>192</v>
      </c>
      <c r="J557">
        <v>9</v>
      </c>
      <c r="K557" t="s">
        <v>111</v>
      </c>
      <c r="L557">
        <v>1</v>
      </c>
      <c r="M557" t="s">
        <v>193</v>
      </c>
      <c r="N557">
        <v>9</v>
      </c>
      <c r="O557" t="s">
        <v>111</v>
      </c>
      <c r="P557">
        <v>6</v>
      </c>
      <c r="Q557" t="s">
        <v>197</v>
      </c>
      <c r="R557" t="s">
        <v>109</v>
      </c>
      <c r="S557">
        <v>9</v>
      </c>
      <c r="T557" t="s">
        <v>192</v>
      </c>
      <c r="U557">
        <v>793</v>
      </c>
    </row>
    <row r="558" spans="1:21" x14ac:dyDescent="0.4">
      <c r="A558">
        <v>2012</v>
      </c>
      <c r="B558" t="s">
        <v>84</v>
      </c>
      <c r="C558" t="s">
        <v>5</v>
      </c>
      <c r="D558" t="s">
        <v>91</v>
      </c>
      <c r="E558">
        <v>2</v>
      </c>
      <c r="F558" t="s">
        <v>179</v>
      </c>
      <c r="G558">
        <v>2</v>
      </c>
      <c r="H558">
        <v>9</v>
      </c>
      <c r="I558" t="s">
        <v>192</v>
      </c>
      <c r="J558">
        <v>9</v>
      </c>
      <c r="K558" t="s">
        <v>111</v>
      </c>
      <c r="L558">
        <v>1</v>
      </c>
      <c r="M558" t="s">
        <v>193</v>
      </c>
      <c r="N558">
        <v>9</v>
      </c>
      <c r="O558" t="s">
        <v>111</v>
      </c>
      <c r="P558">
        <v>20</v>
      </c>
      <c r="Q558" t="s">
        <v>117</v>
      </c>
      <c r="R558" t="s">
        <v>117</v>
      </c>
      <c r="S558">
        <v>9</v>
      </c>
      <c r="T558" t="s">
        <v>192</v>
      </c>
      <c r="U558">
        <v>1309</v>
      </c>
    </row>
    <row r="559" spans="1:21" x14ac:dyDescent="0.4">
      <c r="A559">
        <v>2012</v>
      </c>
      <c r="B559" t="s">
        <v>84</v>
      </c>
      <c r="C559" t="s">
        <v>5</v>
      </c>
      <c r="D559" t="s">
        <v>91</v>
      </c>
      <c r="E559">
        <v>2</v>
      </c>
      <c r="F559" t="s">
        <v>179</v>
      </c>
      <c r="G559">
        <v>2</v>
      </c>
      <c r="H559">
        <v>9</v>
      </c>
      <c r="I559" t="s">
        <v>192</v>
      </c>
      <c r="J559">
        <v>9</v>
      </c>
      <c r="K559" t="s">
        <v>111</v>
      </c>
      <c r="L559">
        <v>1</v>
      </c>
      <c r="M559" t="s">
        <v>193</v>
      </c>
      <c r="N559">
        <v>9</v>
      </c>
      <c r="O559" t="s">
        <v>111</v>
      </c>
      <c r="P559">
        <v>95</v>
      </c>
      <c r="Q559" t="s">
        <v>113</v>
      </c>
      <c r="R559" t="s">
        <v>114</v>
      </c>
      <c r="S559">
        <v>9</v>
      </c>
      <c r="T559" t="s">
        <v>192</v>
      </c>
      <c r="U559">
        <v>2014</v>
      </c>
    </row>
    <row r="560" spans="1:21" x14ac:dyDescent="0.4">
      <c r="A560">
        <v>2012</v>
      </c>
      <c r="B560" t="s">
        <v>84</v>
      </c>
      <c r="C560" t="s">
        <v>5</v>
      </c>
      <c r="D560" t="s">
        <v>91</v>
      </c>
      <c r="E560">
        <v>2</v>
      </c>
      <c r="F560" t="s">
        <v>179</v>
      </c>
      <c r="G560">
        <v>2</v>
      </c>
      <c r="H560">
        <v>9</v>
      </c>
      <c r="I560" t="s">
        <v>192</v>
      </c>
      <c r="J560">
        <v>9</v>
      </c>
      <c r="K560" t="s">
        <v>111</v>
      </c>
      <c r="L560">
        <v>1</v>
      </c>
      <c r="M560" t="s">
        <v>193</v>
      </c>
      <c r="N560">
        <v>9</v>
      </c>
      <c r="O560" t="s">
        <v>111</v>
      </c>
      <c r="P560">
        <v>98</v>
      </c>
      <c r="Q560" t="s">
        <v>106</v>
      </c>
      <c r="R560" t="s">
        <v>106</v>
      </c>
      <c r="S560">
        <v>9</v>
      </c>
      <c r="T560" t="s">
        <v>192</v>
      </c>
      <c r="U560">
        <v>535</v>
      </c>
    </row>
    <row r="561" spans="1:21" x14ac:dyDescent="0.4">
      <c r="A561">
        <v>2012</v>
      </c>
      <c r="B561" t="s">
        <v>84</v>
      </c>
      <c r="C561" t="s">
        <v>5</v>
      </c>
      <c r="D561" t="s">
        <v>91</v>
      </c>
      <c r="E561">
        <v>2</v>
      </c>
      <c r="F561" t="s">
        <v>179</v>
      </c>
      <c r="G561">
        <v>2</v>
      </c>
      <c r="H561">
        <v>9</v>
      </c>
      <c r="I561" t="s">
        <v>192</v>
      </c>
      <c r="J561">
        <v>9</v>
      </c>
      <c r="K561" t="s">
        <v>111</v>
      </c>
      <c r="L561">
        <v>1</v>
      </c>
      <c r="M561" t="s">
        <v>193</v>
      </c>
      <c r="N561">
        <v>9</v>
      </c>
      <c r="O561" t="s">
        <v>111</v>
      </c>
      <c r="P561">
        <v>99</v>
      </c>
      <c r="Q561" t="s">
        <v>111</v>
      </c>
      <c r="R561" t="s">
        <v>111</v>
      </c>
      <c r="S561">
        <v>9</v>
      </c>
      <c r="T561" t="s">
        <v>192</v>
      </c>
      <c r="U561">
        <v>11594</v>
      </c>
    </row>
    <row r="562" spans="1:21" x14ac:dyDescent="0.4">
      <c r="A562">
        <v>2012</v>
      </c>
      <c r="B562" t="s">
        <v>84</v>
      </c>
      <c r="C562" t="s">
        <v>5</v>
      </c>
      <c r="D562" t="s">
        <v>91</v>
      </c>
      <c r="E562">
        <v>4</v>
      </c>
      <c r="F562" t="s">
        <v>95</v>
      </c>
      <c r="G562">
        <v>1</v>
      </c>
      <c r="H562">
        <v>9</v>
      </c>
      <c r="I562" t="s">
        <v>192</v>
      </c>
      <c r="J562">
        <v>9</v>
      </c>
      <c r="K562" t="s">
        <v>111</v>
      </c>
      <c r="L562">
        <v>1</v>
      </c>
      <c r="M562" t="s">
        <v>193</v>
      </c>
      <c r="N562">
        <v>9</v>
      </c>
      <c r="O562" t="s">
        <v>111</v>
      </c>
      <c r="P562">
        <v>1</v>
      </c>
      <c r="Q562" t="s">
        <v>20</v>
      </c>
      <c r="R562" t="s">
        <v>20</v>
      </c>
      <c r="S562">
        <v>9</v>
      </c>
      <c r="T562" t="s">
        <v>192</v>
      </c>
      <c r="U562">
        <v>99</v>
      </c>
    </row>
    <row r="563" spans="1:21" x14ac:dyDescent="0.4">
      <c r="A563">
        <v>2012</v>
      </c>
      <c r="B563" t="s">
        <v>84</v>
      </c>
      <c r="C563" t="s">
        <v>5</v>
      </c>
      <c r="D563" t="s">
        <v>91</v>
      </c>
      <c r="E563">
        <v>4</v>
      </c>
      <c r="F563" t="s">
        <v>95</v>
      </c>
      <c r="G563">
        <v>1</v>
      </c>
      <c r="H563">
        <v>9</v>
      </c>
      <c r="I563" t="s">
        <v>192</v>
      </c>
      <c r="J563">
        <v>9</v>
      </c>
      <c r="K563" t="s">
        <v>111</v>
      </c>
      <c r="L563">
        <v>1</v>
      </c>
      <c r="M563" t="s">
        <v>193</v>
      </c>
      <c r="N563">
        <v>9</v>
      </c>
      <c r="O563" t="s">
        <v>111</v>
      </c>
      <c r="P563">
        <v>2</v>
      </c>
      <c r="Q563" t="s">
        <v>127</v>
      </c>
      <c r="R563" t="s">
        <v>127</v>
      </c>
      <c r="S563">
        <v>9</v>
      </c>
      <c r="T563" t="s">
        <v>192</v>
      </c>
      <c r="U563">
        <v>408</v>
      </c>
    </row>
    <row r="564" spans="1:21" x14ac:dyDescent="0.4">
      <c r="A564">
        <v>2012</v>
      </c>
      <c r="B564" t="s">
        <v>84</v>
      </c>
      <c r="C564" t="s">
        <v>5</v>
      </c>
      <c r="D564" t="s">
        <v>91</v>
      </c>
      <c r="E564">
        <v>4</v>
      </c>
      <c r="F564" t="s">
        <v>95</v>
      </c>
      <c r="G564">
        <v>1</v>
      </c>
      <c r="H564">
        <v>9</v>
      </c>
      <c r="I564" t="s">
        <v>192</v>
      </c>
      <c r="J564">
        <v>9</v>
      </c>
      <c r="K564" t="s">
        <v>111</v>
      </c>
      <c r="L564">
        <v>1</v>
      </c>
      <c r="M564" t="s">
        <v>193</v>
      </c>
      <c r="N564">
        <v>9</v>
      </c>
      <c r="O564" t="s">
        <v>111</v>
      </c>
      <c r="P564">
        <v>3</v>
      </c>
      <c r="Q564" t="s">
        <v>123</v>
      </c>
      <c r="R564" t="s">
        <v>123</v>
      </c>
      <c r="S564">
        <v>9</v>
      </c>
      <c r="T564" t="s">
        <v>192</v>
      </c>
      <c r="U564">
        <v>3583</v>
      </c>
    </row>
    <row r="565" spans="1:21" x14ac:dyDescent="0.4">
      <c r="A565">
        <v>2012</v>
      </c>
      <c r="B565" t="s">
        <v>84</v>
      </c>
      <c r="C565" t="s">
        <v>5</v>
      </c>
      <c r="D565" t="s">
        <v>91</v>
      </c>
      <c r="E565">
        <v>4</v>
      </c>
      <c r="F565" t="s">
        <v>95</v>
      </c>
      <c r="G565">
        <v>1</v>
      </c>
      <c r="H565">
        <v>9</v>
      </c>
      <c r="I565" t="s">
        <v>192</v>
      </c>
      <c r="J565">
        <v>9</v>
      </c>
      <c r="K565" t="s">
        <v>111</v>
      </c>
      <c r="L565">
        <v>1</v>
      </c>
      <c r="M565" t="s">
        <v>193</v>
      </c>
      <c r="N565">
        <v>9</v>
      </c>
      <c r="O565" t="s">
        <v>111</v>
      </c>
      <c r="P565">
        <v>4</v>
      </c>
      <c r="Q565" t="s">
        <v>121</v>
      </c>
      <c r="R565" t="s">
        <v>121</v>
      </c>
      <c r="S565">
        <v>9</v>
      </c>
      <c r="T565" t="s">
        <v>192</v>
      </c>
      <c r="U565">
        <v>4536</v>
      </c>
    </row>
    <row r="566" spans="1:21" x14ac:dyDescent="0.4">
      <c r="A566">
        <v>2012</v>
      </c>
      <c r="B566" t="s">
        <v>84</v>
      </c>
      <c r="C566" t="s">
        <v>5</v>
      </c>
      <c r="D566" t="s">
        <v>91</v>
      </c>
      <c r="E566">
        <v>4</v>
      </c>
      <c r="F566" t="s">
        <v>95</v>
      </c>
      <c r="G566">
        <v>1</v>
      </c>
      <c r="H566">
        <v>9</v>
      </c>
      <c r="I566" t="s">
        <v>192</v>
      </c>
      <c r="J566">
        <v>9</v>
      </c>
      <c r="K566" t="s">
        <v>111</v>
      </c>
      <c r="L566">
        <v>1</v>
      </c>
      <c r="M566" t="s">
        <v>193</v>
      </c>
      <c r="N566">
        <v>9</v>
      </c>
      <c r="O566" t="s">
        <v>111</v>
      </c>
      <c r="P566">
        <v>5</v>
      </c>
      <c r="Q566" t="s">
        <v>196</v>
      </c>
      <c r="R566" t="s">
        <v>109</v>
      </c>
      <c r="S566">
        <v>9</v>
      </c>
      <c r="T566" t="s">
        <v>192</v>
      </c>
      <c r="U566">
        <v>11273</v>
      </c>
    </row>
    <row r="567" spans="1:21" x14ac:dyDescent="0.4">
      <c r="A567">
        <v>2012</v>
      </c>
      <c r="B567" t="s">
        <v>84</v>
      </c>
      <c r="C567" t="s">
        <v>5</v>
      </c>
      <c r="D567" t="s">
        <v>91</v>
      </c>
      <c r="E567">
        <v>4</v>
      </c>
      <c r="F567" t="s">
        <v>95</v>
      </c>
      <c r="G567">
        <v>1</v>
      </c>
      <c r="H567">
        <v>9</v>
      </c>
      <c r="I567" t="s">
        <v>192</v>
      </c>
      <c r="J567">
        <v>9</v>
      </c>
      <c r="K567" t="s">
        <v>111</v>
      </c>
      <c r="L567">
        <v>1</v>
      </c>
      <c r="M567" t="s">
        <v>193</v>
      </c>
      <c r="N567">
        <v>9</v>
      </c>
      <c r="O567" t="s">
        <v>111</v>
      </c>
      <c r="P567">
        <v>6</v>
      </c>
      <c r="Q567" t="s">
        <v>197</v>
      </c>
      <c r="R567" t="s">
        <v>109</v>
      </c>
      <c r="S567">
        <v>9</v>
      </c>
      <c r="T567" t="s">
        <v>192</v>
      </c>
      <c r="U567">
        <v>3287</v>
      </c>
    </row>
    <row r="568" spans="1:21" x14ac:dyDescent="0.4">
      <c r="A568">
        <v>2012</v>
      </c>
      <c r="B568" t="s">
        <v>84</v>
      </c>
      <c r="C568" t="s">
        <v>5</v>
      </c>
      <c r="D568" t="s">
        <v>91</v>
      </c>
      <c r="E568">
        <v>4</v>
      </c>
      <c r="F568" t="s">
        <v>95</v>
      </c>
      <c r="G568">
        <v>1</v>
      </c>
      <c r="H568">
        <v>9</v>
      </c>
      <c r="I568" t="s">
        <v>192</v>
      </c>
      <c r="J568">
        <v>9</v>
      </c>
      <c r="K568" t="s">
        <v>111</v>
      </c>
      <c r="L568">
        <v>1</v>
      </c>
      <c r="M568" t="s">
        <v>193</v>
      </c>
      <c r="N568">
        <v>9</v>
      </c>
      <c r="O568" t="s">
        <v>111</v>
      </c>
      <c r="P568">
        <v>20</v>
      </c>
      <c r="Q568" t="s">
        <v>117</v>
      </c>
      <c r="R568" t="s">
        <v>117</v>
      </c>
      <c r="S568">
        <v>9</v>
      </c>
      <c r="T568" t="s">
        <v>192</v>
      </c>
      <c r="U568">
        <v>9363</v>
      </c>
    </row>
    <row r="569" spans="1:21" x14ac:dyDescent="0.4">
      <c r="A569">
        <v>2012</v>
      </c>
      <c r="B569" t="s">
        <v>84</v>
      </c>
      <c r="C569" t="s">
        <v>5</v>
      </c>
      <c r="D569" t="s">
        <v>91</v>
      </c>
      <c r="E569">
        <v>4</v>
      </c>
      <c r="F569" t="s">
        <v>95</v>
      </c>
      <c r="G569">
        <v>1</v>
      </c>
      <c r="H569">
        <v>9</v>
      </c>
      <c r="I569" t="s">
        <v>192</v>
      </c>
      <c r="J569">
        <v>9</v>
      </c>
      <c r="K569" t="s">
        <v>111</v>
      </c>
      <c r="L569">
        <v>1</v>
      </c>
      <c r="M569" t="s">
        <v>193</v>
      </c>
      <c r="N569">
        <v>9</v>
      </c>
      <c r="O569" t="s">
        <v>111</v>
      </c>
      <c r="P569">
        <v>95</v>
      </c>
      <c r="Q569" t="s">
        <v>113</v>
      </c>
      <c r="R569" t="s">
        <v>114</v>
      </c>
      <c r="S569">
        <v>9</v>
      </c>
      <c r="T569" t="s">
        <v>192</v>
      </c>
      <c r="U569">
        <v>927</v>
      </c>
    </row>
    <row r="570" spans="1:21" x14ac:dyDescent="0.4">
      <c r="A570">
        <v>2012</v>
      </c>
      <c r="B570" t="s">
        <v>84</v>
      </c>
      <c r="C570" t="s">
        <v>5</v>
      </c>
      <c r="D570" t="s">
        <v>91</v>
      </c>
      <c r="E570">
        <v>4</v>
      </c>
      <c r="F570" t="s">
        <v>95</v>
      </c>
      <c r="G570">
        <v>1</v>
      </c>
      <c r="H570">
        <v>9</v>
      </c>
      <c r="I570" t="s">
        <v>192</v>
      </c>
      <c r="J570">
        <v>9</v>
      </c>
      <c r="K570" t="s">
        <v>111</v>
      </c>
      <c r="L570">
        <v>1</v>
      </c>
      <c r="M570" t="s">
        <v>193</v>
      </c>
      <c r="N570">
        <v>9</v>
      </c>
      <c r="O570" t="s">
        <v>111</v>
      </c>
      <c r="P570">
        <v>98</v>
      </c>
      <c r="Q570" t="s">
        <v>106</v>
      </c>
      <c r="R570" t="s">
        <v>106</v>
      </c>
      <c r="S570">
        <v>9</v>
      </c>
      <c r="T570" t="s">
        <v>192</v>
      </c>
      <c r="U570">
        <v>239</v>
      </c>
    </row>
    <row r="571" spans="1:21" x14ac:dyDescent="0.4">
      <c r="A571">
        <v>2012</v>
      </c>
      <c r="B571" t="s">
        <v>84</v>
      </c>
      <c r="C571" t="s">
        <v>5</v>
      </c>
      <c r="D571" t="s">
        <v>91</v>
      </c>
      <c r="E571">
        <v>4</v>
      </c>
      <c r="F571" t="s">
        <v>95</v>
      </c>
      <c r="G571">
        <v>1</v>
      </c>
      <c r="H571">
        <v>9</v>
      </c>
      <c r="I571" t="s">
        <v>192</v>
      </c>
      <c r="J571">
        <v>9</v>
      </c>
      <c r="K571" t="s">
        <v>111</v>
      </c>
      <c r="L571">
        <v>1</v>
      </c>
      <c r="M571" t="s">
        <v>193</v>
      </c>
      <c r="N571">
        <v>9</v>
      </c>
      <c r="O571" t="s">
        <v>111</v>
      </c>
      <c r="P571">
        <v>99</v>
      </c>
      <c r="Q571" t="s">
        <v>111</v>
      </c>
      <c r="R571" t="s">
        <v>111</v>
      </c>
      <c r="S571">
        <v>9</v>
      </c>
      <c r="T571" t="s">
        <v>192</v>
      </c>
      <c r="U571">
        <v>33715</v>
      </c>
    </row>
    <row r="572" spans="1:21" x14ac:dyDescent="0.4">
      <c r="A572">
        <v>2012</v>
      </c>
      <c r="B572" t="s">
        <v>156</v>
      </c>
      <c r="C572" t="s">
        <v>29</v>
      </c>
      <c r="D572" t="s">
        <v>92</v>
      </c>
      <c r="E572">
        <v>1</v>
      </c>
      <c r="F572" t="s">
        <v>87</v>
      </c>
      <c r="G572">
        <v>1</v>
      </c>
      <c r="H572">
        <v>9</v>
      </c>
      <c r="I572" t="s">
        <v>192</v>
      </c>
      <c r="J572">
        <v>9</v>
      </c>
      <c r="K572" t="s">
        <v>111</v>
      </c>
      <c r="L572">
        <v>1</v>
      </c>
      <c r="M572" t="s">
        <v>193</v>
      </c>
      <c r="N572">
        <v>9</v>
      </c>
      <c r="O572" t="s">
        <v>111</v>
      </c>
      <c r="P572">
        <v>1</v>
      </c>
      <c r="Q572" t="s">
        <v>20</v>
      </c>
      <c r="R572" t="s">
        <v>20</v>
      </c>
      <c r="S572">
        <v>9</v>
      </c>
      <c r="T572" t="s">
        <v>192</v>
      </c>
      <c r="U572">
        <v>123</v>
      </c>
    </row>
    <row r="573" spans="1:21" x14ac:dyDescent="0.4">
      <c r="A573">
        <v>2012</v>
      </c>
      <c r="B573" t="s">
        <v>156</v>
      </c>
      <c r="C573" t="s">
        <v>29</v>
      </c>
      <c r="D573" t="s">
        <v>92</v>
      </c>
      <c r="E573">
        <v>1</v>
      </c>
      <c r="F573" t="s">
        <v>87</v>
      </c>
      <c r="G573">
        <v>1</v>
      </c>
      <c r="H573">
        <v>9</v>
      </c>
      <c r="I573" t="s">
        <v>192</v>
      </c>
      <c r="J573">
        <v>9</v>
      </c>
      <c r="K573" t="s">
        <v>111</v>
      </c>
      <c r="L573">
        <v>1</v>
      </c>
      <c r="M573" t="s">
        <v>193</v>
      </c>
      <c r="N573">
        <v>9</v>
      </c>
      <c r="O573" t="s">
        <v>111</v>
      </c>
      <c r="P573">
        <v>2</v>
      </c>
      <c r="Q573" t="s">
        <v>127</v>
      </c>
      <c r="R573" t="s">
        <v>127</v>
      </c>
      <c r="S573">
        <v>9</v>
      </c>
      <c r="T573" t="s">
        <v>192</v>
      </c>
      <c r="U573">
        <v>1516</v>
      </c>
    </row>
    <row r="574" spans="1:21" x14ac:dyDescent="0.4">
      <c r="A574">
        <v>2012</v>
      </c>
      <c r="B574" t="s">
        <v>156</v>
      </c>
      <c r="C574" t="s">
        <v>29</v>
      </c>
      <c r="D574" t="s">
        <v>92</v>
      </c>
      <c r="E574">
        <v>1</v>
      </c>
      <c r="F574" t="s">
        <v>87</v>
      </c>
      <c r="G574">
        <v>1</v>
      </c>
      <c r="H574">
        <v>9</v>
      </c>
      <c r="I574" t="s">
        <v>192</v>
      </c>
      <c r="J574">
        <v>9</v>
      </c>
      <c r="K574" t="s">
        <v>111</v>
      </c>
      <c r="L574">
        <v>1</v>
      </c>
      <c r="M574" t="s">
        <v>193</v>
      </c>
      <c r="N574">
        <v>9</v>
      </c>
      <c r="O574" t="s">
        <v>111</v>
      </c>
      <c r="P574">
        <v>3</v>
      </c>
      <c r="Q574" t="s">
        <v>123</v>
      </c>
      <c r="R574" t="s">
        <v>123</v>
      </c>
      <c r="S574">
        <v>9</v>
      </c>
      <c r="T574" t="s">
        <v>192</v>
      </c>
      <c r="U574">
        <v>2433</v>
      </c>
    </row>
    <row r="575" spans="1:21" x14ac:dyDescent="0.4">
      <c r="A575">
        <v>2012</v>
      </c>
      <c r="B575" t="s">
        <v>156</v>
      </c>
      <c r="C575" t="s">
        <v>29</v>
      </c>
      <c r="D575" t="s">
        <v>92</v>
      </c>
      <c r="E575">
        <v>1</v>
      </c>
      <c r="F575" t="s">
        <v>87</v>
      </c>
      <c r="G575">
        <v>1</v>
      </c>
      <c r="H575">
        <v>9</v>
      </c>
      <c r="I575" t="s">
        <v>192</v>
      </c>
      <c r="J575">
        <v>9</v>
      </c>
      <c r="K575" t="s">
        <v>111</v>
      </c>
      <c r="L575">
        <v>1</v>
      </c>
      <c r="M575" t="s">
        <v>193</v>
      </c>
      <c r="N575">
        <v>9</v>
      </c>
      <c r="O575" t="s">
        <v>111</v>
      </c>
      <c r="P575">
        <v>4</v>
      </c>
      <c r="Q575" t="s">
        <v>121</v>
      </c>
      <c r="R575" t="s">
        <v>121</v>
      </c>
      <c r="S575">
        <v>9</v>
      </c>
      <c r="T575" t="s">
        <v>192</v>
      </c>
      <c r="U575">
        <v>45485</v>
      </c>
    </row>
    <row r="576" spans="1:21" x14ac:dyDescent="0.4">
      <c r="A576">
        <v>2012</v>
      </c>
      <c r="B576" t="s">
        <v>156</v>
      </c>
      <c r="C576" t="s">
        <v>29</v>
      </c>
      <c r="D576" t="s">
        <v>92</v>
      </c>
      <c r="E576">
        <v>1</v>
      </c>
      <c r="F576" t="s">
        <v>87</v>
      </c>
      <c r="G576">
        <v>1</v>
      </c>
      <c r="H576">
        <v>9</v>
      </c>
      <c r="I576" t="s">
        <v>192</v>
      </c>
      <c r="J576">
        <v>9</v>
      </c>
      <c r="K576" t="s">
        <v>111</v>
      </c>
      <c r="L576">
        <v>1</v>
      </c>
      <c r="M576" t="s">
        <v>193</v>
      </c>
      <c r="N576">
        <v>9</v>
      </c>
      <c r="O576" t="s">
        <v>111</v>
      </c>
      <c r="P576">
        <v>5</v>
      </c>
      <c r="Q576" t="s">
        <v>196</v>
      </c>
      <c r="R576" t="s">
        <v>109</v>
      </c>
      <c r="S576">
        <v>9</v>
      </c>
      <c r="T576" t="s">
        <v>192</v>
      </c>
      <c r="U576">
        <v>1500</v>
      </c>
    </row>
    <row r="577" spans="1:21" x14ac:dyDescent="0.4">
      <c r="A577">
        <v>2012</v>
      </c>
      <c r="B577" t="s">
        <v>156</v>
      </c>
      <c r="C577" t="s">
        <v>29</v>
      </c>
      <c r="D577" t="s">
        <v>92</v>
      </c>
      <c r="E577">
        <v>1</v>
      </c>
      <c r="F577" t="s">
        <v>87</v>
      </c>
      <c r="G577">
        <v>1</v>
      </c>
      <c r="H577">
        <v>9</v>
      </c>
      <c r="I577" t="s">
        <v>192</v>
      </c>
      <c r="J577">
        <v>9</v>
      </c>
      <c r="K577" t="s">
        <v>111</v>
      </c>
      <c r="L577">
        <v>1</v>
      </c>
      <c r="M577" t="s">
        <v>193</v>
      </c>
      <c r="N577">
        <v>9</v>
      </c>
      <c r="O577" t="s">
        <v>111</v>
      </c>
      <c r="P577">
        <v>6</v>
      </c>
      <c r="Q577" t="s">
        <v>197</v>
      </c>
      <c r="R577" t="s">
        <v>109</v>
      </c>
      <c r="S577">
        <v>9</v>
      </c>
      <c r="T577" t="s">
        <v>192</v>
      </c>
      <c r="U577">
        <v>53</v>
      </c>
    </row>
    <row r="578" spans="1:21" x14ac:dyDescent="0.4">
      <c r="A578">
        <v>2012</v>
      </c>
      <c r="B578" t="s">
        <v>156</v>
      </c>
      <c r="C578" t="s">
        <v>29</v>
      </c>
      <c r="D578" t="s">
        <v>92</v>
      </c>
      <c r="E578">
        <v>1</v>
      </c>
      <c r="F578" t="s">
        <v>87</v>
      </c>
      <c r="G578">
        <v>1</v>
      </c>
      <c r="H578">
        <v>9</v>
      </c>
      <c r="I578" t="s">
        <v>192</v>
      </c>
      <c r="J578">
        <v>9</v>
      </c>
      <c r="K578" t="s">
        <v>111</v>
      </c>
      <c r="L578">
        <v>1</v>
      </c>
      <c r="M578" t="s">
        <v>193</v>
      </c>
      <c r="N578">
        <v>9</v>
      </c>
      <c r="O578" t="s">
        <v>111</v>
      </c>
      <c r="P578">
        <v>20</v>
      </c>
      <c r="Q578" t="s">
        <v>117</v>
      </c>
      <c r="R578" t="s">
        <v>117</v>
      </c>
      <c r="S578">
        <v>9</v>
      </c>
      <c r="T578" t="s">
        <v>192</v>
      </c>
      <c r="U578">
        <v>892</v>
      </c>
    </row>
    <row r="579" spans="1:21" x14ac:dyDescent="0.4">
      <c r="A579">
        <v>2012</v>
      </c>
      <c r="B579" t="s">
        <v>156</v>
      </c>
      <c r="C579" t="s">
        <v>29</v>
      </c>
      <c r="D579" t="s">
        <v>92</v>
      </c>
      <c r="E579">
        <v>1</v>
      </c>
      <c r="F579" t="s">
        <v>87</v>
      </c>
      <c r="G579">
        <v>1</v>
      </c>
      <c r="H579">
        <v>9</v>
      </c>
      <c r="I579" t="s">
        <v>192</v>
      </c>
      <c r="J579">
        <v>9</v>
      </c>
      <c r="K579" t="s">
        <v>111</v>
      </c>
      <c r="L579">
        <v>1</v>
      </c>
      <c r="M579" t="s">
        <v>193</v>
      </c>
      <c r="N579">
        <v>9</v>
      </c>
      <c r="O579" t="s">
        <v>111</v>
      </c>
      <c r="P579">
        <v>95</v>
      </c>
      <c r="Q579" t="s">
        <v>113</v>
      </c>
      <c r="R579" t="s">
        <v>114</v>
      </c>
      <c r="S579">
        <v>9</v>
      </c>
      <c r="T579" t="s">
        <v>192</v>
      </c>
      <c r="U579">
        <v>4360</v>
      </c>
    </row>
    <row r="580" spans="1:21" x14ac:dyDescent="0.4">
      <c r="A580">
        <v>2012</v>
      </c>
      <c r="B580" t="s">
        <v>156</v>
      </c>
      <c r="C580" t="s">
        <v>29</v>
      </c>
      <c r="D580" t="s">
        <v>92</v>
      </c>
      <c r="E580">
        <v>1</v>
      </c>
      <c r="F580" t="s">
        <v>87</v>
      </c>
      <c r="G580">
        <v>1</v>
      </c>
      <c r="H580">
        <v>9</v>
      </c>
      <c r="I580" t="s">
        <v>192</v>
      </c>
      <c r="J580">
        <v>9</v>
      </c>
      <c r="K580" t="s">
        <v>111</v>
      </c>
      <c r="L580">
        <v>1</v>
      </c>
      <c r="M580" t="s">
        <v>193</v>
      </c>
      <c r="N580">
        <v>9</v>
      </c>
      <c r="O580" t="s">
        <v>111</v>
      </c>
      <c r="P580">
        <v>98</v>
      </c>
      <c r="Q580" t="s">
        <v>106</v>
      </c>
      <c r="R580" t="s">
        <v>106</v>
      </c>
      <c r="S580">
        <v>9</v>
      </c>
      <c r="T580" t="s">
        <v>192</v>
      </c>
      <c r="U580">
        <v>1845</v>
      </c>
    </row>
    <row r="581" spans="1:21" x14ac:dyDescent="0.4">
      <c r="A581">
        <v>2012</v>
      </c>
      <c r="B581" t="s">
        <v>156</v>
      </c>
      <c r="C581" t="s">
        <v>29</v>
      </c>
      <c r="D581" t="s">
        <v>92</v>
      </c>
      <c r="E581">
        <v>1</v>
      </c>
      <c r="F581" t="s">
        <v>87</v>
      </c>
      <c r="G581">
        <v>1</v>
      </c>
      <c r="H581">
        <v>9</v>
      </c>
      <c r="I581" t="s">
        <v>192</v>
      </c>
      <c r="J581">
        <v>9</v>
      </c>
      <c r="K581" t="s">
        <v>111</v>
      </c>
      <c r="L581">
        <v>1</v>
      </c>
      <c r="M581" t="s">
        <v>193</v>
      </c>
      <c r="N581">
        <v>9</v>
      </c>
      <c r="O581" t="s">
        <v>111</v>
      </c>
      <c r="P581">
        <v>99</v>
      </c>
      <c r="Q581" t="s">
        <v>111</v>
      </c>
      <c r="R581" t="s">
        <v>111</v>
      </c>
      <c r="S581">
        <v>9</v>
      </c>
      <c r="T581" t="s">
        <v>192</v>
      </c>
      <c r="U581">
        <v>58207</v>
      </c>
    </row>
    <row r="582" spans="1:21" x14ac:dyDescent="0.4">
      <c r="A582">
        <v>2012</v>
      </c>
      <c r="B582" t="s">
        <v>156</v>
      </c>
      <c r="C582" t="s">
        <v>29</v>
      </c>
      <c r="D582" t="s">
        <v>92</v>
      </c>
      <c r="E582">
        <v>2</v>
      </c>
      <c r="F582" t="s">
        <v>179</v>
      </c>
      <c r="G582">
        <v>2</v>
      </c>
      <c r="H582">
        <v>9</v>
      </c>
      <c r="I582" t="s">
        <v>192</v>
      </c>
      <c r="J582">
        <v>9</v>
      </c>
      <c r="K582" t="s">
        <v>111</v>
      </c>
      <c r="L582">
        <v>1</v>
      </c>
      <c r="M582" t="s">
        <v>193</v>
      </c>
      <c r="N582">
        <v>9</v>
      </c>
      <c r="O582" t="s">
        <v>111</v>
      </c>
      <c r="P582">
        <v>1</v>
      </c>
      <c r="Q582" t="s">
        <v>20</v>
      </c>
      <c r="R582" t="s">
        <v>20</v>
      </c>
      <c r="S582">
        <v>9</v>
      </c>
      <c r="T582" t="s">
        <v>192</v>
      </c>
      <c r="U582">
        <v>177</v>
      </c>
    </row>
    <row r="583" spans="1:21" x14ac:dyDescent="0.4">
      <c r="A583">
        <v>2012</v>
      </c>
      <c r="B583" t="s">
        <v>156</v>
      </c>
      <c r="C583" t="s">
        <v>29</v>
      </c>
      <c r="D583" t="s">
        <v>92</v>
      </c>
      <c r="E583">
        <v>2</v>
      </c>
      <c r="F583" t="s">
        <v>179</v>
      </c>
      <c r="G583">
        <v>2</v>
      </c>
      <c r="H583">
        <v>9</v>
      </c>
      <c r="I583" t="s">
        <v>192</v>
      </c>
      <c r="J583">
        <v>9</v>
      </c>
      <c r="K583" t="s">
        <v>111</v>
      </c>
      <c r="L583">
        <v>1</v>
      </c>
      <c r="M583" t="s">
        <v>193</v>
      </c>
      <c r="N583">
        <v>9</v>
      </c>
      <c r="O583" t="s">
        <v>111</v>
      </c>
      <c r="P583">
        <v>2</v>
      </c>
      <c r="Q583" t="s">
        <v>127</v>
      </c>
      <c r="R583" t="s">
        <v>127</v>
      </c>
      <c r="S583">
        <v>9</v>
      </c>
      <c r="T583" t="s">
        <v>192</v>
      </c>
      <c r="U583">
        <v>2523</v>
      </c>
    </row>
    <row r="584" spans="1:21" x14ac:dyDescent="0.4">
      <c r="A584">
        <v>2012</v>
      </c>
      <c r="B584" t="s">
        <v>156</v>
      </c>
      <c r="C584" t="s">
        <v>29</v>
      </c>
      <c r="D584" t="s">
        <v>92</v>
      </c>
      <c r="E584">
        <v>2</v>
      </c>
      <c r="F584" t="s">
        <v>179</v>
      </c>
      <c r="G584">
        <v>2</v>
      </c>
      <c r="H584">
        <v>9</v>
      </c>
      <c r="I584" t="s">
        <v>192</v>
      </c>
      <c r="J584">
        <v>9</v>
      </c>
      <c r="K584" t="s">
        <v>111</v>
      </c>
      <c r="L584">
        <v>1</v>
      </c>
      <c r="M584" t="s">
        <v>193</v>
      </c>
      <c r="N584">
        <v>9</v>
      </c>
      <c r="O584" t="s">
        <v>111</v>
      </c>
      <c r="P584">
        <v>3</v>
      </c>
      <c r="Q584" t="s">
        <v>123</v>
      </c>
      <c r="R584" t="s">
        <v>123</v>
      </c>
      <c r="S584">
        <v>9</v>
      </c>
      <c r="T584" t="s">
        <v>192</v>
      </c>
      <c r="U584">
        <v>1848</v>
      </c>
    </row>
    <row r="585" spans="1:21" x14ac:dyDescent="0.4">
      <c r="A585">
        <v>2012</v>
      </c>
      <c r="B585" t="s">
        <v>156</v>
      </c>
      <c r="C585" t="s">
        <v>29</v>
      </c>
      <c r="D585" t="s">
        <v>92</v>
      </c>
      <c r="E585">
        <v>2</v>
      </c>
      <c r="F585" t="s">
        <v>179</v>
      </c>
      <c r="G585">
        <v>2</v>
      </c>
      <c r="H585">
        <v>9</v>
      </c>
      <c r="I585" t="s">
        <v>192</v>
      </c>
      <c r="J585">
        <v>9</v>
      </c>
      <c r="K585" t="s">
        <v>111</v>
      </c>
      <c r="L585">
        <v>1</v>
      </c>
      <c r="M585" t="s">
        <v>193</v>
      </c>
      <c r="N585">
        <v>9</v>
      </c>
      <c r="O585" t="s">
        <v>111</v>
      </c>
      <c r="P585">
        <v>4</v>
      </c>
      <c r="Q585" t="s">
        <v>121</v>
      </c>
      <c r="R585" t="s">
        <v>121</v>
      </c>
      <c r="S585">
        <v>9</v>
      </c>
      <c r="T585" t="s">
        <v>192</v>
      </c>
      <c r="U585">
        <v>33902</v>
      </c>
    </row>
    <row r="586" spans="1:21" x14ac:dyDescent="0.4">
      <c r="A586">
        <v>2012</v>
      </c>
      <c r="B586" t="s">
        <v>156</v>
      </c>
      <c r="C586" t="s">
        <v>29</v>
      </c>
      <c r="D586" t="s">
        <v>92</v>
      </c>
      <c r="E586">
        <v>2</v>
      </c>
      <c r="F586" t="s">
        <v>179</v>
      </c>
      <c r="G586">
        <v>2</v>
      </c>
      <c r="H586">
        <v>9</v>
      </c>
      <c r="I586" t="s">
        <v>192</v>
      </c>
      <c r="J586">
        <v>9</v>
      </c>
      <c r="K586" t="s">
        <v>111</v>
      </c>
      <c r="L586">
        <v>1</v>
      </c>
      <c r="M586" t="s">
        <v>193</v>
      </c>
      <c r="N586">
        <v>9</v>
      </c>
      <c r="O586" t="s">
        <v>111</v>
      </c>
      <c r="P586">
        <v>5</v>
      </c>
      <c r="Q586" t="s">
        <v>196</v>
      </c>
      <c r="R586" t="s">
        <v>109</v>
      </c>
      <c r="S586">
        <v>9</v>
      </c>
      <c r="T586" t="s">
        <v>192</v>
      </c>
      <c r="U586">
        <v>810</v>
      </c>
    </row>
    <row r="587" spans="1:21" x14ac:dyDescent="0.4">
      <c r="A587">
        <v>2012</v>
      </c>
      <c r="B587" t="s">
        <v>156</v>
      </c>
      <c r="C587" t="s">
        <v>29</v>
      </c>
      <c r="D587" t="s">
        <v>92</v>
      </c>
      <c r="E587">
        <v>2</v>
      </c>
      <c r="F587" t="s">
        <v>179</v>
      </c>
      <c r="G587">
        <v>2</v>
      </c>
      <c r="H587">
        <v>9</v>
      </c>
      <c r="I587" t="s">
        <v>192</v>
      </c>
      <c r="J587">
        <v>9</v>
      </c>
      <c r="K587" t="s">
        <v>111</v>
      </c>
      <c r="L587">
        <v>1</v>
      </c>
      <c r="M587" t="s">
        <v>193</v>
      </c>
      <c r="N587">
        <v>9</v>
      </c>
      <c r="O587" t="s">
        <v>111</v>
      </c>
      <c r="P587">
        <v>6</v>
      </c>
      <c r="Q587" t="s">
        <v>197</v>
      </c>
      <c r="R587" t="s">
        <v>109</v>
      </c>
      <c r="S587">
        <v>9</v>
      </c>
      <c r="T587" t="s">
        <v>192</v>
      </c>
      <c r="U587">
        <v>98</v>
      </c>
    </row>
    <row r="588" spans="1:21" x14ac:dyDescent="0.4">
      <c r="A588">
        <v>2012</v>
      </c>
      <c r="B588" t="s">
        <v>156</v>
      </c>
      <c r="C588" t="s">
        <v>29</v>
      </c>
      <c r="D588" t="s">
        <v>92</v>
      </c>
      <c r="E588">
        <v>2</v>
      </c>
      <c r="F588" t="s">
        <v>179</v>
      </c>
      <c r="G588">
        <v>2</v>
      </c>
      <c r="H588">
        <v>9</v>
      </c>
      <c r="I588" t="s">
        <v>192</v>
      </c>
      <c r="J588">
        <v>9</v>
      </c>
      <c r="K588" t="s">
        <v>111</v>
      </c>
      <c r="L588">
        <v>1</v>
      </c>
      <c r="M588" t="s">
        <v>193</v>
      </c>
      <c r="N588">
        <v>9</v>
      </c>
      <c r="O588" t="s">
        <v>111</v>
      </c>
      <c r="P588">
        <v>20</v>
      </c>
      <c r="Q588" t="s">
        <v>117</v>
      </c>
      <c r="R588" t="s">
        <v>117</v>
      </c>
      <c r="S588">
        <v>9</v>
      </c>
      <c r="T588" t="s">
        <v>192</v>
      </c>
      <c r="U588">
        <v>707</v>
      </c>
    </row>
    <row r="589" spans="1:21" x14ac:dyDescent="0.4">
      <c r="A589">
        <v>2012</v>
      </c>
      <c r="B589" t="s">
        <v>156</v>
      </c>
      <c r="C589" t="s">
        <v>29</v>
      </c>
      <c r="D589" t="s">
        <v>92</v>
      </c>
      <c r="E589">
        <v>2</v>
      </c>
      <c r="F589" t="s">
        <v>179</v>
      </c>
      <c r="G589">
        <v>2</v>
      </c>
      <c r="H589">
        <v>9</v>
      </c>
      <c r="I589" t="s">
        <v>192</v>
      </c>
      <c r="J589">
        <v>9</v>
      </c>
      <c r="K589" t="s">
        <v>111</v>
      </c>
      <c r="L589">
        <v>1</v>
      </c>
      <c r="M589" t="s">
        <v>193</v>
      </c>
      <c r="N589">
        <v>9</v>
      </c>
      <c r="O589" t="s">
        <v>111</v>
      </c>
      <c r="P589">
        <v>95</v>
      </c>
      <c r="Q589" t="s">
        <v>113</v>
      </c>
      <c r="R589" t="s">
        <v>114</v>
      </c>
      <c r="S589">
        <v>9</v>
      </c>
      <c r="T589" t="s">
        <v>192</v>
      </c>
      <c r="U589">
        <v>1778</v>
      </c>
    </row>
    <row r="590" spans="1:21" x14ac:dyDescent="0.4">
      <c r="A590">
        <v>2012</v>
      </c>
      <c r="B590" t="s">
        <v>156</v>
      </c>
      <c r="C590" t="s">
        <v>29</v>
      </c>
      <c r="D590" t="s">
        <v>92</v>
      </c>
      <c r="E590">
        <v>2</v>
      </c>
      <c r="F590" t="s">
        <v>179</v>
      </c>
      <c r="G590">
        <v>2</v>
      </c>
      <c r="H590">
        <v>9</v>
      </c>
      <c r="I590" t="s">
        <v>192</v>
      </c>
      <c r="J590">
        <v>9</v>
      </c>
      <c r="K590" t="s">
        <v>111</v>
      </c>
      <c r="L590">
        <v>1</v>
      </c>
      <c r="M590" t="s">
        <v>193</v>
      </c>
      <c r="N590">
        <v>9</v>
      </c>
      <c r="O590" t="s">
        <v>111</v>
      </c>
      <c r="P590">
        <v>98</v>
      </c>
      <c r="Q590" t="s">
        <v>106</v>
      </c>
      <c r="R590" t="s">
        <v>106</v>
      </c>
      <c r="S590">
        <v>9</v>
      </c>
      <c r="T590" t="s">
        <v>192</v>
      </c>
      <c r="U590">
        <v>2034</v>
      </c>
    </row>
    <row r="591" spans="1:21" x14ac:dyDescent="0.4">
      <c r="A591">
        <v>2012</v>
      </c>
      <c r="B591" t="s">
        <v>156</v>
      </c>
      <c r="C591" t="s">
        <v>29</v>
      </c>
      <c r="D591" t="s">
        <v>92</v>
      </c>
      <c r="E591">
        <v>2</v>
      </c>
      <c r="F591" t="s">
        <v>179</v>
      </c>
      <c r="G591">
        <v>2</v>
      </c>
      <c r="H591">
        <v>9</v>
      </c>
      <c r="I591" t="s">
        <v>192</v>
      </c>
      <c r="J591">
        <v>9</v>
      </c>
      <c r="K591" t="s">
        <v>111</v>
      </c>
      <c r="L591">
        <v>1</v>
      </c>
      <c r="M591" t="s">
        <v>193</v>
      </c>
      <c r="N591">
        <v>9</v>
      </c>
      <c r="O591" t="s">
        <v>111</v>
      </c>
      <c r="P591">
        <v>99</v>
      </c>
      <c r="Q591" t="s">
        <v>111</v>
      </c>
      <c r="R591" t="s">
        <v>111</v>
      </c>
      <c r="S591">
        <v>9</v>
      </c>
      <c r="T591" t="s">
        <v>192</v>
      </c>
      <c r="U591">
        <v>43877</v>
      </c>
    </row>
    <row r="592" spans="1:21" x14ac:dyDescent="0.4">
      <c r="A592">
        <v>2012</v>
      </c>
      <c r="B592" t="s">
        <v>156</v>
      </c>
      <c r="C592" t="s">
        <v>29</v>
      </c>
      <c r="D592" t="s">
        <v>92</v>
      </c>
      <c r="E592">
        <v>4</v>
      </c>
      <c r="F592" t="s">
        <v>95</v>
      </c>
      <c r="G592">
        <v>1</v>
      </c>
      <c r="H592">
        <v>9</v>
      </c>
      <c r="I592" t="s">
        <v>192</v>
      </c>
      <c r="J592">
        <v>9</v>
      </c>
      <c r="K592" t="s">
        <v>111</v>
      </c>
      <c r="L592">
        <v>1</v>
      </c>
      <c r="M592" t="s">
        <v>193</v>
      </c>
      <c r="N592">
        <v>9</v>
      </c>
      <c r="O592" t="s">
        <v>111</v>
      </c>
      <c r="P592">
        <v>1</v>
      </c>
      <c r="Q592" t="s">
        <v>20</v>
      </c>
      <c r="R592" t="s">
        <v>20</v>
      </c>
      <c r="S592">
        <v>9</v>
      </c>
      <c r="T592" t="s">
        <v>192</v>
      </c>
      <c r="U592">
        <v>671</v>
      </c>
    </row>
    <row r="593" spans="1:21" x14ac:dyDescent="0.4">
      <c r="A593">
        <v>2012</v>
      </c>
      <c r="B593" t="s">
        <v>156</v>
      </c>
      <c r="C593" t="s">
        <v>29</v>
      </c>
      <c r="D593" t="s">
        <v>92</v>
      </c>
      <c r="E593">
        <v>4</v>
      </c>
      <c r="F593" t="s">
        <v>95</v>
      </c>
      <c r="G593">
        <v>1</v>
      </c>
      <c r="H593">
        <v>9</v>
      </c>
      <c r="I593" t="s">
        <v>192</v>
      </c>
      <c r="J593">
        <v>9</v>
      </c>
      <c r="K593" t="s">
        <v>111</v>
      </c>
      <c r="L593">
        <v>1</v>
      </c>
      <c r="M593" t="s">
        <v>193</v>
      </c>
      <c r="N593">
        <v>9</v>
      </c>
      <c r="O593" t="s">
        <v>111</v>
      </c>
      <c r="P593">
        <v>2</v>
      </c>
      <c r="Q593" t="s">
        <v>127</v>
      </c>
      <c r="R593" t="s">
        <v>127</v>
      </c>
      <c r="S593">
        <v>9</v>
      </c>
      <c r="T593" t="s">
        <v>192</v>
      </c>
      <c r="U593">
        <v>6183</v>
      </c>
    </row>
    <row r="594" spans="1:21" x14ac:dyDescent="0.4">
      <c r="A594">
        <v>2012</v>
      </c>
      <c r="B594" t="s">
        <v>156</v>
      </c>
      <c r="C594" t="s">
        <v>29</v>
      </c>
      <c r="D594" t="s">
        <v>92</v>
      </c>
      <c r="E594">
        <v>4</v>
      </c>
      <c r="F594" t="s">
        <v>95</v>
      </c>
      <c r="G594">
        <v>1</v>
      </c>
      <c r="H594">
        <v>9</v>
      </c>
      <c r="I594" t="s">
        <v>192</v>
      </c>
      <c r="J594">
        <v>9</v>
      </c>
      <c r="K594" t="s">
        <v>111</v>
      </c>
      <c r="L594">
        <v>1</v>
      </c>
      <c r="M594" t="s">
        <v>193</v>
      </c>
      <c r="N594">
        <v>9</v>
      </c>
      <c r="O594" t="s">
        <v>111</v>
      </c>
      <c r="P594">
        <v>3</v>
      </c>
      <c r="Q594" t="s">
        <v>123</v>
      </c>
      <c r="R594" t="s">
        <v>123</v>
      </c>
      <c r="S594">
        <v>9</v>
      </c>
      <c r="T594" t="s">
        <v>192</v>
      </c>
      <c r="U594">
        <v>5093</v>
      </c>
    </row>
    <row r="595" spans="1:21" x14ac:dyDescent="0.4">
      <c r="A595">
        <v>2012</v>
      </c>
      <c r="B595" t="s">
        <v>156</v>
      </c>
      <c r="C595" t="s">
        <v>29</v>
      </c>
      <c r="D595" t="s">
        <v>92</v>
      </c>
      <c r="E595">
        <v>4</v>
      </c>
      <c r="F595" t="s">
        <v>95</v>
      </c>
      <c r="G595">
        <v>1</v>
      </c>
      <c r="H595">
        <v>9</v>
      </c>
      <c r="I595" t="s">
        <v>192</v>
      </c>
      <c r="J595">
        <v>9</v>
      </c>
      <c r="K595" t="s">
        <v>111</v>
      </c>
      <c r="L595">
        <v>1</v>
      </c>
      <c r="M595" t="s">
        <v>193</v>
      </c>
      <c r="N595">
        <v>9</v>
      </c>
      <c r="O595" t="s">
        <v>111</v>
      </c>
      <c r="P595">
        <v>4</v>
      </c>
      <c r="Q595" t="s">
        <v>121</v>
      </c>
      <c r="R595" t="s">
        <v>121</v>
      </c>
      <c r="S595">
        <v>9</v>
      </c>
      <c r="T595" t="s">
        <v>192</v>
      </c>
      <c r="U595">
        <v>78000</v>
      </c>
    </row>
    <row r="596" spans="1:21" x14ac:dyDescent="0.4">
      <c r="A596">
        <v>2012</v>
      </c>
      <c r="B596" t="s">
        <v>156</v>
      </c>
      <c r="C596" t="s">
        <v>29</v>
      </c>
      <c r="D596" t="s">
        <v>92</v>
      </c>
      <c r="E596">
        <v>4</v>
      </c>
      <c r="F596" t="s">
        <v>95</v>
      </c>
      <c r="G596">
        <v>1</v>
      </c>
      <c r="H596">
        <v>9</v>
      </c>
      <c r="I596" t="s">
        <v>192</v>
      </c>
      <c r="J596">
        <v>9</v>
      </c>
      <c r="K596" t="s">
        <v>111</v>
      </c>
      <c r="L596">
        <v>1</v>
      </c>
      <c r="M596" t="s">
        <v>193</v>
      </c>
      <c r="N596">
        <v>9</v>
      </c>
      <c r="O596" t="s">
        <v>111</v>
      </c>
      <c r="P596">
        <v>5</v>
      </c>
      <c r="Q596" t="s">
        <v>196</v>
      </c>
      <c r="R596" t="s">
        <v>109</v>
      </c>
      <c r="S596">
        <v>9</v>
      </c>
      <c r="T596" t="s">
        <v>192</v>
      </c>
      <c r="U596">
        <v>1652</v>
      </c>
    </row>
    <row r="597" spans="1:21" x14ac:dyDescent="0.4">
      <c r="A597">
        <v>2012</v>
      </c>
      <c r="B597" t="s">
        <v>156</v>
      </c>
      <c r="C597" t="s">
        <v>29</v>
      </c>
      <c r="D597" t="s">
        <v>92</v>
      </c>
      <c r="E597">
        <v>4</v>
      </c>
      <c r="F597" t="s">
        <v>95</v>
      </c>
      <c r="G597">
        <v>1</v>
      </c>
      <c r="H597">
        <v>9</v>
      </c>
      <c r="I597" t="s">
        <v>192</v>
      </c>
      <c r="J597">
        <v>9</v>
      </c>
      <c r="K597" t="s">
        <v>111</v>
      </c>
      <c r="L597">
        <v>1</v>
      </c>
      <c r="M597" t="s">
        <v>193</v>
      </c>
      <c r="N597">
        <v>9</v>
      </c>
      <c r="O597" t="s">
        <v>111</v>
      </c>
      <c r="P597">
        <v>6</v>
      </c>
      <c r="Q597" t="s">
        <v>197</v>
      </c>
      <c r="R597" t="s">
        <v>109</v>
      </c>
      <c r="S597">
        <v>9</v>
      </c>
      <c r="T597" t="s">
        <v>192</v>
      </c>
      <c r="U597">
        <v>106</v>
      </c>
    </row>
    <row r="598" spans="1:21" x14ac:dyDescent="0.4">
      <c r="A598">
        <v>2012</v>
      </c>
      <c r="B598" t="s">
        <v>156</v>
      </c>
      <c r="C598" t="s">
        <v>29</v>
      </c>
      <c r="D598" t="s">
        <v>92</v>
      </c>
      <c r="E598">
        <v>4</v>
      </c>
      <c r="F598" t="s">
        <v>95</v>
      </c>
      <c r="G598">
        <v>1</v>
      </c>
      <c r="H598">
        <v>9</v>
      </c>
      <c r="I598" t="s">
        <v>192</v>
      </c>
      <c r="J598">
        <v>9</v>
      </c>
      <c r="K598" t="s">
        <v>111</v>
      </c>
      <c r="L598">
        <v>1</v>
      </c>
      <c r="M598" t="s">
        <v>193</v>
      </c>
      <c r="N598">
        <v>9</v>
      </c>
      <c r="O598" t="s">
        <v>111</v>
      </c>
      <c r="P598">
        <v>20</v>
      </c>
      <c r="Q598" t="s">
        <v>117</v>
      </c>
      <c r="R598" t="s">
        <v>117</v>
      </c>
      <c r="S598">
        <v>9</v>
      </c>
      <c r="T598" t="s">
        <v>192</v>
      </c>
      <c r="U598">
        <v>1442</v>
      </c>
    </row>
    <row r="599" spans="1:21" x14ac:dyDescent="0.4">
      <c r="A599">
        <v>2012</v>
      </c>
      <c r="B599" t="s">
        <v>156</v>
      </c>
      <c r="C599" t="s">
        <v>29</v>
      </c>
      <c r="D599" t="s">
        <v>92</v>
      </c>
      <c r="E599">
        <v>4</v>
      </c>
      <c r="F599" t="s">
        <v>95</v>
      </c>
      <c r="G599">
        <v>1</v>
      </c>
      <c r="H599">
        <v>9</v>
      </c>
      <c r="I599" t="s">
        <v>192</v>
      </c>
      <c r="J599">
        <v>9</v>
      </c>
      <c r="K599" t="s">
        <v>111</v>
      </c>
      <c r="L599">
        <v>1</v>
      </c>
      <c r="M599" t="s">
        <v>193</v>
      </c>
      <c r="N599">
        <v>9</v>
      </c>
      <c r="O599" t="s">
        <v>111</v>
      </c>
      <c r="P599">
        <v>95</v>
      </c>
      <c r="Q599" t="s">
        <v>113</v>
      </c>
      <c r="R599" t="s">
        <v>114</v>
      </c>
      <c r="S599">
        <v>9</v>
      </c>
      <c r="T599" t="s">
        <v>192</v>
      </c>
      <c r="U599">
        <v>867</v>
      </c>
    </row>
    <row r="600" spans="1:21" x14ac:dyDescent="0.4">
      <c r="A600">
        <v>2012</v>
      </c>
      <c r="B600" t="s">
        <v>156</v>
      </c>
      <c r="C600" t="s">
        <v>29</v>
      </c>
      <c r="D600" t="s">
        <v>92</v>
      </c>
      <c r="E600">
        <v>4</v>
      </c>
      <c r="F600" t="s">
        <v>95</v>
      </c>
      <c r="G600">
        <v>1</v>
      </c>
      <c r="H600">
        <v>9</v>
      </c>
      <c r="I600" t="s">
        <v>192</v>
      </c>
      <c r="J600">
        <v>9</v>
      </c>
      <c r="K600" t="s">
        <v>111</v>
      </c>
      <c r="L600">
        <v>1</v>
      </c>
      <c r="M600" t="s">
        <v>193</v>
      </c>
      <c r="N600">
        <v>9</v>
      </c>
      <c r="O600" t="s">
        <v>111</v>
      </c>
      <c r="P600">
        <v>98</v>
      </c>
      <c r="Q600" t="s">
        <v>106</v>
      </c>
      <c r="R600" t="s">
        <v>106</v>
      </c>
      <c r="S600">
        <v>9</v>
      </c>
      <c r="T600" t="s">
        <v>192</v>
      </c>
      <c r="U600">
        <v>6394</v>
      </c>
    </row>
    <row r="601" spans="1:21" x14ac:dyDescent="0.4">
      <c r="A601">
        <v>2012</v>
      </c>
      <c r="B601" t="s">
        <v>156</v>
      </c>
      <c r="C601" t="s">
        <v>29</v>
      </c>
      <c r="D601" t="s">
        <v>92</v>
      </c>
      <c r="E601">
        <v>4</v>
      </c>
      <c r="F601" t="s">
        <v>95</v>
      </c>
      <c r="G601">
        <v>1</v>
      </c>
      <c r="H601">
        <v>9</v>
      </c>
      <c r="I601" t="s">
        <v>192</v>
      </c>
      <c r="J601">
        <v>9</v>
      </c>
      <c r="K601" t="s">
        <v>111</v>
      </c>
      <c r="L601">
        <v>1</v>
      </c>
      <c r="M601" t="s">
        <v>193</v>
      </c>
      <c r="N601">
        <v>9</v>
      </c>
      <c r="O601" t="s">
        <v>111</v>
      </c>
      <c r="P601">
        <v>99</v>
      </c>
      <c r="Q601" t="s">
        <v>111</v>
      </c>
      <c r="R601" t="s">
        <v>111</v>
      </c>
      <c r="S601">
        <v>9</v>
      </c>
      <c r="T601" t="s">
        <v>192</v>
      </c>
      <c r="U601">
        <v>100408</v>
      </c>
    </row>
    <row r="602" spans="1:21" x14ac:dyDescent="0.4">
      <c r="A602">
        <v>2012</v>
      </c>
      <c r="B602" t="s">
        <v>129</v>
      </c>
      <c r="C602" t="s">
        <v>6</v>
      </c>
      <c r="D602" t="s">
        <v>91</v>
      </c>
      <c r="E602">
        <v>1</v>
      </c>
      <c r="F602" t="s">
        <v>87</v>
      </c>
      <c r="G602">
        <v>1</v>
      </c>
      <c r="H602">
        <v>9</v>
      </c>
      <c r="I602" t="s">
        <v>192</v>
      </c>
      <c r="J602">
        <v>9</v>
      </c>
      <c r="K602" t="s">
        <v>111</v>
      </c>
      <c r="L602">
        <v>1</v>
      </c>
      <c r="M602" t="s">
        <v>193</v>
      </c>
      <c r="N602">
        <v>9</v>
      </c>
      <c r="O602" t="s">
        <v>111</v>
      </c>
      <c r="P602">
        <v>1</v>
      </c>
      <c r="Q602" t="s">
        <v>20</v>
      </c>
      <c r="R602" t="s">
        <v>20</v>
      </c>
      <c r="S602">
        <v>9</v>
      </c>
      <c r="T602" t="s">
        <v>192</v>
      </c>
      <c r="U602">
        <v>483</v>
      </c>
    </row>
    <row r="603" spans="1:21" x14ac:dyDescent="0.4">
      <c r="A603">
        <v>2012</v>
      </c>
      <c r="B603" t="s">
        <v>129</v>
      </c>
      <c r="C603" t="s">
        <v>6</v>
      </c>
      <c r="D603" t="s">
        <v>91</v>
      </c>
      <c r="E603">
        <v>1</v>
      </c>
      <c r="F603" t="s">
        <v>87</v>
      </c>
      <c r="G603">
        <v>1</v>
      </c>
      <c r="H603">
        <v>9</v>
      </c>
      <c r="I603" t="s">
        <v>192</v>
      </c>
      <c r="J603">
        <v>9</v>
      </c>
      <c r="K603" t="s">
        <v>111</v>
      </c>
      <c r="L603">
        <v>1</v>
      </c>
      <c r="M603" t="s">
        <v>193</v>
      </c>
      <c r="N603">
        <v>9</v>
      </c>
      <c r="O603" t="s">
        <v>111</v>
      </c>
      <c r="P603">
        <v>2</v>
      </c>
      <c r="Q603" t="s">
        <v>127</v>
      </c>
      <c r="R603" t="s">
        <v>127</v>
      </c>
      <c r="S603">
        <v>9</v>
      </c>
      <c r="T603" t="s">
        <v>192</v>
      </c>
      <c r="U603">
        <v>571</v>
      </c>
    </row>
    <row r="604" spans="1:21" x14ac:dyDescent="0.4">
      <c r="A604">
        <v>2012</v>
      </c>
      <c r="B604" t="s">
        <v>129</v>
      </c>
      <c r="C604" t="s">
        <v>6</v>
      </c>
      <c r="D604" t="s">
        <v>91</v>
      </c>
      <c r="E604">
        <v>1</v>
      </c>
      <c r="F604" t="s">
        <v>87</v>
      </c>
      <c r="G604">
        <v>1</v>
      </c>
      <c r="H604">
        <v>9</v>
      </c>
      <c r="I604" t="s">
        <v>192</v>
      </c>
      <c r="J604">
        <v>9</v>
      </c>
      <c r="K604" t="s">
        <v>111</v>
      </c>
      <c r="L604">
        <v>1</v>
      </c>
      <c r="M604" t="s">
        <v>193</v>
      </c>
      <c r="N604">
        <v>9</v>
      </c>
      <c r="O604" t="s">
        <v>111</v>
      </c>
      <c r="P604">
        <v>3</v>
      </c>
      <c r="Q604" t="s">
        <v>123</v>
      </c>
      <c r="R604" t="s">
        <v>123</v>
      </c>
      <c r="S604">
        <v>9</v>
      </c>
      <c r="T604" t="s">
        <v>192</v>
      </c>
      <c r="U604">
        <v>3508</v>
      </c>
    </row>
    <row r="605" spans="1:21" x14ac:dyDescent="0.4">
      <c r="A605">
        <v>2012</v>
      </c>
      <c r="B605" t="s">
        <v>129</v>
      </c>
      <c r="C605" t="s">
        <v>6</v>
      </c>
      <c r="D605" t="s">
        <v>91</v>
      </c>
      <c r="E605">
        <v>1</v>
      </c>
      <c r="F605" t="s">
        <v>87</v>
      </c>
      <c r="G605">
        <v>1</v>
      </c>
      <c r="H605">
        <v>9</v>
      </c>
      <c r="I605" t="s">
        <v>192</v>
      </c>
      <c r="J605">
        <v>9</v>
      </c>
      <c r="K605" t="s">
        <v>111</v>
      </c>
      <c r="L605">
        <v>1</v>
      </c>
      <c r="M605" t="s">
        <v>193</v>
      </c>
      <c r="N605">
        <v>9</v>
      </c>
      <c r="O605" t="s">
        <v>111</v>
      </c>
      <c r="P605">
        <v>4</v>
      </c>
      <c r="Q605" t="s">
        <v>121</v>
      </c>
      <c r="R605" t="s">
        <v>121</v>
      </c>
      <c r="S605">
        <v>9</v>
      </c>
      <c r="T605" t="s">
        <v>192</v>
      </c>
      <c r="U605">
        <v>35906</v>
      </c>
    </row>
    <row r="606" spans="1:21" x14ac:dyDescent="0.4">
      <c r="A606">
        <v>2012</v>
      </c>
      <c r="B606" t="s">
        <v>129</v>
      </c>
      <c r="C606" t="s">
        <v>6</v>
      </c>
      <c r="D606" t="s">
        <v>91</v>
      </c>
      <c r="E606">
        <v>1</v>
      </c>
      <c r="F606" t="s">
        <v>87</v>
      </c>
      <c r="G606">
        <v>1</v>
      </c>
      <c r="H606">
        <v>9</v>
      </c>
      <c r="I606" t="s">
        <v>192</v>
      </c>
      <c r="J606">
        <v>9</v>
      </c>
      <c r="K606" t="s">
        <v>111</v>
      </c>
      <c r="L606">
        <v>1</v>
      </c>
      <c r="M606" t="s">
        <v>193</v>
      </c>
      <c r="N606">
        <v>9</v>
      </c>
      <c r="O606" t="s">
        <v>111</v>
      </c>
      <c r="P606">
        <v>5</v>
      </c>
      <c r="Q606" t="s">
        <v>196</v>
      </c>
      <c r="R606" t="s">
        <v>109</v>
      </c>
      <c r="S606">
        <v>9</v>
      </c>
      <c r="T606" t="s">
        <v>192</v>
      </c>
      <c r="U606">
        <v>827</v>
      </c>
    </row>
    <row r="607" spans="1:21" x14ac:dyDescent="0.4">
      <c r="A607">
        <v>2012</v>
      </c>
      <c r="B607" t="s">
        <v>129</v>
      </c>
      <c r="C607" t="s">
        <v>6</v>
      </c>
      <c r="D607" t="s">
        <v>91</v>
      </c>
      <c r="E607">
        <v>1</v>
      </c>
      <c r="F607" t="s">
        <v>87</v>
      </c>
      <c r="G607">
        <v>1</v>
      </c>
      <c r="H607">
        <v>9</v>
      </c>
      <c r="I607" t="s">
        <v>192</v>
      </c>
      <c r="J607">
        <v>9</v>
      </c>
      <c r="K607" t="s">
        <v>111</v>
      </c>
      <c r="L607">
        <v>1</v>
      </c>
      <c r="M607" t="s">
        <v>193</v>
      </c>
      <c r="N607">
        <v>9</v>
      </c>
      <c r="O607" t="s">
        <v>111</v>
      </c>
      <c r="P607">
        <v>6</v>
      </c>
      <c r="Q607" t="s">
        <v>197</v>
      </c>
      <c r="R607" t="s">
        <v>109</v>
      </c>
      <c r="S607">
        <v>9</v>
      </c>
      <c r="T607" t="s">
        <v>192</v>
      </c>
      <c r="U607">
        <v>154</v>
      </c>
    </row>
    <row r="608" spans="1:21" x14ac:dyDescent="0.4">
      <c r="A608">
        <v>2012</v>
      </c>
      <c r="B608" t="s">
        <v>129</v>
      </c>
      <c r="C608" t="s">
        <v>6</v>
      </c>
      <c r="D608" t="s">
        <v>91</v>
      </c>
      <c r="E608">
        <v>1</v>
      </c>
      <c r="F608" t="s">
        <v>87</v>
      </c>
      <c r="G608">
        <v>1</v>
      </c>
      <c r="H608">
        <v>9</v>
      </c>
      <c r="I608" t="s">
        <v>192</v>
      </c>
      <c r="J608">
        <v>9</v>
      </c>
      <c r="K608" t="s">
        <v>111</v>
      </c>
      <c r="L608">
        <v>1</v>
      </c>
      <c r="M608" t="s">
        <v>193</v>
      </c>
      <c r="N608">
        <v>9</v>
      </c>
      <c r="O608" t="s">
        <v>111</v>
      </c>
      <c r="P608">
        <v>20</v>
      </c>
      <c r="Q608" t="s">
        <v>117</v>
      </c>
      <c r="R608" t="s">
        <v>117</v>
      </c>
      <c r="S608">
        <v>9</v>
      </c>
      <c r="T608" t="s">
        <v>192</v>
      </c>
      <c r="U608">
        <v>1030</v>
      </c>
    </row>
    <row r="609" spans="1:21" x14ac:dyDescent="0.4">
      <c r="A609">
        <v>2012</v>
      </c>
      <c r="B609" t="s">
        <v>129</v>
      </c>
      <c r="C609" t="s">
        <v>6</v>
      </c>
      <c r="D609" t="s">
        <v>91</v>
      </c>
      <c r="E609">
        <v>1</v>
      </c>
      <c r="F609" t="s">
        <v>87</v>
      </c>
      <c r="G609">
        <v>1</v>
      </c>
      <c r="H609">
        <v>9</v>
      </c>
      <c r="I609" t="s">
        <v>192</v>
      </c>
      <c r="J609">
        <v>9</v>
      </c>
      <c r="K609" t="s">
        <v>111</v>
      </c>
      <c r="L609">
        <v>1</v>
      </c>
      <c r="M609" t="s">
        <v>193</v>
      </c>
      <c r="N609">
        <v>9</v>
      </c>
      <c r="O609" t="s">
        <v>111</v>
      </c>
      <c r="P609">
        <v>95</v>
      </c>
      <c r="Q609" t="s">
        <v>113</v>
      </c>
      <c r="R609" t="s">
        <v>114</v>
      </c>
      <c r="S609">
        <v>9</v>
      </c>
      <c r="T609" t="s">
        <v>192</v>
      </c>
      <c r="U609">
        <v>1359</v>
      </c>
    </row>
    <row r="610" spans="1:21" x14ac:dyDescent="0.4">
      <c r="A610">
        <v>2012</v>
      </c>
      <c r="B610" t="s">
        <v>129</v>
      </c>
      <c r="C610" t="s">
        <v>6</v>
      </c>
      <c r="D610" t="s">
        <v>91</v>
      </c>
      <c r="E610">
        <v>1</v>
      </c>
      <c r="F610" t="s">
        <v>87</v>
      </c>
      <c r="G610">
        <v>1</v>
      </c>
      <c r="H610">
        <v>9</v>
      </c>
      <c r="I610" t="s">
        <v>192</v>
      </c>
      <c r="J610">
        <v>9</v>
      </c>
      <c r="K610" t="s">
        <v>111</v>
      </c>
      <c r="L610">
        <v>1</v>
      </c>
      <c r="M610" t="s">
        <v>193</v>
      </c>
      <c r="N610">
        <v>9</v>
      </c>
      <c r="O610" t="s">
        <v>111</v>
      </c>
      <c r="P610">
        <v>98</v>
      </c>
      <c r="Q610" t="s">
        <v>106</v>
      </c>
      <c r="R610" t="s">
        <v>106</v>
      </c>
      <c r="S610">
        <v>9</v>
      </c>
      <c r="T610" t="s">
        <v>192</v>
      </c>
      <c r="U610">
        <v>1998</v>
      </c>
    </row>
    <row r="611" spans="1:21" x14ac:dyDescent="0.4">
      <c r="A611">
        <v>2012</v>
      </c>
      <c r="B611" t="s">
        <v>129</v>
      </c>
      <c r="C611" t="s">
        <v>6</v>
      </c>
      <c r="D611" t="s">
        <v>91</v>
      </c>
      <c r="E611">
        <v>1</v>
      </c>
      <c r="F611" t="s">
        <v>87</v>
      </c>
      <c r="G611">
        <v>1</v>
      </c>
      <c r="H611">
        <v>9</v>
      </c>
      <c r="I611" t="s">
        <v>192</v>
      </c>
      <c r="J611">
        <v>9</v>
      </c>
      <c r="K611" t="s">
        <v>111</v>
      </c>
      <c r="L611">
        <v>1</v>
      </c>
      <c r="M611" t="s">
        <v>193</v>
      </c>
      <c r="N611">
        <v>9</v>
      </c>
      <c r="O611" t="s">
        <v>111</v>
      </c>
      <c r="P611">
        <v>99</v>
      </c>
      <c r="Q611" t="s">
        <v>111</v>
      </c>
      <c r="R611" t="s">
        <v>111</v>
      </c>
      <c r="S611">
        <v>9</v>
      </c>
      <c r="T611" t="s">
        <v>192</v>
      </c>
      <c r="U611">
        <v>45836</v>
      </c>
    </row>
    <row r="612" spans="1:21" x14ac:dyDescent="0.4">
      <c r="A612">
        <v>2012</v>
      </c>
      <c r="B612" t="s">
        <v>129</v>
      </c>
      <c r="C612" t="s">
        <v>6</v>
      </c>
      <c r="D612" t="s">
        <v>91</v>
      </c>
      <c r="E612">
        <v>2</v>
      </c>
      <c r="F612" t="s">
        <v>179</v>
      </c>
      <c r="G612">
        <v>2</v>
      </c>
      <c r="H612">
        <v>9</v>
      </c>
      <c r="I612" t="s">
        <v>192</v>
      </c>
      <c r="J612">
        <v>9</v>
      </c>
      <c r="K612" t="s">
        <v>111</v>
      </c>
      <c r="L612">
        <v>1</v>
      </c>
      <c r="M612" t="s">
        <v>193</v>
      </c>
      <c r="N612">
        <v>9</v>
      </c>
      <c r="O612" t="s">
        <v>111</v>
      </c>
      <c r="P612">
        <v>1</v>
      </c>
      <c r="Q612" t="s">
        <v>20</v>
      </c>
      <c r="R612" t="s">
        <v>20</v>
      </c>
      <c r="S612">
        <v>9</v>
      </c>
      <c r="T612" t="s">
        <v>192</v>
      </c>
      <c r="U612">
        <v>230</v>
      </c>
    </row>
    <row r="613" spans="1:21" x14ac:dyDescent="0.4">
      <c r="A613">
        <v>2012</v>
      </c>
      <c r="B613" t="s">
        <v>129</v>
      </c>
      <c r="C613" t="s">
        <v>6</v>
      </c>
      <c r="D613" t="s">
        <v>91</v>
      </c>
      <c r="E613">
        <v>2</v>
      </c>
      <c r="F613" t="s">
        <v>179</v>
      </c>
      <c r="G613">
        <v>2</v>
      </c>
      <c r="H613">
        <v>9</v>
      </c>
      <c r="I613" t="s">
        <v>192</v>
      </c>
      <c r="J613">
        <v>9</v>
      </c>
      <c r="K613" t="s">
        <v>111</v>
      </c>
      <c r="L613">
        <v>1</v>
      </c>
      <c r="M613" t="s">
        <v>193</v>
      </c>
      <c r="N613">
        <v>9</v>
      </c>
      <c r="O613" t="s">
        <v>111</v>
      </c>
      <c r="P613">
        <v>2</v>
      </c>
      <c r="Q613" t="s">
        <v>127</v>
      </c>
      <c r="R613" t="s">
        <v>127</v>
      </c>
      <c r="S613">
        <v>9</v>
      </c>
      <c r="T613" t="s">
        <v>192</v>
      </c>
      <c r="U613">
        <v>246</v>
      </c>
    </row>
    <row r="614" spans="1:21" x14ac:dyDescent="0.4">
      <c r="A614">
        <v>2012</v>
      </c>
      <c r="B614" t="s">
        <v>129</v>
      </c>
      <c r="C614" t="s">
        <v>6</v>
      </c>
      <c r="D614" t="s">
        <v>91</v>
      </c>
      <c r="E614">
        <v>2</v>
      </c>
      <c r="F614" t="s">
        <v>179</v>
      </c>
      <c r="G614">
        <v>2</v>
      </c>
      <c r="H614">
        <v>9</v>
      </c>
      <c r="I614" t="s">
        <v>192</v>
      </c>
      <c r="J614">
        <v>9</v>
      </c>
      <c r="K614" t="s">
        <v>111</v>
      </c>
      <c r="L614">
        <v>1</v>
      </c>
      <c r="M614" t="s">
        <v>193</v>
      </c>
      <c r="N614">
        <v>9</v>
      </c>
      <c r="O614" t="s">
        <v>111</v>
      </c>
      <c r="P614">
        <v>3</v>
      </c>
      <c r="Q614" t="s">
        <v>123</v>
      </c>
      <c r="R614" t="s">
        <v>123</v>
      </c>
      <c r="S614">
        <v>9</v>
      </c>
      <c r="T614" t="s">
        <v>192</v>
      </c>
      <c r="U614">
        <v>1915</v>
      </c>
    </row>
    <row r="615" spans="1:21" x14ac:dyDescent="0.4">
      <c r="A615">
        <v>2012</v>
      </c>
      <c r="B615" t="s">
        <v>129</v>
      </c>
      <c r="C615" t="s">
        <v>6</v>
      </c>
      <c r="D615" t="s">
        <v>91</v>
      </c>
      <c r="E615">
        <v>2</v>
      </c>
      <c r="F615" t="s">
        <v>179</v>
      </c>
      <c r="G615">
        <v>2</v>
      </c>
      <c r="H615">
        <v>9</v>
      </c>
      <c r="I615" t="s">
        <v>192</v>
      </c>
      <c r="J615">
        <v>9</v>
      </c>
      <c r="K615" t="s">
        <v>111</v>
      </c>
      <c r="L615">
        <v>1</v>
      </c>
      <c r="M615" t="s">
        <v>193</v>
      </c>
      <c r="N615">
        <v>9</v>
      </c>
      <c r="O615" t="s">
        <v>111</v>
      </c>
      <c r="P615">
        <v>4</v>
      </c>
      <c r="Q615" t="s">
        <v>121</v>
      </c>
      <c r="R615" t="s">
        <v>121</v>
      </c>
      <c r="S615">
        <v>9</v>
      </c>
      <c r="T615" t="s">
        <v>192</v>
      </c>
      <c r="U615">
        <v>20970</v>
      </c>
    </row>
    <row r="616" spans="1:21" x14ac:dyDescent="0.4">
      <c r="A616">
        <v>2012</v>
      </c>
      <c r="B616" t="s">
        <v>129</v>
      </c>
      <c r="C616" t="s">
        <v>6</v>
      </c>
      <c r="D616" t="s">
        <v>91</v>
      </c>
      <c r="E616">
        <v>2</v>
      </c>
      <c r="F616" t="s">
        <v>179</v>
      </c>
      <c r="G616">
        <v>2</v>
      </c>
      <c r="H616">
        <v>9</v>
      </c>
      <c r="I616" t="s">
        <v>192</v>
      </c>
      <c r="J616">
        <v>9</v>
      </c>
      <c r="K616" t="s">
        <v>111</v>
      </c>
      <c r="L616">
        <v>1</v>
      </c>
      <c r="M616" t="s">
        <v>193</v>
      </c>
      <c r="N616">
        <v>9</v>
      </c>
      <c r="O616" t="s">
        <v>111</v>
      </c>
      <c r="P616">
        <v>5</v>
      </c>
      <c r="Q616" t="s">
        <v>196</v>
      </c>
      <c r="R616" t="s">
        <v>109</v>
      </c>
      <c r="S616">
        <v>9</v>
      </c>
      <c r="T616" t="s">
        <v>192</v>
      </c>
      <c r="U616">
        <v>369</v>
      </c>
    </row>
    <row r="617" spans="1:21" x14ac:dyDescent="0.4">
      <c r="A617">
        <v>2012</v>
      </c>
      <c r="B617" t="s">
        <v>129</v>
      </c>
      <c r="C617" t="s">
        <v>6</v>
      </c>
      <c r="D617" t="s">
        <v>91</v>
      </c>
      <c r="E617">
        <v>2</v>
      </c>
      <c r="F617" t="s">
        <v>179</v>
      </c>
      <c r="G617">
        <v>2</v>
      </c>
      <c r="H617">
        <v>9</v>
      </c>
      <c r="I617" t="s">
        <v>192</v>
      </c>
      <c r="J617">
        <v>9</v>
      </c>
      <c r="K617" t="s">
        <v>111</v>
      </c>
      <c r="L617">
        <v>1</v>
      </c>
      <c r="M617" t="s">
        <v>193</v>
      </c>
      <c r="N617">
        <v>9</v>
      </c>
      <c r="O617" t="s">
        <v>111</v>
      </c>
      <c r="P617">
        <v>6</v>
      </c>
      <c r="Q617" t="s">
        <v>197</v>
      </c>
      <c r="R617" t="s">
        <v>109</v>
      </c>
      <c r="S617">
        <v>9</v>
      </c>
      <c r="T617" t="s">
        <v>192</v>
      </c>
      <c r="U617">
        <v>244</v>
      </c>
    </row>
    <row r="618" spans="1:21" x14ac:dyDescent="0.4">
      <c r="A618">
        <v>2012</v>
      </c>
      <c r="B618" t="s">
        <v>129</v>
      </c>
      <c r="C618" t="s">
        <v>6</v>
      </c>
      <c r="D618" t="s">
        <v>91</v>
      </c>
      <c r="E618">
        <v>2</v>
      </c>
      <c r="F618" t="s">
        <v>179</v>
      </c>
      <c r="G618">
        <v>2</v>
      </c>
      <c r="H618">
        <v>9</v>
      </c>
      <c r="I618" t="s">
        <v>192</v>
      </c>
      <c r="J618">
        <v>9</v>
      </c>
      <c r="K618" t="s">
        <v>111</v>
      </c>
      <c r="L618">
        <v>1</v>
      </c>
      <c r="M618" t="s">
        <v>193</v>
      </c>
      <c r="N618">
        <v>9</v>
      </c>
      <c r="O618" t="s">
        <v>111</v>
      </c>
      <c r="P618">
        <v>20</v>
      </c>
      <c r="Q618" t="s">
        <v>117</v>
      </c>
      <c r="R618" t="s">
        <v>117</v>
      </c>
      <c r="S618">
        <v>9</v>
      </c>
      <c r="T618" t="s">
        <v>192</v>
      </c>
      <c r="U618">
        <v>223</v>
      </c>
    </row>
    <row r="619" spans="1:21" x14ac:dyDescent="0.4">
      <c r="A619">
        <v>2012</v>
      </c>
      <c r="B619" t="s">
        <v>129</v>
      </c>
      <c r="C619" t="s">
        <v>6</v>
      </c>
      <c r="D619" t="s">
        <v>91</v>
      </c>
      <c r="E619">
        <v>2</v>
      </c>
      <c r="F619" t="s">
        <v>179</v>
      </c>
      <c r="G619">
        <v>2</v>
      </c>
      <c r="H619">
        <v>9</v>
      </c>
      <c r="I619" t="s">
        <v>192</v>
      </c>
      <c r="J619">
        <v>9</v>
      </c>
      <c r="K619" t="s">
        <v>111</v>
      </c>
      <c r="L619">
        <v>1</v>
      </c>
      <c r="M619" t="s">
        <v>193</v>
      </c>
      <c r="N619">
        <v>9</v>
      </c>
      <c r="O619" t="s">
        <v>111</v>
      </c>
      <c r="P619">
        <v>95</v>
      </c>
      <c r="Q619" t="s">
        <v>113</v>
      </c>
      <c r="R619" t="s">
        <v>114</v>
      </c>
      <c r="S619">
        <v>9</v>
      </c>
      <c r="T619" t="s">
        <v>192</v>
      </c>
      <c r="U619">
        <v>1328</v>
      </c>
    </row>
    <row r="620" spans="1:21" x14ac:dyDescent="0.4">
      <c r="A620">
        <v>2012</v>
      </c>
      <c r="B620" t="s">
        <v>129</v>
      </c>
      <c r="C620" t="s">
        <v>6</v>
      </c>
      <c r="D620" t="s">
        <v>91</v>
      </c>
      <c r="E620">
        <v>2</v>
      </c>
      <c r="F620" t="s">
        <v>179</v>
      </c>
      <c r="G620">
        <v>2</v>
      </c>
      <c r="H620">
        <v>9</v>
      </c>
      <c r="I620" t="s">
        <v>192</v>
      </c>
      <c r="J620">
        <v>9</v>
      </c>
      <c r="K620" t="s">
        <v>111</v>
      </c>
      <c r="L620">
        <v>1</v>
      </c>
      <c r="M620" t="s">
        <v>193</v>
      </c>
      <c r="N620">
        <v>9</v>
      </c>
      <c r="O620" t="s">
        <v>111</v>
      </c>
      <c r="P620">
        <v>98</v>
      </c>
      <c r="Q620" t="s">
        <v>106</v>
      </c>
      <c r="R620" t="s">
        <v>106</v>
      </c>
      <c r="S620">
        <v>9</v>
      </c>
      <c r="T620" t="s">
        <v>192</v>
      </c>
      <c r="U620">
        <v>452</v>
      </c>
    </row>
    <row r="621" spans="1:21" x14ac:dyDescent="0.4">
      <c r="A621">
        <v>2012</v>
      </c>
      <c r="B621" t="s">
        <v>129</v>
      </c>
      <c r="C621" t="s">
        <v>6</v>
      </c>
      <c r="D621" t="s">
        <v>91</v>
      </c>
      <c r="E621">
        <v>2</v>
      </c>
      <c r="F621" t="s">
        <v>179</v>
      </c>
      <c r="G621">
        <v>2</v>
      </c>
      <c r="H621">
        <v>9</v>
      </c>
      <c r="I621" t="s">
        <v>192</v>
      </c>
      <c r="J621">
        <v>9</v>
      </c>
      <c r="K621" t="s">
        <v>111</v>
      </c>
      <c r="L621">
        <v>1</v>
      </c>
      <c r="M621" t="s">
        <v>193</v>
      </c>
      <c r="N621">
        <v>9</v>
      </c>
      <c r="O621" t="s">
        <v>111</v>
      </c>
      <c r="P621">
        <v>99</v>
      </c>
      <c r="Q621" t="s">
        <v>111</v>
      </c>
      <c r="R621" t="s">
        <v>111</v>
      </c>
      <c r="S621">
        <v>9</v>
      </c>
      <c r="T621" t="s">
        <v>192</v>
      </c>
      <c r="U621">
        <v>25977</v>
      </c>
    </row>
    <row r="622" spans="1:21" x14ac:dyDescent="0.4">
      <c r="A622">
        <v>2012</v>
      </c>
      <c r="B622" t="s">
        <v>129</v>
      </c>
      <c r="C622" t="s">
        <v>6</v>
      </c>
      <c r="D622" t="s">
        <v>91</v>
      </c>
      <c r="E622">
        <v>4</v>
      </c>
      <c r="F622" t="s">
        <v>95</v>
      </c>
      <c r="G622">
        <v>1</v>
      </c>
      <c r="H622">
        <v>9</v>
      </c>
      <c r="I622" t="s">
        <v>192</v>
      </c>
      <c r="J622">
        <v>9</v>
      </c>
      <c r="K622" t="s">
        <v>111</v>
      </c>
      <c r="L622">
        <v>1</v>
      </c>
      <c r="M622" t="s">
        <v>193</v>
      </c>
      <c r="N622">
        <v>9</v>
      </c>
      <c r="O622" t="s">
        <v>111</v>
      </c>
      <c r="P622">
        <v>1</v>
      </c>
      <c r="Q622" t="s">
        <v>20</v>
      </c>
      <c r="R622" t="s">
        <v>20</v>
      </c>
      <c r="S622">
        <v>9</v>
      </c>
      <c r="T622" t="s">
        <v>192</v>
      </c>
      <c r="U622">
        <v>394</v>
      </c>
    </row>
    <row r="623" spans="1:21" x14ac:dyDescent="0.4">
      <c r="A623">
        <v>2012</v>
      </c>
      <c r="B623" t="s">
        <v>129</v>
      </c>
      <c r="C623" t="s">
        <v>6</v>
      </c>
      <c r="D623" t="s">
        <v>91</v>
      </c>
      <c r="E623">
        <v>4</v>
      </c>
      <c r="F623" t="s">
        <v>95</v>
      </c>
      <c r="G623">
        <v>1</v>
      </c>
      <c r="H623">
        <v>9</v>
      </c>
      <c r="I623" t="s">
        <v>192</v>
      </c>
      <c r="J623">
        <v>9</v>
      </c>
      <c r="K623" t="s">
        <v>111</v>
      </c>
      <c r="L623">
        <v>1</v>
      </c>
      <c r="M623" t="s">
        <v>193</v>
      </c>
      <c r="N623">
        <v>9</v>
      </c>
      <c r="O623" t="s">
        <v>111</v>
      </c>
      <c r="P623">
        <v>2</v>
      </c>
      <c r="Q623" t="s">
        <v>127</v>
      </c>
      <c r="R623" t="s">
        <v>127</v>
      </c>
      <c r="S623">
        <v>9</v>
      </c>
      <c r="T623" t="s">
        <v>192</v>
      </c>
      <c r="U623">
        <v>260</v>
      </c>
    </row>
    <row r="624" spans="1:21" x14ac:dyDescent="0.4">
      <c r="A624">
        <v>2012</v>
      </c>
      <c r="B624" t="s">
        <v>129</v>
      </c>
      <c r="C624" t="s">
        <v>6</v>
      </c>
      <c r="D624" t="s">
        <v>91</v>
      </c>
      <c r="E624">
        <v>4</v>
      </c>
      <c r="F624" t="s">
        <v>95</v>
      </c>
      <c r="G624">
        <v>1</v>
      </c>
      <c r="H624">
        <v>9</v>
      </c>
      <c r="I624" t="s">
        <v>192</v>
      </c>
      <c r="J624">
        <v>9</v>
      </c>
      <c r="K624" t="s">
        <v>111</v>
      </c>
      <c r="L624">
        <v>1</v>
      </c>
      <c r="M624" t="s">
        <v>193</v>
      </c>
      <c r="N624">
        <v>9</v>
      </c>
      <c r="O624" t="s">
        <v>111</v>
      </c>
      <c r="P624">
        <v>3</v>
      </c>
      <c r="Q624" t="s">
        <v>123</v>
      </c>
      <c r="R624" t="s">
        <v>123</v>
      </c>
      <c r="S624">
        <v>9</v>
      </c>
      <c r="T624" t="s">
        <v>192</v>
      </c>
      <c r="U624">
        <v>3035</v>
      </c>
    </row>
    <row r="625" spans="1:21" x14ac:dyDescent="0.4">
      <c r="A625">
        <v>2012</v>
      </c>
      <c r="B625" t="s">
        <v>129</v>
      </c>
      <c r="C625" t="s">
        <v>6</v>
      </c>
      <c r="D625" t="s">
        <v>91</v>
      </c>
      <c r="E625">
        <v>4</v>
      </c>
      <c r="F625" t="s">
        <v>95</v>
      </c>
      <c r="G625">
        <v>1</v>
      </c>
      <c r="H625">
        <v>9</v>
      </c>
      <c r="I625" t="s">
        <v>192</v>
      </c>
      <c r="J625">
        <v>9</v>
      </c>
      <c r="K625" t="s">
        <v>111</v>
      </c>
      <c r="L625">
        <v>1</v>
      </c>
      <c r="M625" t="s">
        <v>193</v>
      </c>
      <c r="N625">
        <v>9</v>
      </c>
      <c r="O625" t="s">
        <v>111</v>
      </c>
      <c r="P625">
        <v>4</v>
      </c>
      <c r="Q625" t="s">
        <v>121</v>
      </c>
      <c r="R625" t="s">
        <v>121</v>
      </c>
      <c r="S625">
        <v>9</v>
      </c>
      <c r="T625" t="s">
        <v>192</v>
      </c>
      <c r="U625">
        <v>18833</v>
      </c>
    </row>
    <row r="626" spans="1:21" x14ac:dyDescent="0.4">
      <c r="A626">
        <v>2012</v>
      </c>
      <c r="B626" t="s">
        <v>129</v>
      </c>
      <c r="C626" t="s">
        <v>6</v>
      </c>
      <c r="D626" t="s">
        <v>91</v>
      </c>
      <c r="E626">
        <v>4</v>
      </c>
      <c r="F626" t="s">
        <v>95</v>
      </c>
      <c r="G626">
        <v>1</v>
      </c>
      <c r="H626">
        <v>9</v>
      </c>
      <c r="I626" t="s">
        <v>192</v>
      </c>
      <c r="J626">
        <v>9</v>
      </c>
      <c r="K626" t="s">
        <v>111</v>
      </c>
      <c r="L626">
        <v>1</v>
      </c>
      <c r="M626" t="s">
        <v>193</v>
      </c>
      <c r="N626">
        <v>9</v>
      </c>
      <c r="O626" t="s">
        <v>111</v>
      </c>
      <c r="P626">
        <v>5</v>
      </c>
      <c r="Q626" t="s">
        <v>196</v>
      </c>
      <c r="R626" t="s">
        <v>109</v>
      </c>
      <c r="S626">
        <v>9</v>
      </c>
      <c r="T626" t="s">
        <v>192</v>
      </c>
      <c r="U626">
        <v>297</v>
      </c>
    </row>
    <row r="627" spans="1:21" x14ac:dyDescent="0.4">
      <c r="A627">
        <v>2012</v>
      </c>
      <c r="B627" t="s">
        <v>129</v>
      </c>
      <c r="C627" t="s">
        <v>6</v>
      </c>
      <c r="D627" t="s">
        <v>91</v>
      </c>
      <c r="E627">
        <v>4</v>
      </c>
      <c r="F627" t="s">
        <v>95</v>
      </c>
      <c r="G627">
        <v>1</v>
      </c>
      <c r="H627">
        <v>9</v>
      </c>
      <c r="I627" t="s">
        <v>192</v>
      </c>
      <c r="J627">
        <v>9</v>
      </c>
      <c r="K627" t="s">
        <v>111</v>
      </c>
      <c r="L627">
        <v>1</v>
      </c>
      <c r="M627" t="s">
        <v>193</v>
      </c>
      <c r="N627">
        <v>9</v>
      </c>
      <c r="O627" t="s">
        <v>111</v>
      </c>
      <c r="P627">
        <v>6</v>
      </c>
      <c r="Q627" t="s">
        <v>197</v>
      </c>
      <c r="R627" t="s">
        <v>109</v>
      </c>
      <c r="S627">
        <v>9</v>
      </c>
      <c r="T627" t="s">
        <v>192</v>
      </c>
      <c r="U627">
        <v>324</v>
      </c>
    </row>
    <row r="628" spans="1:21" x14ac:dyDescent="0.4">
      <c r="A628">
        <v>2012</v>
      </c>
      <c r="B628" t="s">
        <v>129</v>
      </c>
      <c r="C628" t="s">
        <v>6</v>
      </c>
      <c r="D628" t="s">
        <v>91</v>
      </c>
      <c r="E628">
        <v>4</v>
      </c>
      <c r="F628" t="s">
        <v>95</v>
      </c>
      <c r="G628">
        <v>1</v>
      </c>
      <c r="H628">
        <v>9</v>
      </c>
      <c r="I628" t="s">
        <v>192</v>
      </c>
      <c r="J628">
        <v>9</v>
      </c>
      <c r="K628" t="s">
        <v>111</v>
      </c>
      <c r="L628">
        <v>1</v>
      </c>
      <c r="M628" t="s">
        <v>193</v>
      </c>
      <c r="N628">
        <v>9</v>
      </c>
      <c r="O628" t="s">
        <v>111</v>
      </c>
      <c r="P628">
        <v>20</v>
      </c>
      <c r="Q628" t="s">
        <v>117</v>
      </c>
      <c r="R628" t="s">
        <v>117</v>
      </c>
      <c r="S628">
        <v>9</v>
      </c>
      <c r="T628" t="s">
        <v>192</v>
      </c>
      <c r="U628">
        <v>134</v>
      </c>
    </row>
    <row r="629" spans="1:21" x14ac:dyDescent="0.4">
      <c r="A629">
        <v>2012</v>
      </c>
      <c r="B629" t="s">
        <v>129</v>
      </c>
      <c r="C629" t="s">
        <v>6</v>
      </c>
      <c r="D629" t="s">
        <v>91</v>
      </c>
      <c r="E629">
        <v>4</v>
      </c>
      <c r="F629" t="s">
        <v>95</v>
      </c>
      <c r="G629">
        <v>1</v>
      </c>
      <c r="H629">
        <v>9</v>
      </c>
      <c r="I629" t="s">
        <v>192</v>
      </c>
      <c r="J629">
        <v>9</v>
      </c>
      <c r="K629" t="s">
        <v>111</v>
      </c>
      <c r="L629">
        <v>1</v>
      </c>
      <c r="M629" t="s">
        <v>193</v>
      </c>
      <c r="N629">
        <v>9</v>
      </c>
      <c r="O629" t="s">
        <v>111</v>
      </c>
      <c r="P629">
        <v>95</v>
      </c>
      <c r="Q629" t="s">
        <v>113</v>
      </c>
      <c r="R629" t="s">
        <v>114</v>
      </c>
      <c r="S629">
        <v>9</v>
      </c>
      <c r="T629" t="s">
        <v>192</v>
      </c>
      <c r="U629">
        <v>84</v>
      </c>
    </row>
    <row r="630" spans="1:21" x14ac:dyDescent="0.4">
      <c r="A630">
        <v>2012</v>
      </c>
      <c r="B630" t="s">
        <v>129</v>
      </c>
      <c r="C630" t="s">
        <v>6</v>
      </c>
      <c r="D630" t="s">
        <v>91</v>
      </c>
      <c r="E630">
        <v>4</v>
      </c>
      <c r="F630" t="s">
        <v>95</v>
      </c>
      <c r="G630">
        <v>1</v>
      </c>
      <c r="H630">
        <v>9</v>
      </c>
      <c r="I630" t="s">
        <v>192</v>
      </c>
      <c r="J630">
        <v>9</v>
      </c>
      <c r="K630" t="s">
        <v>111</v>
      </c>
      <c r="L630">
        <v>1</v>
      </c>
      <c r="M630" t="s">
        <v>193</v>
      </c>
      <c r="N630">
        <v>9</v>
      </c>
      <c r="O630" t="s">
        <v>111</v>
      </c>
      <c r="P630">
        <v>98</v>
      </c>
      <c r="Q630" t="s">
        <v>106</v>
      </c>
      <c r="R630" t="s">
        <v>106</v>
      </c>
      <c r="S630">
        <v>9</v>
      </c>
      <c r="T630" t="s">
        <v>192</v>
      </c>
      <c r="U630">
        <v>2279</v>
      </c>
    </row>
    <row r="631" spans="1:21" x14ac:dyDescent="0.4">
      <c r="A631">
        <v>2012</v>
      </c>
      <c r="B631" t="s">
        <v>129</v>
      </c>
      <c r="C631" t="s">
        <v>6</v>
      </c>
      <c r="D631" t="s">
        <v>91</v>
      </c>
      <c r="E631">
        <v>4</v>
      </c>
      <c r="F631" t="s">
        <v>95</v>
      </c>
      <c r="G631">
        <v>1</v>
      </c>
      <c r="H631">
        <v>9</v>
      </c>
      <c r="I631" t="s">
        <v>192</v>
      </c>
      <c r="J631">
        <v>9</v>
      </c>
      <c r="K631" t="s">
        <v>111</v>
      </c>
      <c r="L631">
        <v>1</v>
      </c>
      <c r="M631" t="s">
        <v>193</v>
      </c>
      <c r="N631">
        <v>9</v>
      </c>
      <c r="O631" t="s">
        <v>111</v>
      </c>
      <c r="P631">
        <v>99</v>
      </c>
      <c r="Q631" t="s">
        <v>111</v>
      </c>
      <c r="R631" t="s">
        <v>111</v>
      </c>
      <c r="S631">
        <v>9</v>
      </c>
      <c r="T631" t="s">
        <v>192</v>
      </c>
      <c r="U631">
        <v>25640</v>
      </c>
    </row>
    <row r="632" spans="1:21" x14ac:dyDescent="0.4">
      <c r="A632">
        <v>2012</v>
      </c>
      <c r="B632" t="s">
        <v>135</v>
      </c>
      <c r="C632" t="s">
        <v>30</v>
      </c>
      <c r="D632" t="s">
        <v>92</v>
      </c>
      <c r="E632">
        <v>1</v>
      </c>
      <c r="F632" t="s">
        <v>87</v>
      </c>
      <c r="G632">
        <v>1</v>
      </c>
      <c r="H632">
        <v>9</v>
      </c>
      <c r="I632" t="s">
        <v>192</v>
      </c>
      <c r="J632">
        <v>9</v>
      </c>
      <c r="K632" t="s">
        <v>111</v>
      </c>
      <c r="L632">
        <v>1</v>
      </c>
      <c r="M632" t="s">
        <v>193</v>
      </c>
      <c r="N632">
        <v>9</v>
      </c>
      <c r="O632" t="s">
        <v>111</v>
      </c>
      <c r="P632">
        <v>1</v>
      </c>
      <c r="Q632" t="s">
        <v>20</v>
      </c>
      <c r="R632" t="s">
        <v>20</v>
      </c>
      <c r="S632">
        <v>9</v>
      </c>
      <c r="T632" t="s">
        <v>192</v>
      </c>
      <c r="U632">
        <v>283</v>
      </c>
    </row>
    <row r="633" spans="1:21" x14ac:dyDescent="0.4">
      <c r="A633">
        <v>2012</v>
      </c>
      <c r="B633" t="s">
        <v>135</v>
      </c>
      <c r="C633" t="s">
        <v>30</v>
      </c>
      <c r="D633" t="s">
        <v>92</v>
      </c>
      <c r="E633">
        <v>1</v>
      </c>
      <c r="F633" t="s">
        <v>87</v>
      </c>
      <c r="G633">
        <v>1</v>
      </c>
      <c r="H633">
        <v>9</v>
      </c>
      <c r="I633" t="s">
        <v>192</v>
      </c>
      <c r="J633">
        <v>9</v>
      </c>
      <c r="K633" t="s">
        <v>111</v>
      </c>
      <c r="L633">
        <v>1</v>
      </c>
      <c r="M633" t="s">
        <v>193</v>
      </c>
      <c r="N633">
        <v>9</v>
      </c>
      <c r="O633" t="s">
        <v>111</v>
      </c>
      <c r="P633">
        <v>2</v>
      </c>
      <c r="Q633" t="s">
        <v>127</v>
      </c>
      <c r="R633" t="s">
        <v>127</v>
      </c>
      <c r="S633">
        <v>9</v>
      </c>
      <c r="T633" t="s">
        <v>192</v>
      </c>
      <c r="U633">
        <v>21156</v>
      </c>
    </row>
    <row r="634" spans="1:21" x14ac:dyDescent="0.4">
      <c r="A634">
        <v>2012</v>
      </c>
      <c r="B634" t="s">
        <v>135</v>
      </c>
      <c r="C634" t="s">
        <v>30</v>
      </c>
      <c r="D634" t="s">
        <v>92</v>
      </c>
      <c r="E634">
        <v>1</v>
      </c>
      <c r="F634" t="s">
        <v>87</v>
      </c>
      <c r="G634">
        <v>1</v>
      </c>
      <c r="H634">
        <v>9</v>
      </c>
      <c r="I634" t="s">
        <v>192</v>
      </c>
      <c r="J634">
        <v>9</v>
      </c>
      <c r="K634" t="s">
        <v>111</v>
      </c>
      <c r="L634">
        <v>1</v>
      </c>
      <c r="M634" t="s">
        <v>193</v>
      </c>
      <c r="N634">
        <v>9</v>
      </c>
      <c r="O634" t="s">
        <v>111</v>
      </c>
      <c r="P634">
        <v>3</v>
      </c>
      <c r="Q634" t="s">
        <v>123</v>
      </c>
      <c r="R634" t="s">
        <v>123</v>
      </c>
      <c r="S634">
        <v>9</v>
      </c>
      <c r="T634" t="s">
        <v>192</v>
      </c>
      <c r="U634">
        <v>15801</v>
      </c>
    </row>
    <row r="635" spans="1:21" x14ac:dyDescent="0.4">
      <c r="A635">
        <v>2012</v>
      </c>
      <c r="B635" t="s">
        <v>135</v>
      </c>
      <c r="C635" t="s">
        <v>30</v>
      </c>
      <c r="D635" t="s">
        <v>92</v>
      </c>
      <c r="E635">
        <v>1</v>
      </c>
      <c r="F635" t="s">
        <v>87</v>
      </c>
      <c r="G635">
        <v>1</v>
      </c>
      <c r="H635">
        <v>9</v>
      </c>
      <c r="I635" t="s">
        <v>192</v>
      </c>
      <c r="J635">
        <v>9</v>
      </c>
      <c r="K635" t="s">
        <v>111</v>
      </c>
      <c r="L635">
        <v>1</v>
      </c>
      <c r="M635" t="s">
        <v>193</v>
      </c>
      <c r="N635">
        <v>9</v>
      </c>
      <c r="O635" t="s">
        <v>111</v>
      </c>
      <c r="P635">
        <v>4</v>
      </c>
      <c r="Q635" t="s">
        <v>121</v>
      </c>
      <c r="R635" t="s">
        <v>121</v>
      </c>
      <c r="S635">
        <v>9</v>
      </c>
      <c r="T635" t="s">
        <v>192</v>
      </c>
      <c r="U635">
        <v>87708</v>
      </c>
    </row>
    <row r="636" spans="1:21" x14ac:dyDescent="0.4">
      <c r="A636">
        <v>2012</v>
      </c>
      <c r="B636" t="s">
        <v>135</v>
      </c>
      <c r="C636" t="s">
        <v>30</v>
      </c>
      <c r="D636" t="s">
        <v>92</v>
      </c>
      <c r="E636">
        <v>1</v>
      </c>
      <c r="F636" t="s">
        <v>87</v>
      </c>
      <c r="G636">
        <v>1</v>
      </c>
      <c r="H636">
        <v>9</v>
      </c>
      <c r="I636" t="s">
        <v>192</v>
      </c>
      <c r="J636">
        <v>9</v>
      </c>
      <c r="K636" t="s">
        <v>111</v>
      </c>
      <c r="L636">
        <v>1</v>
      </c>
      <c r="M636" t="s">
        <v>193</v>
      </c>
      <c r="N636">
        <v>9</v>
      </c>
      <c r="O636" t="s">
        <v>111</v>
      </c>
      <c r="P636">
        <v>5</v>
      </c>
      <c r="Q636" t="s">
        <v>196</v>
      </c>
      <c r="R636" t="s">
        <v>109</v>
      </c>
      <c r="S636">
        <v>9</v>
      </c>
      <c r="T636" t="s">
        <v>192</v>
      </c>
      <c r="U636">
        <v>11009</v>
      </c>
    </row>
    <row r="637" spans="1:21" x14ac:dyDescent="0.4">
      <c r="A637">
        <v>2012</v>
      </c>
      <c r="B637" t="s">
        <v>135</v>
      </c>
      <c r="C637" t="s">
        <v>30</v>
      </c>
      <c r="D637" t="s">
        <v>92</v>
      </c>
      <c r="E637">
        <v>1</v>
      </c>
      <c r="F637" t="s">
        <v>87</v>
      </c>
      <c r="G637">
        <v>1</v>
      </c>
      <c r="H637">
        <v>9</v>
      </c>
      <c r="I637" t="s">
        <v>192</v>
      </c>
      <c r="J637">
        <v>9</v>
      </c>
      <c r="K637" t="s">
        <v>111</v>
      </c>
      <c r="L637">
        <v>1</v>
      </c>
      <c r="M637" t="s">
        <v>193</v>
      </c>
      <c r="N637">
        <v>9</v>
      </c>
      <c r="O637" t="s">
        <v>111</v>
      </c>
      <c r="P637">
        <v>6</v>
      </c>
      <c r="Q637" t="s">
        <v>197</v>
      </c>
      <c r="R637" t="s">
        <v>109</v>
      </c>
      <c r="S637">
        <v>9</v>
      </c>
      <c r="T637" t="s">
        <v>192</v>
      </c>
      <c r="U637">
        <v>263</v>
      </c>
    </row>
    <row r="638" spans="1:21" x14ac:dyDescent="0.4">
      <c r="A638">
        <v>2012</v>
      </c>
      <c r="B638" t="s">
        <v>135</v>
      </c>
      <c r="C638" t="s">
        <v>30</v>
      </c>
      <c r="D638" t="s">
        <v>92</v>
      </c>
      <c r="E638">
        <v>1</v>
      </c>
      <c r="F638" t="s">
        <v>87</v>
      </c>
      <c r="G638">
        <v>1</v>
      </c>
      <c r="H638">
        <v>9</v>
      </c>
      <c r="I638" t="s">
        <v>192</v>
      </c>
      <c r="J638">
        <v>9</v>
      </c>
      <c r="K638" t="s">
        <v>111</v>
      </c>
      <c r="L638">
        <v>1</v>
      </c>
      <c r="M638" t="s">
        <v>193</v>
      </c>
      <c r="N638">
        <v>9</v>
      </c>
      <c r="O638" t="s">
        <v>111</v>
      </c>
      <c r="P638">
        <v>20</v>
      </c>
      <c r="Q638" t="s">
        <v>117</v>
      </c>
      <c r="R638" t="s">
        <v>117</v>
      </c>
      <c r="S638">
        <v>9</v>
      </c>
      <c r="T638" t="s">
        <v>192</v>
      </c>
      <c r="U638">
        <v>3089</v>
      </c>
    </row>
    <row r="639" spans="1:21" x14ac:dyDescent="0.4">
      <c r="A639">
        <v>2012</v>
      </c>
      <c r="B639" t="s">
        <v>135</v>
      </c>
      <c r="C639" t="s">
        <v>30</v>
      </c>
      <c r="D639" t="s">
        <v>92</v>
      </c>
      <c r="E639">
        <v>1</v>
      </c>
      <c r="F639" t="s">
        <v>87</v>
      </c>
      <c r="G639">
        <v>1</v>
      </c>
      <c r="H639">
        <v>9</v>
      </c>
      <c r="I639" t="s">
        <v>192</v>
      </c>
      <c r="J639">
        <v>9</v>
      </c>
      <c r="K639" t="s">
        <v>111</v>
      </c>
      <c r="L639">
        <v>1</v>
      </c>
      <c r="M639" t="s">
        <v>193</v>
      </c>
      <c r="N639">
        <v>9</v>
      </c>
      <c r="O639" t="s">
        <v>111</v>
      </c>
      <c r="P639">
        <v>95</v>
      </c>
      <c r="Q639" t="s">
        <v>113</v>
      </c>
      <c r="R639" t="s">
        <v>114</v>
      </c>
      <c r="S639">
        <v>9</v>
      </c>
      <c r="T639" t="s">
        <v>192</v>
      </c>
      <c r="U639">
        <v>6247</v>
      </c>
    </row>
    <row r="640" spans="1:21" x14ac:dyDescent="0.4">
      <c r="A640">
        <v>2012</v>
      </c>
      <c r="B640" t="s">
        <v>135</v>
      </c>
      <c r="C640" t="s">
        <v>30</v>
      </c>
      <c r="D640" t="s">
        <v>92</v>
      </c>
      <c r="E640">
        <v>1</v>
      </c>
      <c r="F640" t="s">
        <v>87</v>
      </c>
      <c r="G640">
        <v>1</v>
      </c>
      <c r="H640">
        <v>9</v>
      </c>
      <c r="I640" t="s">
        <v>192</v>
      </c>
      <c r="J640">
        <v>9</v>
      </c>
      <c r="K640" t="s">
        <v>111</v>
      </c>
      <c r="L640">
        <v>1</v>
      </c>
      <c r="M640" t="s">
        <v>193</v>
      </c>
      <c r="N640">
        <v>9</v>
      </c>
      <c r="O640" t="s">
        <v>111</v>
      </c>
      <c r="P640">
        <v>98</v>
      </c>
      <c r="Q640" t="s">
        <v>106</v>
      </c>
      <c r="R640" t="s">
        <v>106</v>
      </c>
      <c r="S640">
        <v>9</v>
      </c>
      <c r="T640" t="s">
        <v>192</v>
      </c>
      <c r="U640">
        <v>2870</v>
      </c>
    </row>
    <row r="641" spans="1:21" x14ac:dyDescent="0.4">
      <c r="A641">
        <v>2012</v>
      </c>
      <c r="B641" t="s">
        <v>135</v>
      </c>
      <c r="C641" t="s">
        <v>30</v>
      </c>
      <c r="D641" t="s">
        <v>92</v>
      </c>
      <c r="E641">
        <v>1</v>
      </c>
      <c r="F641" t="s">
        <v>87</v>
      </c>
      <c r="G641">
        <v>1</v>
      </c>
      <c r="H641">
        <v>9</v>
      </c>
      <c r="I641" t="s">
        <v>192</v>
      </c>
      <c r="J641">
        <v>9</v>
      </c>
      <c r="K641" t="s">
        <v>111</v>
      </c>
      <c r="L641">
        <v>1</v>
      </c>
      <c r="M641" t="s">
        <v>193</v>
      </c>
      <c r="N641">
        <v>9</v>
      </c>
      <c r="O641" t="s">
        <v>111</v>
      </c>
      <c r="P641">
        <v>99</v>
      </c>
      <c r="Q641" t="s">
        <v>111</v>
      </c>
      <c r="R641" t="s">
        <v>111</v>
      </c>
      <c r="S641">
        <v>9</v>
      </c>
      <c r="T641" t="s">
        <v>192</v>
      </c>
      <c r="U641">
        <v>148426</v>
      </c>
    </row>
    <row r="642" spans="1:21" x14ac:dyDescent="0.4">
      <c r="A642">
        <v>2012</v>
      </c>
      <c r="B642" t="s">
        <v>135</v>
      </c>
      <c r="C642" t="s">
        <v>30</v>
      </c>
      <c r="D642" t="s">
        <v>92</v>
      </c>
      <c r="E642">
        <v>2</v>
      </c>
      <c r="F642" t="s">
        <v>179</v>
      </c>
      <c r="G642">
        <v>2</v>
      </c>
      <c r="H642">
        <v>9</v>
      </c>
      <c r="I642" t="s">
        <v>192</v>
      </c>
      <c r="J642">
        <v>9</v>
      </c>
      <c r="K642" t="s">
        <v>111</v>
      </c>
      <c r="L642">
        <v>1</v>
      </c>
      <c r="M642" t="s">
        <v>193</v>
      </c>
      <c r="N642">
        <v>9</v>
      </c>
      <c r="O642" t="s">
        <v>111</v>
      </c>
      <c r="P642">
        <v>1</v>
      </c>
      <c r="Q642" t="s">
        <v>20</v>
      </c>
      <c r="R642" t="s">
        <v>20</v>
      </c>
      <c r="S642">
        <v>9</v>
      </c>
      <c r="T642" t="s">
        <v>192</v>
      </c>
      <c r="U642">
        <v>364</v>
      </c>
    </row>
    <row r="643" spans="1:21" x14ac:dyDescent="0.4">
      <c r="A643">
        <v>2012</v>
      </c>
      <c r="B643" t="s">
        <v>135</v>
      </c>
      <c r="C643" t="s">
        <v>30</v>
      </c>
      <c r="D643" t="s">
        <v>92</v>
      </c>
      <c r="E643">
        <v>2</v>
      </c>
      <c r="F643" t="s">
        <v>179</v>
      </c>
      <c r="G643">
        <v>2</v>
      </c>
      <c r="H643">
        <v>9</v>
      </c>
      <c r="I643" t="s">
        <v>192</v>
      </c>
      <c r="J643">
        <v>9</v>
      </c>
      <c r="K643" t="s">
        <v>111</v>
      </c>
      <c r="L643">
        <v>1</v>
      </c>
      <c r="M643" t="s">
        <v>193</v>
      </c>
      <c r="N643">
        <v>9</v>
      </c>
      <c r="O643" t="s">
        <v>111</v>
      </c>
      <c r="P643">
        <v>2</v>
      </c>
      <c r="Q643" t="s">
        <v>127</v>
      </c>
      <c r="R643" t="s">
        <v>127</v>
      </c>
      <c r="S643">
        <v>9</v>
      </c>
      <c r="T643" t="s">
        <v>192</v>
      </c>
      <c r="U643">
        <v>11860</v>
      </c>
    </row>
    <row r="644" spans="1:21" x14ac:dyDescent="0.4">
      <c r="A644">
        <v>2012</v>
      </c>
      <c r="B644" t="s">
        <v>135</v>
      </c>
      <c r="C644" t="s">
        <v>30</v>
      </c>
      <c r="D644" t="s">
        <v>92</v>
      </c>
      <c r="E644">
        <v>2</v>
      </c>
      <c r="F644" t="s">
        <v>179</v>
      </c>
      <c r="G644">
        <v>2</v>
      </c>
      <c r="H644">
        <v>9</v>
      </c>
      <c r="I644" t="s">
        <v>192</v>
      </c>
      <c r="J644">
        <v>9</v>
      </c>
      <c r="K644" t="s">
        <v>111</v>
      </c>
      <c r="L644">
        <v>1</v>
      </c>
      <c r="M644" t="s">
        <v>193</v>
      </c>
      <c r="N644">
        <v>9</v>
      </c>
      <c r="O644" t="s">
        <v>111</v>
      </c>
      <c r="P644">
        <v>3</v>
      </c>
      <c r="Q644" t="s">
        <v>123</v>
      </c>
      <c r="R644" t="s">
        <v>123</v>
      </c>
      <c r="S644">
        <v>9</v>
      </c>
      <c r="T644" t="s">
        <v>192</v>
      </c>
      <c r="U644">
        <v>15719</v>
      </c>
    </row>
    <row r="645" spans="1:21" x14ac:dyDescent="0.4">
      <c r="A645">
        <v>2012</v>
      </c>
      <c r="B645" t="s">
        <v>135</v>
      </c>
      <c r="C645" t="s">
        <v>30</v>
      </c>
      <c r="D645" t="s">
        <v>92</v>
      </c>
      <c r="E645">
        <v>2</v>
      </c>
      <c r="F645" t="s">
        <v>179</v>
      </c>
      <c r="G645">
        <v>2</v>
      </c>
      <c r="H645">
        <v>9</v>
      </c>
      <c r="I645" t="s">
        <v>192</v>
      </c>
      <c r="J645">
        <v>9</v>
      </c>
      <c r="K645" t="s">
        <v>111</v>
      </c>
      <c r="L645">
        <v>1</v>
      </c>
      <c r="M645" t="s">
        <v>193</v>
      </c>
      <c r="N645">
        <v>9</v>
      </c>
      <c r="O645" t="s">
        <v>111</v>
      </c>
      <c r="P645">
        <v>4</v>
      </c>
      <c r="Q645" t="s">
        <v>121</v>
      </c>
      <c r="R645" t="s">
        <v>121</v>
      </c>
      <c r="S645">
        <v>9</v>
      </c>
      <c r="T645" t="s">
        <v>192</v>
      </c>
      <c r="U645">
        <v>80156</v>
      </c>
    </row>
    <row r="646" spans="1:21" x14ac:dyDescent="0.4">
      <c r="A646">
        <v>2012</v>
      </c>
      <c r="B646" t="s">
        <v>135</v>
      </c>
      <c r="C646" t="s">
        <v>30</v>
      </c>
      <c r="D646" t="s">
        <v>92</v>
      </c>
      <c r="E646">
        <v>2</v>
      </c>
      <c r="F646" t="s">
        <v>179</v>
      </c>
      <c r="G646">
        <v>2</v>
      </c>
      <c r="H646">
        <v>9</v>
      </c>
      <c r="I646" t="s">
        <v>192</v>
      </c>
      <c r="J646">
        <v>9</v>
      </c>
      <c r="K646" t="s">
        <v>111</v>
      </c>
      <c r="L646">
        <v>1</v>
      </c>
      <c r="M646" t="s">
        <v>193</v>
      </c>
      <c r="N646">
        <v>9</v>
      </c>
      <c r="O646" t="s">
        <v>111</v>
      </c>
      <c r="P646">
        <v>5</v>
      </c>
      <c r="Q646" t="s">
        <v>196</v>
      </c>
      <c r="R646" t="s">
        <v>109</v>
      </c>
      <c r="S646">
        <v>9</v>
      </c>
      <c r="T646" t="s">
        <v>192</v>
      </c>
      <c r="U646">
        <v>8365</v>
      </c>
    </row>
    <row r="647" spans="1:21" x14ac:dyDescent="0.4">
      <c r="A647">
        <v>2012</v>
      </c>
      <c r="B647" t="s">
        <v>135</v>
      </c>
      <c r="C647" t="s">
        <v>30</v>
      </c>
      <c r="D647" t="s">
        <v>92</v>
      </c>
      <c r="E647">
        <v>2</v>
      </c>
      <c r="F647" t="s">
        <v>179</v>
      </c>
      <c r="G647">
        <v>2</v>
      </c>
      <c r="H647">
        <v>9</v>
      </c>
      <c r="I647" t="s">
        <v>192</v>
      </c>
      <c r="J647">
        <v>9</v>
      </c>
      <c r="K647" t="s">
        <v>111</v>
      </c>
      <c r="L647">
        <v>1</v>
      </c>
      <c r="M647" t="s">
        <v>193</v>
      </c>
      <c r="N647">
        <v>9</v>
      </c>
      <c r="O647" t="s">
        <v>111</v>
      </c>
      <c r="P647">
        <v>6</v>
      </c>
      <c r="Q647" t="s">
        <v>197</v>
      </c>
      <c r="R647" t="s">
        <v>109</v>
      </c>
      <c r="S647">
        <v>9</v>
      </c>
      <c r="T647" t="s">
        <v>192</v>
      </c>
      <c r="U647">
        <v>259</v>
      </c>
    </row>
    <row r="648" spans="1:21" x14ac:dyDescent="0.4">
      <c r="A648">
        <v>2012</v>
      </c>
      <c r="B648" t="s">
        <v>135</v>
      </c>
      <c r="C648" t="s">
        <v>30</v>
      </c>
      <c r="D648" t="s">
        <v>92</v>
      </c>
      <c r="E648">
        <v>2</v>
      </c>
      <c r="F648" t="s">
        <v>179</v>
      </c>
      <c r="G648">
        <v>2</v>
      </c>
      <c r="H648">
        <v>9</v>
      </c>
      <c r="I648" t="s">
        <v>192</v>
      </c>
      <c r="J648">
        <v>9</v>
      </c>
      <c r="K648" t="s">
        <v>111</v>
      </c>
      <c r="L648">
        <v>1</v>
      </c>
      <c r="M648" t="s">
        <v>193</v>
      </c>
      <c r="N648">
        <v>9</v>
      </c>
      <c r="O648" t="s">
        <v>111</v>
      </c>
      <c r="P648">
        <v>20</v>
      </c>
      <c r="Q648" t="s">
        <v>117</v>
      </c>
      <c r="R648" t="s">
        <v>117</v>
      </c>
      <c r="S648">
        <v>9</v>
      </c>
      <c r="T648" t="s">
        <v>192</v>
      </c>
      <c r="U648">
        <v>3411</v>
      </c>
    </row>
    <row r="649" spans="1:21" x14ac:dyDescent="0.4">
      <c r="A649">
        <v>2012</v>
      </c>
      <c r="B649" t="s">
        <v>135</v>
      </c>
      <c r="C649" t="s">
        <v>30</v>
      </c>
      <c r="D649" t="s">
        <v>92</v>
      </c>
      <c r="E649">
        <v>2</v>
      </c>
      <c r="F649" t="s">
        <v>179</v>
      </c>
      <c r="G649">
        <v>2</v>
      </c>
      <c r="H649">
        <v>9</v>
      </c>
      <c r="I649" t="s">
        <v>192</v>
      </c>
      <c r="J649">
        <v>9</v>
      </c>
      <c r="K649" t="s">
        <v>111</v>
      </c>
      <c r="L649">
        <v>1</v>
      </c>
      <c r="M649" t="s">
        <v>193</v>
      </c>
      <c r="N649">
        <v>9</v>
      </c>
      <c r="O649" t="s">
        <v>111</v>
      </c>
      <c r="P649">
        <v>95</v>
      </c>
      <c r="Q649" t="s">
        <v>113</v>
      </c>
      <c r="R649" t="s">
        <v>114</v>
      </c>
      <c r="S649">
        <v>9</v>
      </c>
      <c r="T649" t="s">
        <v>192</v>
      </c>
      <c r="U649">
        <v>4792</v>
      </c>
    </row>
    <row r="650" spans="1:21" x14ac:dyDescent="0.4">
      <c r="A650">
        <v>2012</v>
      </c>
      <c r="B650" t="s">
        <v>135</v>
      </c>
      <c r="C650" t="s">
        <v>30</v>
      </c>
      <c r="D650" t="s">
        <v>92</v>
      </c>
      <c r="E650">
        <v>2</v>
      </c>
      <c r="F650" t="s">
        <v>179</v>
      </c>
      <c r="G650">
        <v>2</v>
      </c>
      <c r="H650">
        <v>9</v>
      </c>
      <c r="I650" t="s">
        <v>192</v>
      </c>
      <c r="J650">
        <v>9</v>
      </c>
      <c r="K650" t="s">
        <v>111</v>
      </c>
      <c r="L650">
        <v>1</v>
      </c>
      <c r="M650" t="s">
        <v>193</v>
      </c>
      <c r="N650">
        <v>9</v>
      </c>
      <c r="O650" t="s">
        <v>111</v>
      </c>
      <c r="P650">
        <v>98</v>
      </c>
      <c r="Q650" t="s">
        <v>106</v>
      </c>
      <c r="R650" t="s">
        <v>106</v>
      </c>
      <c r="S650">
        <v>9</v>
      </c>
      <c r="T650" t="s">
        <v>192</v>
      </c>
      <c r="U650">
        <v>7224</v>
      </c>
    </row>
    <row r="651" spans="1:21" x14ac:dyDescent="0.4">
      <c r="A651">
        <v>2012</v>
      </c>
      <c r="B651" t="s">
        <v>135</v>
      </c>
      <c r="C651" t="s">
        <v>30</v>
      </c>
      <c r="D651" t="s">
        <v>92</v>
      </c>
      <c r="E651">
        <v>2</v>
      </c>
      <c r="F651" t="s">
        <v>179</v>
      </c>
      <c r="G651">
        <v>2</v>
      </c>
      <c r="H651">
        <v>9</v>
      </c>
      <c r="I651" t="s">
        <v>192</v>
      </c>
      <c r="J651">
        <v>9</v>
      </c>
      <c r="K651" t="s">
        <v>111</v>
      </c>
      <c r="L651">
        <v>1</v>
      </c>
      <c r="M651" t="s">
        <v>193</v>
      </c>
      <c r="N651">
        <v>9</v>
      </c>
      <c r="O651" t="s">
        <v>111</v>
      </c>
      <c r="P651">
        <v>99</v>
      </c>
      <c r="Q651" t="s">
        <v>111</v>
      </c>
      <c r="R651" t="s">
        <v>111</v>
      </c>
      <c r="S651">
        <v>9</v>
      </c>
      <c r="T651" t="s">
        <v>192</v>
      </c>
      <c r="U651">
        <v>132150</v>
      </c>
    </row>
    <row r="652" spans="1:21" x14ac:dyDescent="0.4">
      <c r="A652">
        <v>2012</v>
      </c>
      <c r="B652" t="s">
        <v>135</v>
      </c>
      <c r="C652" t="s">
        <v>30</v>
      </c>
      <c r="D652" t="s">
        <v>92</v>
      </c>
      <c r="E652">
        <v>4</v>
      </c>
      <c r="F652" t="s">
        <v>95</v>
      </c>
      <c r="G652">
        <v>1</v>
      </c>
      <c r="H652">
        <v>9</v>
      </c>
      <c r="I652" t="s">
        <v>192</v>
      </c>
      <c r="J652">
        <v>9</v>
      </c>
      <c r="K652" t="s">
        <v>111</v>
      </c>
      <c r="L652">
        <v>1</v>
      </c>
      <c r="M652" t="s">
        <v>193</v>
      </c>
      <c r="N652">
        <v>9</v>
      </c>
      <c r="O652" t="s">
        <v>111</v>
      </c>
      <c r="P652">
        <v>1</v>
      </c>
      <c r="Q652" t="s">
        <v>20</v>
      </c>
      <c r="R652" t="s">
        <v>20</v>
      </c>
      <c r="S652">
        <v>9</v>
      </c>
      <c r="T652" t="s">
        <v>192</v>
      </c>
      <c r="U652">
        <v>1039</v>
      </c>
    </row>
    <row r="653" spans="1:21" x14ac:dyDescent="0.4">
      <c r="A653">
        <v>2012</v>
      </c>
      <c r="B653" t="s">
        <v>135</v>
      </c>
      <c r="C653" t="s">
        <v>30</v>
      </c>
      <c r="D653" t="s">
        <v>92</v>
      </c>
      <c r="E653">
        <v>4</v>
      </c>
      <c r="F653" t="s">
        <v>95</v>
      </c>
      <c r="G653">
        <v>1</v>
      </c>
      <c r="H653">
        <v>9</v>
      </c>
      <c r="I653" t="s">
        <v>192</v>
      </c>
      <c r="J653">
        <v>9</v>
      </c>
      <c r="K653" t="s">
        <v>111</v>
      </c>
      <c r="L653">
        <v>1</v>
      </c>
      <c r="M653" t="s">
        <v>193</v>
      </c>
      <c r="N653">
        <v>9</v>
      </c>
      <c r="O653" t="s">
        <v>111</v>
      </c>
      <c r="P653">
        <v>2</v>
      </c>
      <c r="Q653" t="s">
        <v>127</v>
      </c>
      <c r="R653" t="s">
        <v>127</v>
      </c>
      <c r="S653">
        <v>9</v>
      </c>
      <c r="T653" t="s">
        <v>192</v>
      </c>
      <c r="U653">
        <v>56169</v>
      </c>
    </row>
    <row r="654" spans="1:21" x14ac:dyDescent="0.4">
      <c r="A654">
        <v>2012</v>
      </c>
      <c r="B654" t="s">
        <v>135</v>
      </c>
      <c r="C654" t="s">
        <v>30</v>
      </c>
      <c r="D654" t="s">
        <v>92</v>
      </c>
      <c r="E654">
        <v>4</v>
      </c>
      <c r="F654" t="s">
        <v>95</v>
      </c>
      <c r="G654">
        <v>1</v>
      </c>
      <c r="H654">
        <v>9</v>
      </c>
      <c r="I654" t="s">
        <v>192</v>
      </c>
      <c r="J654">
        <v>9</v>
      </c>
      <c r="K654" t="s">
        <v>111</v>
      </c>
      <c r="L654">
        <v>1</v>
      </c>
      <c r="M654" t="s">
        <v>193</v>
      </c>
      <c r="N654">
        <v>9</v>
      </c>
      <c r="O654" t="s">
        <v>111</v>
      </c>
      <c r="P654">
        <v>3</v>
      </c>
      <c r="Q654" t="s">
        <v>123</v>
      </c>
      <c r="R654" t="s">
        <v>123</v>
      </c>
      <c r="S654">
        <v>9</v>
      </c>
      <c r="T654" t="s">
        <v>192</v>
      </c>
      <c r="U654">
        <v>69446</v>
      </c>
    </row>
    <row r="655" spans="1:21" x14ac:dyDescent="0.4">
      <c r="A655">
        <v>2012</v>
      </c>
      <c r="B655" t="s">
        <v>135</v>
      </c>
      <c r="C655" t="s">
        <v>30</v>
      </c>
      <c r="D655" t="s">
        <v>92</v>
      </c>
      <c r="E655">
        <v>4</v>
      </c>
      <c r="F655" t="s">
        <v>95</v>
      </c>
      <c r="G655">
        <v>1</v>
      </c>
      <c r="H655">
        <v>9</v>
      </c>
      <c r="I655" t="s">
        <v>192</v>
      </c>
      <c r="J655">
        <v>9</v>
      </c>
      <c r="K655" t="s">
        <v>111</v>
      </c>
      <c r="L655">
        <v>1</v>
      </c>
      <c r="M655" t="s">
        <v>193</v>
      </c>
      <c r="N655">
        <v>9</v>
      </c>
      <c r="O655" t="s">
        <v>111</v>
      </c>
      <c r="P655">
        <v>4</v>
      </c>
      <c r="Q655" t="s">
        <v>121</v>
      </c>
      <c r="R655" t="s">
        <v>121</v>
      </c>
      <c r="S655">
        <v>9</v>
      </c>
      <c r="T655" t="s">
        <v>192</v>
      </c>
      <c r="U655">
        <v>195644</v>
      </c>
    </row>
    <row r="656" spans="1:21" x14ac:dyDescent="0.4">
      <c r="A656">
        <v>2012</v>
      </c>
      <c r="B656" t="s">
        <v>135</v>
      </c>
      <c r="C656" t="s">
        <v>30</v>
      </c>
      <c r="D656" t="s">
        <v>92</v>
      </c>
      <c r="E656">
        <v>4</v>
      </c>
      <c r="F656" t="s">
        <v>95</v>
      </c>
      <c r="G656">
        <v>1</v>
      </c>
      <c r="H656">
        <v>9</v>
      </c>
      <c r="I656" t="s">
        <v>192</v>
      </c>
      <c r="J656">
        <v>9</v>
      </c>
      <c r="K656" t="s">
        <v>111</v>
      </c>
      <c r="L656">
        <v>1</v>
      </c>
      <c r="M656" t="s">
        <v>193</v>
      </c>
      <c r="N656">
        <v>9</v>
      </c>
      <c r="O656" t="s">
        <v>111</v>
      </c>
      <c r="P656">
        <v>5</v>
      </c>
      <c r="Q656" t="s">
        <v>196</v>
      </c>
      <c r="R656" t="s">
        <v>109</v>
      </c>
      <c r="S656">
        <v>9</v>
      </c>
      <c r="T656" t="s">
        <v>192</v>
      </c>
      <c r="U656">
        <v>15018</v>
      </c>
    </row>
    <row r="657" spans="1:21" x14ac:dyDescent="0.4">
      <c r="A657">
        <v>2012</v>
      </c>
      <c r="B657" t="s">
        <v>135</v>
      </c>
      <c r="C657" t="s">
        <v>30</v>
      </c>
      <c r="D657" t="s">
        <v>92</v>
      </c>
      <c r="E657">
        <v>4</v>
      </c>
      <c r="F657" t="s">
        <v>95</v>
      </c>
      <c r="G657">
        <v>1</v>
      </c>
      <c r="H657">
        <v>9</v>
      </c>
      <c r="I657" t="s">
        <v>192</v>
      </c>
      <c r="J657">
        <v>9</v>
      </c>
      <c r="K657" t="s">
        <v>111</v>
      </c>
      <c r="L657">
        <v>1</v>
      </c>
      <c r="M657" t="s">
        <v>193</v>
      </c>
      <c r="N657">
        <v>9</v>
      </c>
      <c r="O657" t="s">
        <v>111</v>
      </c>
      <c r="P657">
        <v>6</v>
      </c>
      <c r="Q657" t="s">
        <v>197</v>
      </c>
      <c r="R657" t="s">
        <v>109</v>
      </c>
      <c r="S657">
        <v>9</v>
      </c>
      <c r="T657" t="s">
        <v>192</v>
      </c>
      <c r="U657">
        <v>858</v>
      </c>
    </row>
    <row r="658" spans="1:21" x14ac:dyDescent="0.4">
      <c r="A658">
        <v>2012</v>
      </c>
      <c r="B658" t="s">
        <v>135</v>
      </c>
      <c r="C658" t="s">
        <v>30</v>
      </c>
      <c r="D658" t="s">
        <v>92</v>
      </c>
      <c r="E658">
        <v>4</v>
      </c>
      <c r="F658" t="s">
        <v>95</v>
      </c>
      <c r="G658">
        <v>1</v>
      </c>
      <c r="H658">
        <v>9</v>
      </c>
      <c r="I658" t="s">
        <v>192</v>
      </c>
      <c r="J658">
        <v>9</v>
      </c>
      <c r="K658" t="s">
        <v>111</v>
      </c>
      <c r="L658">
        <v>1</v>
      </c>
      <c r="M658" t="s">
        <v>193</v>
      </c>
      <c r="N658">
        <v>9</v>
      </c>
      <c r="O658" t="s">
        <v>111</v>
      </c>
      <c r="P658">
        <v>20</v>
      </c>
      <c r="Q658" t="s">
        <v>117</v>
      </c>
      <c r="R658" t="s">
        <v>117</v>
      </c>
      <c r="S658">
        <v>9</v>
      </c>
      <c r="T658" t="s">
        <v>192</v>
      </c>
      <c r="U658">
        <v>4751</v>
      </c>
    </row>
    <row r="659" spans="1:21" x14ac:dyDescent="0.4">
      <c r="A659">
        <v>2012</v>
      </c>
      <c r="B659" t="s">
        <v>135</v>
      </c>
      <c r="C659" t="s">
        <v>30</v>
      </c>
      <c r="D659" t="s">
        <v>92</v>
      </c>
      <c r="E659">
        <v>4</v>
      </c>
      <c r="F659" t="s">
        <v>95</v>
      </c>
      <c r="G659">
        <v>1</v>
      </c>
      <c r="H659">
        <v>9</v>
      </c>
      <c r="I659" t="s">
        <v>192</v>
      </c>
      <c r="J659">
        <v>9</v>
      </c>
      <c r="K659" t="s">
        <v>111</v>
      </c>
      <c r="L659">
        <v>1</v>
      </c>
      <c r="M659" t="s">
        <v>193</v>
      </c>
      <c r="N659">
        <v>9</v>
      </c>
      <c r="O659" t="s">
        <v>111</v>
      </c>
      <c r="P659">
        <v>95</v>
      </c>
      <c r="Q659" t="s">
        <v>113</v>
      </c>
      <c r="R659" t="s">
        <v>114</v>
      </c>
      <c r="S659">
        <v>9</v>
      </c>
      <c r="T659" t="s">
        <v>192</v>
      </c>
      <c r="U659">
        <v>675</v>
      </c>
    </row>
    <row r="660" spans="1:21" x14ac:dyDescent="0.4">
      <c r="A660">
        <v>2012</v>
      </c>
      <c r="B660" t="s">
        <v>135</v>
      </c>
      <c r="C660" t="s">
        <v>30</v>
      </c>
      <c r="D660" t="s">
        <v>92</v>
      </c>
      <c r="E660">
        <v>4</v>
      </c>
      <c r="F660" t="s">
        <v>95</v>
      </c>
      <c r="G660">
        <v>1</v>
      </c>
      <c r="H660">
        <v>9</v>
      </c>
      <c r="I660" t="s">
        <v>192</v>
      </c>
      <c r="J660">
        <v>9</v>
      </c>
      <c r="K660" t="s">
        <v>111</v>
      </c>
      <c r="L660">
        <v>1</v>
      </c>
      <c r="M660" t="s">
        <v>193</v>
      </c>
      <c r="N660">
        <v>9</v>
      </c>
      <c r="O660" t="s">
        <v>111</v>
      </c>
      <c r="P660">
        <v>98</v>
      </c>
      <c r="Q660" t="s">
        <v>106</v>
      </c>
      <c r="R660" t="s">
        <v>106</v>
      </c>
      <c r="S660">
        <v>9</v>
      </c>
      <c r="T660" t="s">
        <v>192</v>
      </c>
      <c r="U660">
        <v>14962</v>
      </c>
    </row>
    <row r="661" spans="1:21" x14ac:dyDescent="0.4">
      <c r="A661">
        <v>2012</v>
      </c>
      <c r="B661" t="s">
        <v>135</v>
      </c>
      <c r="C661" t="s">
        <v>30</v>
      </c>
      <c r="D661" t="s">
        <v>92</v>
      </c>
      <c r="E661">
        <v>4</v>
      </c>
      <c r="F661" t="s">
        <v>95</v>
      </c>
      <c r="G661">
        <v>1</v>
      </c>
      <c r="H661">
        <v>9</v>
      </c>
      <c r="I661" t="s">
        <v>192</v>
      </c>
      <c r="J661">
        <v>9</v>
      </c>
      <c r="K661" t="s">
        <v>111</v>
      </c>
      <c r="L661">
        <v>1</v>
      </c>
      <c r="M661" t="s">
        <v>193</v>
      </c>
      <c r="N661">
        <v>9</v>
      </c>
      <c r="O661" t="s">
        <v>111</v>
      </c>
      <c r="P661">
        <v>99</v>
      </c>
      <c r="Q661" t="s">
        <v>111</v>
      </c>
      <c r="R661" t="s">
        <v>111</v>
      </c>
      <c r="S661">
        <v>9</v>
      </c>
      <c r="T661" t="s">
        <v>192</v>
      </c>
      <c r="U661">
        <v>358562</v>
      </c>
    </row>
    <row r="662" spans="1:21" x14ac:dyDescent="0.4">
      <c r="A662">
        <v>2012</v>
      </c>
      <c r="B662" t="s">
        <v>115</v>
      </c>
      <c r="C662" t="s">
        <v>31</v>
      </c>
      <c r="D662" t="s">
        <v>92</v>
      </c>
      <c r="E662">
        <v>1</v>
      </c>
      <c r="F662" t="s">
        <v>87</v>
      </c>
      <c r="G662">
        <v>1</v>
      </c>
      <c r="H662">
        <v>9</v>
      </c>
      <c r="I662" t="s">
        <v>192</v>
      </c>
      <c r="J662">
        <v>9</v>
      </c>
      <c r="K662" t="s">
        <v>111</v>
      </c>
      <c r="L662">
        <v>1</v>
      </c>
      <c r="M662" t="s">
        <v>193</v>
      </c>
      <c r="N662">
        <v>9</v>
      </c>
      <c r="O662" t="s">
        <v>111</v>
      </c>
      <c r="P662">
        <v>1</v>
      </c>
      <c r="Q662" t="s">
        <v>20</v>
      </c>
      <c r="R662" t="s">
        <v>20</v>
      </c>
      <c r="S662">
        <v>9</v>
      </c>
      <c r="T662" t="s">
        <v>192</v>
      </c>
      <c r="U662">
        <v>349</v>
      </c>
    </row>
    <row r="663" spans="1:21" x14ac:dyDescent="0.4">
      <c r="A663">
        <v>2012</v>
      </c>
      <c r="B663" t="s">
        <v>115</v>
      </c>
      <c r="C663" t="s">
        <v>31</v>
      </c>
      <c r="D663" t="s">
        <v>92</v>
      </c>
      <c r="E663">
        <v>1</v>
      </c>
      <c r="F663" t="s">
        <v>87</v>
      </c>
      <c r="G663">
        <v>1</v>
      </c>
      <c r="H663">
        <v>9</v>
      </c>
      <c r="I663" t="s">
        <v>192</v>
      </c>
      <c r="J663">
        <v>9</v>
      </c>
      <c r="K663" t="s">
        <v>111</v>
      </c>
      <c r="L663">
        <v>1</v>
      </c>
      <c r="M663" t="s">
        <v>193</v>
      </c>
      <c r="N663">
        <v>9</v>
      </c>
      <c r="O663" t="s">
        <v>111</v>
      </c>
      <c r="P663">
        <v>2</v>
      </c>
      <c r="Q663" t="s">
        <v>127</v>
      </c>
      <c r="R663" t="s">
        <v>127</v>
      </c>
      <c r="S663">
        <v>9</v>
      </c>
      <c r="T663" t="s">
        <v>192</v>
      </c>
      <c r="U663">
        <v>12712</v>
      </c>
    </row>
    <row r="664" spans="1:21" x14ac:dyDescent="0.4">
      <c r="A664">
        <v>2012</v>
      </c>
      <c r="B664" t="s">
        <v>115</v>
      </c>
      <c r="C664" t="s">
        <v>31</v>
      </c>
      <c r="D664" t="s">
        <v>92</v>
      </c>
      <c r="E664">
        <v>1</v>
      </c>
      <c r="F664" t="s">
        <v>87</v>
      </c>
      <c r="G664">
        <v>1</v>
      </c>
      <c r="H664">
        <v>9</v>
      </c>
      <c r="I664" t="s">
        <v>192</v>
      </c>
      <c r="J664">
        <v>9</v>
      </c>
      <c r="K664" t="s">
        <v>111</v>
      </c>
      <c r="L664">
        <v>1</v>
      </c>
      <c r="M664" t="s">
        <v>193</v>
      </c>
      <c r="N664">
        <v>9</v>
      </c>
      <c r="O664" t="s">
        <v>111</v>
      </c>
      <c r="P664">
        <v>3</v>
      </c>
      <c r="Q664" t="s">
        <v>123</v>
      </c>
      <c r="R664" t="s">
        <v>123</v>
      </c>
      <c r="S664">
        <v>9</v>
      </c>
      <c r="T664" t="s">
        <v>192</v>
      </c>
      <c r="U664">
        <v>7448</v>
      </c>
    </row>
    <row r="665" spans="1:21" x14ac:dyDescent="0.4">
      <c r="A665">
        <v>2012</v>
      </c>
      <c r="B665" t="s">
        <v>115</v>
      </c>
      <c r="C665" t="s">
        <v>31</v>
      </c>
      <c r="D665" t="s">
        <v>92</v>
      </c>
      <c r="E665">
        <v>1</v>
      </c>
      <c r="F665" t="s">
        <v>87</v>
      </c>
      <c r="G665">
        <v>1</v>
      </c>
      <c r="H665">
        <v>9</v>
      </c>
      <c r="I665" t="s">
        <v>192</v>
      </c>
      <c r="J665">
        <v>9</v>
      </c>
      <c r="K665" t="s">
        <v>111</v>
      </c>
      <c r="L665">
        <v>1</v>
      </c>
      <c r="M665" t="s">
        <v>193</v>
      </c>
      <c r="N665">
        <v>9</v>
      </c>
      <c r="O665" t="s">
        <v>111</v>
      </c>
      <c r="P665">
        <v>4</v>
      </c>
      <c r="Q665" t="s">
        <v>121</v>
      </c>
      <c r="R665" t="s">
        <v>121</v>
      </c>
      <c r="S665">
        <v>9</v>
      </c>
      <c r="T665" t="s">
        <v>192</v>
      </c>
      <c r="U665">
        <v>135612</v>
      </c>
    </row>
    <row r="666" spans="1:21" x14ac:dyDescent="0.4">
      <c r="A666">
        <v>2012</v>
      </c>
      <c r="B666" t="s">
        <v>115</v>
      </c>
      <c r="C666" t="s">
        <v>31</v>
      </c>
      <c r="D666" t="s">
        <v>92</v>
      </c>
      <c r="E666">
        <v>1</v>
      </c>
      <c r="F666" t="s">
        <v>87</v>
      </c>
      <c r="G666">
        <v>1</v>
      </c>
      <c r="H666">
        <v>9</v>
      </c>
      <c r="I666" t="s">
        <v>192</v>
      </c>
      <c r="J666">
        <v>9</v>
      </c>
      <c r="K666" t="s">
        <v>111</v>
      </c>
      <c r="L666">
        <v>1</v>
      </c>
      <c r="M666" t="s">
        <v>193</v>
      </c>
      <c r="N666">
        <v>9</v>
      </c>
      <c r="O666" t="s">
        <v>111</v>
      </c>
      <c r="P666">
        <v>5</v>
      </c>
      <c r="Q666" t="s">
        <v>196</v>
      </c>
      <c r="R666" t="s">
        <v>109</v>
      </c>
      <c r="S666">
        <v>9</v>
      </c>
      <c r="T666" t="s">
        <v>192</v>
      </c>
      <c r="U666">
        <v>4554</v>
      </c>
    </row>
    <row r="667" spans="1:21" x14ac:dyDescent="0.4">
      <c r="A667">
        <v>2012</v>
      </c>
      <c r="B667" t="s">
        <v>115</v>
      </c>
      <c r="C667" t="s">
        <v>31</v>
      </c>
      <c r="D667" t="s">
        <v>92</v>
      </c>
      <c r="E667">
        <v>1</v>
      </c>
      <c r="F667" t="s">
        <v>87</v>
      </c>
      <c r="G667">
        <v>1</v>
      </c>
      <c r="H667">
        <v>9</v>
      </c>
      <c r="I667" t="s">
        <v>192</v>
      </c>
      <c r="J667">
        <v>9</v>
      </c>
      <c r="K667" t="s">
        <v>111</v>
      </c>
      <c r="L667">
        <v>1</v>
      </c>
      <c r="M667" t="s">
        <v>193</v>
      </c>
      <c r="N667">
        <v>9</v>
      </c>
      <c r="O667" t="s">
        <v>111</v>
      </c>
      <c r="P667">
        <v>6</v>
      </c>
      <c r="Q667" t="s">
        <v>197</v>
      </c>
      <c r="R667" t="s">
        <v>109</v>
      </c>
      <c r="S667">
        <v>9</v>
      </c>
      <c r="T667" t="s">
        <v>192</v>
      </c>
      <c r="U667">
        <v>142</v>
      </c>
    </row>
    <row r="668" spans="1:21" x14ac:dyDescent="0.4">
      <c r="A668">
        <v>2012</v>
      </c>
      <c r="B668" t="s">
        <v>115</v>
      </c>
      <c r="C668" t="s">
        <v>31</v>
      </c>
      <c r="D668" t="s">
        <v>92</v>
      </c>
      <c r="E668">
        <v>1</v>
      </c>
      <c r="F668" t="s">
        <v>87</v>
      </c>
      <c r="G668">
        <v>1</v>
      </c>
      <c r="H668">
        <v>9</v>
      </c>
      <c r="I668" t="s">
        <v>192</v>
      </c>
      <c r="J668">
        <v>9</v>
      </c>
      <c r="K668" t="s">
        <v>111</v>
      </c>
      <c r="L668">
        <v>1</v>
      </c>
      <c r="M668" t="s">
        <v>193</v>
      </c>
      <c r="N668">
        <v>9</v>
      </c>
      <c r="O668" t="s">
        <v>111</v>
      </c>
      <c r="P668">
        <v>20</v>
      </c>
      <c r="Q668" t="s">
        <v>117</v>
      </c>
      <c r="R668" t="s">
        <v>117</v>
      </c>
      <c r="S668">
        <v>9</v>
      </c>
      <c r="T668" t="s">
        <v>192</v>
      </c>
      <c r="U668">
        <v>3750</v>
      </c>
    </row>
    <row r="669" spans="1:21" x14ac:dyDescent="0.4">
      <c r="A669">
        <v>2012</v>
      </c>
      <c r="B669" t="s">
        <v>115</v>
      </c>
      <c r="C669" t="s">
        <v>31</v>
      </c>
      <c r="D669" t="s">
        <v>92</v>
      </c>
      <c r="E669">
        <v>1</v>
      </c>
      <c r="F669" t="s">
        <v>87</v>
      </c>
      <c r="G669">
        <v>1</v>
      </c>
      <c r="H669">
        <v>9</v>
      </c>
      <c r="I669" t="s">
        <v>192</v>
      </c>
      <c r="J669">
        <v>9</v>
      </c>
      <c r="K669" t="s">
        <v>111</v>
      </c>
      <c r="L669">
        <v>1</v>
      </c>
      <c r="M669" t="s">
        <v>193</v>
      </c>
      <c r="N669">
        <v>9</v>
      </c>
      <c r="O669" t="s">
        <v>111</v>
      </c>
      <c r="P669">
        <v>95</v>
      </c>
      <c r="Q669" t="s">
        <v>113</v>
      </c>
      <c r="R669" t="s">
        <v>114</v>
      </c>
      <c r="S669">
        <v>9</v>
      </c>
      <c r="T669" t="s">
        <v>192</v>
      </c>
      <c r="U669">
        <v>10631</v>
      </c>
    </row>
    <row r="670" spans="1:21" x14ac:dyDescent="0.4">
      <c r="A670">
        <v>2012</v>
      </c>
      <c r="B670" t="s">
        <v>115</v>
      </c>
      <c r="C670" t="s">
        <v>31</v>
      </c>
      <c r="D670" t="s">
        <v>92</v>
      </c>
      <c r="E670">
        <v>1</v>
      </c>
      <c r="F670" t="s">
        <v>87</v>
      </c>
      <c r="G670">
        <v>1</v>
      </c>
      <c r="H670">
        <v>9</v>
      </c>
      <c r="I670" t="s">
        <v>192</v>
      </c>
      <c r="J670">
        <v>9</v>
      </c>
      <c r="K670" t="s">
        <v>111</v>
      </c>
      <c r="L670">
        <v>1</v>
      </c>
      <c r="M670" t="s">
        <v>193</v>
      </c>
      <c r="N670">
        <v>9</v>
      </c>
      <c r="O670" t="s">
        <v>111</v>
      </c>
      <c r="P670">
        <v>98</v>
      </c>
      <c r="Q670" t="s">
        <v>106</v>
      </c>
      <c r="R670" t="s">
        <v>106</v>
      </c>
      <c r="S670">
        <v>9</v>
      </c>
      <c r="T670" t="s">
        <v>192</v>
      </c>
      <c r="U670">
        <v>4933</v>
      </c>
    </row>
    <row r="671" spans="1:21" x14ac:dyDescent="0.4">
      <c r="A671">
        <v>2012</v>
      </c>
      <c r="B671" t="s">
        <v>115</v>
      </c>
      <c r="C671" t="s">
        <v>31</v>
      </c>
      <c r="D671" t="s">
        <v>92</v>
      </c>
      <c r="E671">
        <v>1</v>
      </c>
      <c r="F671" t="s">
        <v>87</v>
      </c>
      <c r="G671">
        <v>1</v>
      </c>
      <c r="H671">
        <v>9</v>
      </c>
      <c r="I671" t="s">
        <v>192</v>
      </c>
      <c r="J671">
        <v>9</v>
      </c>
      <c r="K671" t="s">
        <v>111</v>
      </c>
      <c r="L671">
        <v>1</v>
      </c>
      <c r="M671" t="s">
        <v>193</v>
      </c>
      <c r="N671">
        <v>9</v>
      </c>
      <c r="O671" t="s">
        <v>111</v>
      </c>
      <c r="P671">
        <v>99</v>
      </c>
      <c r="Q671" t="s">
        <v>111</v>
      </c>
      <c r="R671" t="s">
        <v>111</v>
      </c>
      <c r="S671">
        <v>9</v>
      </c>
      <c r="T671" t="s">
        <v>192</v>
      </c>
      <c r="U671">
        <v>180131</v>
      </c>
    </row>
    <row r="672" spans="1:21" x14ac:dyDescent="0.4">
      <c r="A672">
        <v>2012</v>
      </c>
      <c r="B672" t="s">
        <v>115</v>
      </c>
      <c r="C672" t="s">
        <v>31</v>
      </c>
      <c r="D672" t="s">
        <v>92</v>
      </c>
      <c r="E672">
        <v>2</v>
      </c>
      <c r="F672" t="s">
        <v>179</v>
      </c>
      <c r="G672">
        <v>2</v>
      </c>
      <c r="H672">
        <v>9</v>
      </c>
      <c r="I672" t="s">
        <v>192</v>
      </c>
      <c r="J672">
        <v>9</v>
      </c>
      <c r="K672" t="s">
        <v>111</v>
      </c>
      <c r="L672">
        <v>1</v>
      </c>
      <c r="M672" t="s">
        <v>193</v>
      </c>
      <c r="N672">
        <v>9</v>
      </c>
      <c r="O672" t="s">
        <v>111</v>
      </c>
      <c r="P672">
        <v>1</v>
      </c>
      <c r="Q672" t="s">
        <v>20</v>
      </c>
      <c r="R672" t="s">
        <v>20</v>
      </c>
      <c r="S672">
        <v>9</v>
      </c>
      <c r="T672" t="s">
        <v>192</v>
      </c>
      <c r="U672">
        <v>236</v>
      </c>
    </row>
    <row r="673" spans="1:21" x14ac:dyDescent="0.4">
      <c r="A673">
        <v>2012</v>
      </c>
      <c r="B673" t="s">
        <v>115</v>
      </c>
      <c r="C673" t="s">
        <v>31</v>
      </c>
      <c r="D673" t="s">
        <v>92</v>
      </c>
      <c r="E673">
        <v>2</v>
      </c>
      <c r="F673" t="s">
        <v>179</v>
      </c>
      <c r="G673">
        <v>2</v>
      </c>
      <c r="H673">
        <v>9</v>
      </c>
      <c r="I673" t="s">
        <v>192</v>
      </c>
      <c r="J673">
        <v>9</v>
      </c>
      <c r="K673" t="s">
        <v>111</v>
      </c>
      <c r="L673">
        <v>1</v>
      </c>
      <c r="M673" t="s">
        <v>193</v>
      </c>
      <c r="N673">
        <v>9</v>
      </c>
      <c r="O673" t="s">
        <v>111</v>
      </c>
      <c r="P673">
        <v>2</v>
      </c>
      <c r="Q673" t="s">
        <v>127</v>
      </c>
      <c r="R673" t="s">
        <v>127</v>
      </c>
      <c r="S673">
        <v>9</v>
      </c>
      <c r="T673" t="s">
        <v>192</v>
      </c>
      <c r="U673">
        <v>7123</v>
      </c>
    </row>
    <row r="674" spans="1:21" x14ac:dyDescent="0.4">
      <c r="A674">
        <v>2012</v>
      </c>
      <c r="B674" t="s">
        <v>115</v>
      </c>
      <c r="C674" t="s">
        <v>31</v>
      </c>
      <c r="D674" t="s">
        <v>92</v>
      </c>
      <c r="E674">
        <v>2</v>
      </c>
      <c r="F674" t="s">
        <v>179</v>
      </c>
      <c r="G674">
        <v>2</v>
      </c>
      <c r="H674">
        <v>9</v>
      </c>
      <c r="I674" t="s">
        <v>192</v>
      </c>
      <c r="J674">
        <v>9</v>
      </c>
      <c r="K674" t="s">
        <v>111</v>
      </c>
      <c r="L674">
        <v>1</v>
      </c>
      <c r="M674" t="s">
        <v>193</v>
      </c>
      <c r="N674">
        <v>9</v>
      </c>
      <c r="O674" t="s">
        <v>111</v>
      </c>
      <c r="P674">
        <v>3</v>
      </c>
      <c r="Q674" t="s">
        <v>123</v>
      </c>
      <c r="R674" t="s">
        <v>123</v>
      </c>
      <c r="S674">
        <v>9</v>
      </c>
      <c r="T674" t="s">
        <v>192</v>
      </c>
      <c r="U674">
        <v>3296</v>
      </c>
    </row>
    <row r="675" spans="1:21" x14ac:dyDescent="0.4">
      <c r="A675">
        <v>2012</v>
      </c>
      <c r="B675" t="s">
        <v>115</v>
      </c>
      <c r="C675" t="s">
        <v>31</v>
      </c>
      <c r="D675" t="s">
        <v>92</v>
      </c>
      <c r="E675">
        <v>2</v>
      </c>
      <c r="F675" t="s">
        <v>179</v>
      </c>
      <c r="G675">
        <v>2</v>
      </c>
      <c r="H675">
        <v>9</v>
      </c>
      <c r="I675" t="s">
        <v>192</v>
      </c>
      <c r="J675">
        <v>9</v>
      </c>
      <c r="K675" t="s">
        <v>111</v>
      </c>
      <c r="L675">
        <v>1</v>
      </c>
      <c r="M675" t="s">
        <v>193</v>
      </c>
      <c r="N675">
        <v>9</v>
      </c>
      <c r="O675" t="s">
        <v>111</v>
      </c>
      <c r="P675">
        <v>4</v>
      </c>
      <c r="Q675" t="s">
        <v>121</v>
      </c>
      <c r="R675" t="s">
        <v>121</v>
      </c>
      <c r="S675">
        <v>9</v>
      </c>
      <c r="T675" t="s">
        <v>192</v>
      </c>
      <c r="U675">
        <v>52979</v>
      </c>
    </row>
    <row r="676" spans="1:21" x14ac:dyDescent="0.4">
      <c r="A676">
        <v>2012</v>
      </c>
      <c r="B676" t="s">
        <v>115</v>
      </c>
      <c r="C676" t="s">
        <v>31</v>
      </c>
      <c r="D676" t="s">
        <v>92</v>
      </c>
      <c r="E676">
        <v>2</v>
      </c>
      <c r="F676" t="s">
        <v>179</v>
      </c>
      <c r="G676">
        <v>2</v>
      </c>
      <c r="H676">
        <v>9</v>
      </c>
      <c r="I676" t="s">
        <v>192</v>
      </c>
      <c r="J676">
        <v>9</v>
      </c>
      <c r="K676" t="s">
        <v>111</v>
      </c>
      <c r="L676">
        <v>1</v>
      </c>
      <c r="M676" t="s">
        <v>193</v>
      </c>
      <c r="N676">
        <v>9</v>
      </c>
      <c r="O676" t="s">
        <v>111</v>
      </c>
      <c r="P676">
        <v>5</v>
      </c>
      <c r="Q676" t="s">
        <v>196</v>
      </c>
      <c r="R676" t="s">
        <v>109</v>
      </c>
      <c r="S676">
        <v>9</v>
      </c>
      <c r="T676" t="s">
        <v>192</v>
      </c>
      <c r="U676">
        <v>1322</v>
      </c>
    </row>
    <row r="677" spans="1:21" x14ac:dyDescent="0.4">
      <c r="A677">
        <v>2012</v>
      </c>
      <c r="B677" t="s">
        <v>115</v>
      </c>
      <c r="C677" t="s">
        <v>31</v>
      </c>
      <c r="D677" t="s">
        <v>92</v>
      </c>
      <c r="E677">
        <v>2</v>
      </c>
      <c r="F677" t="s">
        <v>179</v>
      </c>
      <c r="G677">
        <v>2</v>
      </c>
      <c r="H677">
        <v>9</v>
      </c>
      <c r="I677" t="s">
        <v>192</v>
      </c>
      <c r="J677">
        <v>9</v>
      </c>
      <c r="K677" t="s">
        <v>111</v>
      </c>
      <c r="L677">
        <v>1</v>
      </c>
      <c r="M677" t="s">
        <v>193</v>
      </c>
      <c r="N677">
        <v>9</v>
      </c>
      <c r="O677" t="s">
        <v>111</v>
      </c>
      <c r="P677">
        <v>6</v>
      </c>
      <c r="Q677" t="s">
        <v>197</v>
      </c>
      <c r="R677" t="s">
        <v>109</v>
      </c>
      <c r="S677">
        <v>9</v>
      </c>
      <c r="T677" t="s">
        <v>192</v>
      </c>
      <c r="U677">
        <v>74</v>
      </c>
    </row>
    <row r="678" spans="1:21" x14ac:dyDescent="0.4">
      <c r="A678">
        <v>2012</v>
      </c>
      <c r="B678" t="s">
        <v>115</v>
      </c>
      <c r="C678" t="s">
        <v>31</v>
      </c>
      <c r="D678" t="s">
        <v>92</v>
      </c>
      <c r="E678">
        <v>2</v>
      </c>
      <c r="F678" t="s">
        <v>179</v>
      </c>
      <c r="G678">
        <v>2</v>
      </c>
      <c r="H678">
        <v>9</v>
      </c>
      <c r="I678" t="s">
        <v>192</v>
      </c>
      <c r="J678">
        <v>9</v>
      </c>
      <c r="K678" t="s">
        <v>111</v>
      </c>
      <c r="L678">
        <v>1</v>
      </c>
      <c r="M678" t="s">
        <v>193</v>
      </c>
      <c r="N678">
        <v>9</v>
      </c>
      <c r="O678" t="s">
        <v>111</v>
      </c>
      <c r="P678">
        <v>20</v>
      </c>
      <c r="Q678" t="s">
        <v>117</v>
      </c>
      <c r="R678" t="s">
        <v>117</v>
      </c>
      <c r="S678">
        <v>9</v>
      </c>
      <c r="T678" t="s">
        <v>192</v>
      </c>
      <c r="U678">
        <v>1361</v>
      </c>
    </row>
    <row r="679" spans="1:21" x14ac:dyDescent="0.4">
      <c r="A679">
        <v>2012</v>
      </c>
      <c r="B679" t="s">
        <v>115</v>
      </c>
      <c r="C679" t="s">
        <v>31</v>
      </c>
      <c r="D679" t="s">
        <v>92</v>
      </c>
      <c r="E679">
        <v>2</v>
      </c>
      <c r="F679" t="s">
        <v>179</v>
      </c>
      <c r="G679">
        <v>2</v>
      </c>
      <c r="H679">
        <v>9</v>
      </c>
      <c r="I679" t="s">
        <v>192</v>
      </c>
      <c r="J679">
        <v>9</v>
      </c>
      <c r="K679" t="s">
        <v>111</v>
      </c>
      <c r="L679">
        <v>1</v>
      </c>
      <c r="M679" t="s">
        <v>193</v>
      </c>
      <c r="N679">
        <v>9</v>
      </c>
      <c r="O679" t="s">
        <v>111</v>
      </c>
      <c r="P679">
        <v>95</v>
      </c>
      <c r="Q679" t="s">
        <v>113</v>
      </c>
      <c r="R679" t="s">
        <v>114</v>
      </c>
      <c r="S679">
        <v>9</v>
      </c>
      <c r="T679" t="s">
        <v>192</v>
      </c>
      <c r="U679">
        <v>2365</v>
      </c>
    </row>
    <row r="680" spans="1:21" x14ac:dyDescent="0.4">
      <c r="A680">
        <v>2012</v>
      </c>
      <c r="B680" t="s">
        <v>115</v>
      </c>
      <c r="C680" t="s">
        <v>31</v>
      </c>
      <c r="D680" t="s">
        <v>92</v>
      </c>
      <c r="E680">
        <v>2</v>
      </c>
      <c r="F680" t="s">
        <v>179</v>
      </c>
      <c r="G680">
        <v>2</v>
      </c>
      <c r="H680">
        <v>9</v>
      </c>
      <c r="I680" t="s">
        <v>192</v>
      </c>
      <c r="J680">
        <v>9</v>
      </c>
      <c r="K680" t="s">
        <v>111</v>
      </c>
      <c r="L680">
        <v>1</v>
      </c>
      <c r="M680" t="s">
        <v>193</v>
      </c>
      <c r="N680">
        <v>9</v>
      </c>
      <c r="O680" t="s">
        <v>111</v>
      </c>
      <c r="P680">
        <v>98</v>
      </c>
      <c r="Q680" t="s">
        <v>106</v>
      </c>
      <c r="R680" t="s">
        <v>106</v>
      </c>
      <c r="S680">
        <v>9</v>
      </c>
      <c r="T680" t="s">
        <v>192</v>
      </c>
      <c r="U680">
        <v>2690</v>
      </c>
    </row>
    <row r="681" spans="1:21" x14ac:dyDescent="0.4">
      <c r="A681">
        <v>2012</v>
      </c>
      <c r="B681" t="s">
        <v>115</v>
      </c>
      <c r="C681" t="s">
        <v>31</v>
      </c>
      <c r="D681" t="s">
        <v>92</v>
      </c>
      <c r="E681">
        <v>2</v>
      </c>
      <c r="F681" t="s">
        <v>179</v>
      </c>
      <c r="G681">
        <v>2</v>
      </c>
      <c r="H681">
        <v>9</v>
      </c>
      <c r="I681" t="s">
        <v>192</v>
      </c>
      <c r="J681">
        <v>9</v>
      </c>
      <c r="K681" t="s">
        <v>111</v>
      </c>
      <c r="L681">
        <v>1</v>
      </c>
      <c r="M681" t="s">
        <v>193</v>
      </c>
      <c r="N681">
        <v>9</v>
      </c>
      <c r="O681" t="s">
        <v>111</v>
      </c>
      <c r="P681">
        <v>99</v>
      </c>
      <c r="Q681" t="s">
        <v>111</v>
      </c>
      <c r="R681" t="s">
        <v>111</v>
      </c>
      <c r="S681">
        <v>9</v>
      </c>
      <c r="T681" t="s">
        <v>192</v>
      </c>
      <c r="U681">
        <v>71446</v>
      </c>
    </row>
    <row r="682" spans="1:21" x14ac:dyDescent="0.4">
      <c r="A682">
        <v>2012</v>
      </c>
      <c r="B682" t="s">
        <v>115</v>
      </c>
      <c r="C682" t="s">
        <v>31</v>
      </c>
      <c r="D682" t="s">
        <v>92</v>
      </c>
      <c r="E682">
        <v>4</v>
      </c>
      <c r="F682" t="s">
        <v>95</v>
      </c>
      <c r="G682">
        <v>1</v>
      </c>
      <c r="H682">
        <v>9</v>
      </c>
      <c r="I682" t="s">
        <v>192</v>
      </c>
      <c r="J682">
        <v>9</v>
      </c>
      <c r="K682" t="s">
        <v>111</v>
      </c>
      <c r="L682">
        <v>1</v>
      </c>
      <c r="M682" t="s">
        <v>193</v>
      </c>
      <c r="N682">
        <v>9</v>
      </c>
      <c r="O682" t="s">
        <v>111</v>
      </c>
      <c r="P682">
        <v>1</v>
      </c>
      <c r="Q682" t="s">
        <v>20</v>
      </c>
      <c r="R682" t="s">
        <v>20</v>
      </c>
      <c r="S682">
        <v>9</v>
      </c>
      <c r="T682" t="s">
        <v>192</v>
      </c>
      <c r="U682">
        <v>437</v>
      </c>
    </row>
    <row r="683" spans="1:21" x14ac:dyDescent="0.4">
      <c r="A683">
        <v>2012</v>
      </c>
      <c r="B683" t="s">
        <v>115</v>
      </c>
      <c r="C683" t="s">
        <v>31</v>
      </c>
      <c r="D683" t="s">
        <v>92</v>
      </c>
      <c r="E683">
        <v>4</v>
      </c>
      <c r="F683" t="s">
        <v>95</v>
      </c>
      <c r="G683">
        <v>1</v>
      </c>
      <c r="H683">
        <v>9</v>
      </c>
      <c r="I683" t="s">
        <v>192</v>
      </c>
      <c r="J683">
        <v>9</v>
      </c>
      <c r="K683" t="s">
        <v>111</v>
      </c>
      <c r="L683">
        <v>1</v>
      </c>
      <c r="M683" t="s">
        <v>193</v>
      </c>
      <c r="N683">
        <v>9</v>
      </c>
      <c r="O683" t="s">
        <v>111</v>
      </c>
      <c r="P683">
        <v>2</v>
      </c>
      <c r="Q683" t="s">
        <v>127</v>
      </c>
      <c r="R683" t="s">
        <v>127</v>
      </c>
      <c r="S683">
        <v>9</v>
      </c>
      <c r="T683" t="s">
        <v>192</v>
      </c>
      <c r="U683">
        <v>14201</v>
      </c>
    </row>
    <row r="684" spans="1:21" x14ac:dyDescent="0.4">
      <c r="A684">
        <v>2012</v>
      </c>
      <c r="B684" t="s">
        <v>115</v>
      </c>
      <c r="C684" t="s">
        <v>31</v>
      </c>
      <c r="D684" t="s">
        <v>92</v>
      </c>
      <c r="E684">
        <v>4</v>
      </c>
      <c r="F684" t="s">
        <v>95</v>
      </c>
      <c r="G684">
        <v>1</v>
      </c>
      <c r="H684">
        <v>9</v>
      </c>
      <c r="I684" t="s">
        <v>192</v>
      </c>
      <c r="J684">
        <v>9</v>
      </c>
      <c r="K684" t="s">
        <v>111</v>
      </c>
      <c r="L684">
        <v>1</v>
      </c>
      <c r="M684" t="s">
        <v>193</v>
      </c>
      <c r="N684">
        <v>9</v>
      </c>
      <c r="O684" t="s">
        <v>111</v>
      </c>
      <c r="P684">
        <v>3</v>
      </c>
      <c r="Q684" t="s">
        <v>123</v>
      </c>
      <c r="R684" t="s">
        <v>123</v>
      </c>
      <c r="S684">
        <v>9</v>
      </c>
      <c r="T684" t="s">
        <v>192</v>
      </c>
      <c r="U684">
        <v>4694</v>
      </c>
    </row>
    <row r="685" spans="1:21" x14ac:dyDescent="0.4">
      <c r="A685">
        <v>2012</v>
      </c>
      <c r="B685" t="s">
        <v>115</v>
      </c>
      <c r="C685" t="s">
        <v>31</v>
      </c>
      <c r="D685" t="s">
        <v>92</v>
      </c>
      <c r="E685">
        <v>4</v>
      </c>
      <c r="F685" t="s">
        <v>95</v>
      </c>
      <c r="G685">
        <v>1</v>
      </c>
      <c r="H685">
        <v>9</v>
      </c>
      <c r="I685" t="s">
        <v>192</v>
      </c>
      <c r="J685">
        <v>9</v>
      </c>
      <c r="K685" t="s">
        <v>111</v>
      </c>
      <c r="L685">
        <v>1</v>
      </c>
      <c r="M685" t="s">
        <v>193</v>
      </c>
      <c r="N685">
        <v>9</v>
      </c>
      <c r="O685" t="s">
        <v>111</v>
      </c>
      <c r="P685">
        <v>4</v>
      </c>
      <c r="Q685" t="s">
        <v>121</v>
      </c>
      <c r="R685" t="s">
        <v>121</v>
      </c>
      <c r="S685">
        <v>9</v>
      </c>
      <c r="T685" t="s">
        <v>192</v>
      </c>
      <c r="U685">
        <v>72299</v>
      </c>
    </row>
    <row r="686" spans="1:21" x14ac:dyDescent="0.4">
      <c r="A686">
        <v>2012</v>
      </c>
      <c r="B686" t="s">
        <v>115</v>
      </c>
      <c r="C686" t="s">
        <v>31</v>
      </c>
      <c r="D686" t="s">
        <v>92</v>
      </c>
      <c r="E686">
        <v>4</v>
      </c>
      <c r="F686" t="s">
        <v>95</v>
      </c>
      <c r="G686">
        <v>1</v>
      </c>
      <c r="H686">
        <v>9</v>
      </c>
      <c r="I686" t="s">
        <v>192</v>
      </c>
      <c r="J686">
        <v>9</v>
      </c>
      <c r="K686" t="s">
        <v>111</v>
      </c>
      <c r="L686">
        <v>1</v>
      </c>
      <c r="M686" t="s">
        <v>193</v>
      </c>
      <c r="N686">
        <v>9</v>
      </c>
      <c r="O686" t="s">
        <v>111</v>
      </c>
      <c r="P686">
        <v>5</v>
      </c>
      <c r="Q686" t="s">
        <v>196</v>
      </c>
      <c r="R686" t="s">
        <v>109</v>
      </c>
      <c r="S686">
        <v>9</v>
      </c>
      <c r="T686" t="s">
        <v>192</v>
      </c>
      <c r="U686">
        <v>1231</v>
      </c>
    </row>
    <row r="687" spans="1:21" x14ac:dyDescent="0.4">
      <c r="A687">
        <v>2012</v>
      </c>
      <c r="B687" t="s">
        <v>115</v>
      </c>
      <c r="C687" t="s">
        <v>31</v>
      </c>
      <c r="D687" t="s">
        <v>92</v>
      </c>
      <c r="E687">
        <v>4</v>
      </c>
      <c r="F687" t="s">
        <v>95</v>
      </c>
      <c r="G687">
        <v>1</v>
      </c>
      <c r="H687">
        <v>9</v>
      </c>
      <c r="I687" t="s">
        <v>192</v>
      </c>
      <c r="J687">
        <v>9</v>
      </c>
      <c r="K687" t="s">
        <v>111</v>
      </c>
      <c r="L687">
        <v>1</v>
      </c>
      <c r="M687" t="s">
        <v>193</v>
      </c>
      <c r="N687">
        <v>9</v>
      </c>
      <c r="O687" t="s">
        <v>111</v>
      </c>
      <c r="P687">
        <v>6</v>
      </c>
      <c r="Q687" t="s">
        <v>197</v>
      </c>
      <c r="R687" t="s">
        <v>109</v>
      </c>
      <c r="S687">
        <v>9</v>
      </c>
      <c r="T687" t="s">
        <v>192</v>
      </c>
      <c r="U687">
        <v>0</v>
      </c>
    </row>
    <row r="688" spans="1:21" x14ac:dyDescent="0.4">
      <c r="A688">
        <v>2012</v>
      </c>
      <c r="B688" t="s">
        <v>115</v>
      </c>
      <c r="C688" t="s">
        <v>31</v>
      </c>
      <c r="D688" t="s">
        <v>92</v>
      </c>
      <c r="E688">
        <v>4</v>
      </c>
      <c r="F688" t="s">
        <v>95</v>
      </c>
      <c r="G688">
        <v>1</v>
      </c>
      <c r="H688">
        <v>9</v>
      </c>
      <c r="I688" t="s">
        <v>192</v>
      </c>
      <c r="J688">
        <v>9</v>
      </c>
      <c r="K688" t="s">
        <v>111</v>
      </c>
      <c r="L688">
        <v>1</v>
      </c>
      <c r="M688" t="s">
        <v>193</v>
      </c>
      <c r="N688">
        <v>9</v>
      </c>
      <c r="O688" t="s">
        <v>111</v>
      </c>
      <c r="P688">
        <v>20</v>
      </c>
      <c r="Q688" t="s">
        <v>117</v>
      </c>
      <c r="R688" t="s">
        <v>117</v>
      </c>
      <c r="S688">
        <v>9</v>
      </c>
      <c r="T688" t="s">
        <v>192</v>
      </c>
      <c r="U688">
        <v>1714</v>
      </c>
    </row>
    <row r="689" spans="1:21" x14ac:dyDescent="0.4">
      <c r="A689">
        <v>2012</v>
      </c>
      <c r="B689" t="s">
        <v>115</v>
      </c>
      <c r="C689" t="s">
        <v>31</v>
      </c>
      <c r="D689" t="s">
        <v>92</v>
      </c>
      <c r="E689">
        <v>4</v>
      </c>
      <c r="F689" t="s">
        <v>95</v>
      </c>
      <c r="G689">
        <v>1</v>
      </c>
      <c r="H689">
        <v>9</v>
      </c>
      <c r="I689" t="s">
        <v>192</v>
      </c>
      <c r="J689">
        <v>9</v>
      </c>
      <c r="K689" t="s">
        <v>111</v>
      </c>
      <c r="L689">
        <v>1</v>
      </c>
      <c r="M689" t="s">
        <v>193</v>
      </c>
      <c r="N689">
        <v>9</v>
      </c>
      <c r="O689" t="s">
        <v>111</v>
      </c>
      <c r="P689">
        <v>95</v>
      </c>
      <c r="Q689" t="s">
        <v>113</v>
      </c>
      <c r="R689" t="s">
        <v>114</v>
      </c>
      <c r="S689">
        <v>9</v>
      </c>
      <c r="T689" t="s">
        <v>192</v>
      </c>
      <c r="U689">
        <v>20</v>
      </c>
    </row>
    <row r="690" spans="1:21" x14ac:dyDescent="0.4">
      <c r="A690">
        <v>2012</v>
      </c>
      <c r="B690" t="s">
        <v>115</v>
      </c>
      <c r="C690" t="s">
        <v>31</v>
      </c>
      <c r="D690" t="s">
        <v>92</v>
      </c>
      <c r="E690">
        <v>4</v>
      </c>
      <c r="F690" t="s">
        <v>95</v>
      </c>
      <c r="G690">
        <v>1</v>
      </c>
      <c r="H690">
        <v>9</v>
      </c>
      <c r="I690" t="s">
        <v>192</v>
      </c>
      <c r="J690">
        <v>9</v>
      </c>
      <c r="K690" t="s">
        <v>111</v>
      </c>
      <c r="L690">
        <v>1</v>
      </c>
      <c r="M690" t="s">
        <v>193</v>
      </c>
      <c r="N690">
        <v>9</v>
      </c>
      <c r="O690" t="s">
        <v>111</v>
      </c>
      <c r="P690">
        <v>98</v>
      </c>
      <c r="Q690" t="s">
        <v>106</v>
      </c>
      <c r="R690" t="s">
        <v>106</v>
      </c>
      <c r="S690">
        <v>9</v>
      </c>
      <c r="T690" t="s">
        <v>192</v>
      </c>
      <c r="U690">
        <v>5676</v>
      </c>
    </row>
    <row r="691" spans="1:21" x14ac:dyDescent="0.4">
      <c r="A691">
        <v>2012</v>
      </c>
      <c r="B691" t="s">
        <v>115</v>
      </c>
      <c r="C691" t="s">
        <v>31</v>
      </c>
      <c r="D691" t="s">
        <v>92</v>
      </c>
      <c r="E691">
        <v>4</v>
      </c>
      <c r="F691" t="s">
        <v>95</v>
      </c>
      <c r="G691">
        <v>1</v>
      </c>
      <c r="H691">
        <v>9</v>
      </c>
      <c r="I691" t="s">
        <v>192</v>
      </c>
      <c r="J691">
        <v>9</v>
      </c>
      <c r="K691" t="s">
        <v>111</v>
      </c>
      <c r="L691">
        <v>1</v>
      </c>
      <c r="M691" t="s">
        <v>193</v>
      </c>
      <c r="N691">
        <v>9</v>
      </c>
      <c r="O691" t="s">
        <v>111</v>
      </c>
      <c r="P691">
        <v>99</v>
      </c>
      <c r="Q691" t="s">
        <v>111</v>
      </c>
      <c r="R691" t="s">
        <v>111</v>
      </c>
      <c r="S691">
        <v>9</v>
      </c>
      <c r="T691" t="s">
        <v>192</v>
      </c>
      <c r="U691">
        <v>100272</v>
      </c>
    </row>
    <row r="692" spans="1:21" x14ac:dyDescent="0.4">
      <c r="A692">
        <v>2012</v>
      </c>
      <c r="B692" t="s">
        <v>143</v>
      </c>
      <c r="C692" t="s">
        <v>32</v>
      </c>
      <c r="D692" t="s">
        <v>92</v>
      </c>
      <c r="E692">
        <v>1</v>
      </c>
      <c r="F692" t="s">
        <v>87</v>
      </c>
      <c r="G692">
        <v>1</v>
      </c>
      <c r="H692">
        <v>9</v>
      </c>
      <c r="I692" t="s">
        <v>192</v>
      </c>
      <c r="J692">
        <v>9</v>
      </c>
      <c r="K692" t="s">
        <v>111</v>
      </c>
      <c r="L692">
        <v>1</v>
      </c>
      <c r="M692" t="s">
        <v>193</v>
      </c>
      <c r="N692">
        <v>9</v>
      </c>
      <c r="O692" t="s">
        <v>111</v>
      </c>
      <c r="P692">
        <v>1</v>
      </c>
      <c r="Q692" t="s">
        <v>20</v>
      </c>
      <c r="R692" t="s">
        <v>20</v>
      </c>
      <c r="S692">
        <v>9</v>
      </c>
      <c r="T692" t="s">
        <v>192</v>
      </c>
      <c r="U692">
        <v>1350</v>
      </c>
    </row>
    <row r="693" spans="1:21" x14ac:dyDescent="0.4">
      <c r="A693">
        <v>2012</v>
      </c>
      <c r="B693" t="s">
        <v>143</v>
      </c>
      <c r="C693" t="s">
        <v>32</v>
      </c>
      <c r="D693" t="s">
        <v>92</v>
      </c>
      <c r="E693">
        <v>1</v>
      </c>
      <c r="F693" t="s">
        <v>87</v>
      </c>
      <c r="G693">
        <v>1</v>
      </c>
      <c r="H693">
        <v>9</v>
      </c>
      <c r="I693" t="s">
        <v>192</v>
      </c>
      <c r="J693">
        <v>9</v>
      </c>
      <c r="K693" t="s">
        <v>111</v>
      </c>
      <c r="L693">
        <v>1</v>
      </c>
      <c r="M693" t="s">
        <v>193</v>
      </c>
      <c r="N693">
        <v>9</v>
      </c>
      <c r="O693" t="s">
        <v>111</v>
      </c>
      <c r="P693">
        <v>2</v>
      </c>
      <c r="Q693" t="s">
        <v>127</v>
      </c>
      <c r="R693" t="s">
        <v>127</v>
      </c>
      <c r="S693">
        <v>9</v>
      </c>
      <c r="T693" t="s">
        <v>192</v>
      </c>
      <c r="U693">
        <v>3551</v>
      </c>
    </row>
    <row r="694" spans="1:21" x14ac:dyDescent="0.4">
      <c r="A694">
        <v>2012</v>
      </c>
      <c r="B694" t="s">
        <v>143</v>
      </c>
      <c r="C694" t="s">
        <v>32</v>
      </c>
      <c r="D694" t="s">
        <v>92</v>
      </c>
      <c r="E694">
        <v>1</v>
      </c>
      <c r="F694" t="s">
        <v>87</v>
      </c>
      <c r="G694">
        <v>1</v>
      </c>
      <c r="H694">
        <v>9</v>
      </c>
      <c r="I694" t="s">
        <v>192</v>
      </c>
      <c r="J694">
        <v>9</v>
      </c>
      <c r="K694" t="s">
        <v>111</v>
      </c>
      <c r="L694">
        <v>1</v>
      </c>
      <c r="M694" t="s">
        <v>193</v>
      </c>
      <c r="N694">
        <v>9</v>
      </c>
      <c r="O694" t="s">
        <v>111</v>
      </c>
      <c r="P694">
        <v>3</v>
      </c>
      <c r="Q694" t="s">
        <v>123</v>
      </c>
      <c r="R694" t="s">
        <v>123</v>
      </c>
      <c r="S694">
        <v>9</v>
      </c>
      <c r="T694" t="s">
        <v>192</v>
      </c>
      <c r="U694">
        <v>4688</v>
      </c>
    </row>
    <row r="695" spans="1:21" x14ac:dyDescent="0.4">
      <c r="A695">
        <v>2012</v>
      </c>
      <c r="B695" t="s">
        <v>143</v>
      </c>
      <c r="C695" t="s">
        <v>32</v>
      </c>
      <c r="D695" t="s">
        <v>92</v>
      </c>
      <c r="E695">
        <v>1</v>
      </c>
      <c r="F695" t="s">
        <v>87</v>
      </c>
      <c r="G695">
        <v>1</v>
      </c>
      <c r="H695">
        <v>9</v>
      </c>
      <c r="I695" t="s">
        <v>192</v>
      </c>
      <c r="J695">
        <v>9</v>
      </c>
      <c r="K695" t="s">
        <v>111</v>
      </c>
      <c r="L695">
        <v>1</v>
      </c>
      <c r="M695" t="s">
        <v>193</v>
      </c>
      <c r="N695">
        <v>9</v>
      </c>
      <c r="O695" t="s">
        <v>111</v>
      </c>
      <c r="P695">
        <v>4</v>
      </c>
      <c r="Q695" t="s">
        <v>121</v>
      </c>
      <c r="R695" t="s">
        <v>121</v>
      </c>
      <c r="S695">
        <v>9</v>
      </c>
      <c r="T695" t="s">
        <v>192</v>
      </c>
      <c r="U695">
        <v>55699</v>
      </c>
    </row>
    <row r="696" spans="1:21" x14ac:dyDescent="0.4">
      <c r="A696">
        <v>2012</v>
      </c>
      <c r="B696" t="s">
        <v>143</v>
      </c>
      <c r="C696" t="s">
        <v>32</v>
      </c>
      <c r="D696" t="s">
        <v>92</v>
      </c>
      <c r="E696">
        <v>1</v>
      </c>
      <c r="F696" t="s">
        <v>87</v>
      </c>
      <c r="G696">
        <v>1</v>
      </c>
      <c r="H696">
        <v>9</v>
      </c>
      <c r="I696" t="s">
        <v>192</v>
      </c>
      <c r="J696">
        <v>9</v>
      </c>
      <c r="K696" t="s">
        <v>111</v>
      </c>
      <c r="L696">
        <v>1</v>
      </c>
      <c r="M696" t="s">
        <v>193</v>
      </c>
      <c r="N696">
        <v>9</v>
      </c>
      <c r="O696" t="s">
        <v>111</v>
      </c>
      <c r="P696">
        <v>5</v>
      </c>
      <c r="Q696" t="s">
        <v>196</v>
      </c>
      <c r="R696" t="s">
        <v>109</v>
      </c>
      <c r="S696">
        <v>9</v>
      </c>
      <c r="T696" t="s">
        <v>192</v>
      </c>
      <c r="U696">
        <v>1953</v>
      </c>
    </row>
    <row r="697" spans="1:21" x14ac:dyDescent="0.4">
      <c r="A697">
        <v>2012</v>
      </c>
      <c r="B697" t="s">
        <v>143</v>
      </c>
      <c r="C697" t="s">
        <v>32</v>
      </c>
      <c r="D697" t="s">
        <v>92</v>
      </c>
      <c r="E697">
        <v>1</v>
      </c>
      <c r="F697" t="s">
        <v>87</v>
      </c>
      <c r="G697">
        <v>1</v>
      </c>
      <c r="H697">
        <v>9</v>
      </c>
      <c r="I697" t="s">
        <v>192</v>
      </c>
      <c r="J697">
        <v>9</v>
      </c>
      <c r="K697" t="s">
        <v>111</v>
      </c>
      <c r="L697">
        <v>1</v>
      </c>
      <c r="M697" t="s">
        <v>193</v>
      </c>
      <c r="N697">
        <v>9</v>
      </c>
      <c r="O697" t="s">
        <v>111</v>
      </c>
      <c r="P697">
        <v>6</v>
      </c>
      <c r="Q697" t="s">
        <v>197</v>
      </c>
      <c r="R697" t="s">
        <v>109</v>
      </c>
      <c r="S697">
        <v>9</v>
      </c>
      <c r="T697" t="s">
        <v>192</v>
      </c>
      <c r="U697">
        <v>74</v>
      </c>
    </row>
    <row r="698" spans="1:21" x14ac:dyDescent="0.4">
      <c r="A698">
        <v>2012</v>
      </c>
      <c r="B698" t="s">
        <v>143</v>
      </c>
      <c r="C698" t="s">
        <v>32</v>
      </c>
      <c r="D698" t="s">
        <v>92</v>
      </c>
      <c r="E698">
        <v>1</v>
      </c>
      <c r="F698" t="s">
        <v>87</v>
      </c>
      <c r="G698">
        <v>1</v>
      </c>
      <c r="H698">
        <v>9</v>
      </c>
      <c r="I698" t="s">
        <v>192</v>
      </c>
      <c r="J698">
        <v>9</v>
      </c>
      <c r="K698" t="s">
        <v>111</v>
      </c>
      <c r="L698">
        <v>1</v>
      </c>
      <c r="M698" t="s">
        <v>193</v>
      </c>
      <c r="N698">
        <v>9</v>
      </c>
      <c r="O698" t="s">
        <v>111</v>
      </c>
      <c r="P698">
        <v>20</v>
      </c>
      <c r="Q698" t="s">
        <v>117</v>
      </c>
      <c r="R698" t="s">
        <v>117</v>
      </c>
      <c r="S698">
        <v>9</v>
      </c>
      <c r="T698" t="s">
        <v>192</v>
      </c>
      <c r="U698">
        <v>2294</v>
      </c>
    </row>
    <row r="699" spans="1:21" x14ac:dyDescent="0.4">
      <c r="A699">
        <v>2012</v>
      </c>
      <c r="B699" t="s">
        <v>143</v>
      </c>
      <c r="C699" t="s">
        <v>32</v>
      </c>
      <c r="D699" t="s">
        <v>92</v>
      </c>
      <c r="E699">
        <v>1</v>
      </c>
      <c r="F699" t="s">
        <v>87</v>
      </c>
      <c r="G699">
        <v>1</v>
      </c>
      <c r="H699">
        <v>9</v>
      </c>
      <c r="I699" t="s">
        <v>192</v>
      </c>
      <c r="J699">
        <v>9</v>
      </c>
      <c r="K699" t="s">
        <v>111</v>
      </c>
      <c r="L699">
        <v>1</v>
      </c>
      <c r="M699" t="s">
        <v>193</v>
      </c>
      <c r="N699">
        <v>9</v>
      </c>
      <c r="O699" t="s">
        <v>111</v>
      </c>
      <c r="P699">
        <v>95</v>
      </c>
      <c r="Q699" t="s">
        <v>113</v>
      </c>
      <c r="R699" t="s">
        <v>114</v>
      </c>
      <c r="S699">
        <v>9</v>
      </c>
      <c r="T699" t="s">
        <v>192</v>
      </c>
      <c r="U699">
        <v>8005</v>
      </c>
    </row>
    <row r="700" spans="1:21" x14ac:dyDescent="0.4">
      <c r="A700">
        <v>2012</v>
      </c>
      <c r="B700" t="s">
        <v>143</v>
      </c>
      <c r="C700" t="s">
        <v>32</v>
      </c>
      <c r="D700" t="s">
        <v>92</v>
      </c>
      <c r="E700">
        <v>1</v>
      </c>
      <c r="F700" t="s">
        <v>87</v>
      </c>
      <c r="G700">
        <v>1</v>
      </c>
      <c r="H700">
        <v>9</v>
      </c>
      <c r="I700" t="s">
        <v>192</v>
      </c>
      <c r="J700">
        <v>9</v>
      </c>
      <c r="K700" t="s">
        <v>111</v>
      </c>
      <c r="L700">
        <v>1</v>
      </c>
      <c r="M700" t="s">
        <v>193</v>
      </c>
      <c r="N700">
        <v>9</v>
      </c>
      <c r="O700" t="s">
        <v>111</v>
      </c>
      <c r="P700">
        <v>98</v>
      </c>
      <c r="Q700" t="s">
        <v>106</v>
      </c>
      <c r="R700" t="s">
        <v>106</v>
      </c>
      <c r="S700">
        <v>9</v>
      </c>
      <c r="T700" t="s">
        <v>192</v>
      </c>
      <c r="U700">
        <v>2105</v>
      </c>
    </row>
    <row r="701" spans="1:21" x14ac:dyDescent="0.4">
      <c r="A701">
        <v>2012</v>
      </c>
      <c r="B701" t="s">
        <v>143</v>
      </c>
      <c r="C701" t="s">
        <v>32</v>
      </c>
      <c r="D701" t="s">
        <v>92</v>
      </c>
      <c r="E701">
        <v>1</v>
      </c>
      <c r="F701" t="s">
        <v>87</v>
      </c>
      <c r="G701">
        <v>1</v>
      </c>
      <c r="H701">
        <v>9</v>
      </c>
      <c r="I701" t="s">
        <v>192</v>
      </c>
      <c r="J701">
        <v>9</v>
      </c>
      <c r="K701" t="s">
        <v>111</v>
      </c>
      <c r="L701">
        <v>1</v>
      </c>
      <c r="M701" t="s">
        <v>193</v>
      </c>
      <c r="N701">
        <v>9</v>
      </c>
      <c r="O701" t="s">
        <v>111</v>
      </c>
      <c r="P701">
        <v>99</v>
      </c>
      <c r="Q701" t="s">
        <v>111</v>
      </c>
      <c r="R701" t="s">
        <v>111</v>
      </c>
      <c r="S701">
        <v>9</v>
      </c>
      <c r="T701" t="s">
        <v>192</v>
      </c>
      <c r="U701">
        <v>79719</v>
      </c>
    </row>
    <row r="702" spans="1:21" x14ac:dyDescent="0.4">
      <c r="A702">
        <v>2012</v>
      </c>
      <c r="B702" t="s">
        <v>143</v>
      </c>
      <c r="C702" t="s">
        <v>32</v>
      </c>
      <c r="D702" t="s">
        <v>92</v>
      </c>
      <c r="E702">
        <v>2</v>
      </c>
      <c r="F702" t="s">
        <v>179</v>
      </c>
      <c r="G702">
        <v>2</v>
      </c>
      <c r="H702">
        <v>9</v>
      </c>
      <c r="I702" t="s">
        <v>192</v>
      </c>
      <c r="J702">
        <v>9</v>
      </c>
      <c r="K702" t="s">
        <v>111</v>
      </c>
      <c r="L702">
        <v>1</v>
      </c>
      <c r="M702" t="s">
        <v>193</v>
      </c>
      <c r="N702">
        <v>9</v>
      </c>
      <c r="O702" t="s">
        <v>111</v>
      </c>
      <c r="P702">
        <v>1</v>
      </c>
      <c r="Q702" t="s">
        <v>20</v>
      </c>
      <c r="R702" t="s">
        <v>20</v>
      </c>
      <c r="S702">
        <v>9</v>
      </c>
      <c r="T702" t="s">
        <v>192</v>
      </c>
      <c r="U702">
        <v>282</v>
      </c>
    </row>
    <row r="703" spans="1:21" x14ac:dyDescent="0.4">
      <c r="A703">
        <v>2012</v>
      </c>
      <c r="B703" t="s">
        <v>143</v>
      </c>
      <c r="C703" t="s">
        <v>32</v>
      </c>
      <c r="D703" t="s">
        <v>92</v>
      </c>
      <c r="E703">
        <v>2</v>
      </c>
      <c r="F703" t="s">
        <v>179</v>
      </c>
      <c r="G703">
        <v>2</v>
      </c>
      <c r="H703">
        <v>9</v>
      </c>
      <c r="I703" t="s">
        <v>192</v>
      </c>
      <c r="J703">
        <v>9</v>
      </c>
      <c r="K703" t="s">
        <v>111</v>
      </c>
      <c r="L703">
        <v>1</v>
      </c>
      <c r="M703" t="s">
        <v>193</v>
      </c>
      <c r="N703">
        <v>9</v>
      </c>
      <c r="O703" t="s">
        <v>111</v>
      </c>
      <c r="P703">
        <v>2</v>
      </c>
      <c r="Q703" t="s">
        <v>127</v>
      </c>
      <c r="R703" t="s">
        <v>127</v>
      </c>
      <c r="S703">
        <v>9</v>
      </c>
      <c r="T703" t="s">
        <v>192</v>
      </c>
      <c r="U703">
        <v>1612</v>
      </c>
    </row>
    <row r="704" spans="1:21" x14ac:dyDescent="0.4">
      <c r="A704">
        <v>2012</v>
      </c>
      <c r="B704" t="s">
        <v>143</v>
      </c>
      <c r="C704" t="s">
        <v>32</v>
      </c>
      <c r="D704" t="s">
        <v>92</v>
      </c>
      <c r="E704">
        <v>2</v>
      </c>
      <c r="F704" t="s">
        <v>179</v>
      </c>
      <c r="G704">
        <v>2</v>
      </c>
      <c r="H704">
        <v>9</v>
      </c>
      <c r="I704" t="s">
        <v>192</v>
      </c>
      <c r="J704">
        <v>9</v>
      </c>
      <c r="K704" t="s">
        <v>111</v>
      </c>
      <c r="L704">
        <v>1</v>
      </c>
      <c r="M704" t="s">
        <v>193</v>
      </c>
      <c r="N704">
        <v>9</v>
      </c>
      <c r="O704" t="s">
        <v>111</v>
      </c>
      <c r="P704">
        <v>3</v>
      </c>
      <c r="Q704" t="s">
        <v>123</v>
      </c>
      <c r="R704" t="s">
        <v>123</v>
      </c>
      <c r="S704">
        <v>9</v>
      </c>
      <c r="T704" t="s">
        <v>192</v>
      </c>
      <c r="U704">
        <v>1410</v>
      </c>
    </row>
    <row r="705" spans="1:21" x14ac:dyDescent="0.4">
      <c r="A705">
        <v>2012</v>
      </c>
      <c r="B705" t="s">
        <v>143</v>
      </c>
      <c r="C705" t="s">
        <v>32</v>
      </c>
      <c r="D705" t="s">
        <v>92</v>
      </c>
      <c r="E705">
        <v>2</v>
      </c>
      <c r="F705" t="s">
        <v>179</v>
      </c>
      <c r="G705">
        <v>2</v>
      </c>
      <c r="H705">
        <v>9</v>
      </c>
      <c r="I705" t="s">
        <v>192</v>
      </c>
      <c r="J705">
        <v>9</v>
      </c>
      <c r="K705" t="s">
        <v>111</v>
      </c>
      <c r="L705">
        <v>1</v>
      </c>
      <c r="M705" t="s">
        <v>193</v>
      </c>
      <c r="N705">
        <v>9</v>
      </c>
      <c r="O705" t="s">
        <v>111</v>
      </c>
      <c r="P705">
        <v>4</v>
      </c>
      <c r="Q705" t="s">
        <v>121</v>
      </c>
      <c r="R705" t="s">
        <v>121</v>
      </c>
      <c r="S705">
        <v>9</v>
      </c>
      <c r="T705" t="s">
        <v>192</v>
      </c>
      <c r="U705">
        <v>13492</v>
      </c>
    </row>
    <row r="706" spans="1:21" x14ac:dyDescent="0.4">
      <c r="A706">
        <v>2012</v>
      </c>
      <c r="B706" t="s">
        <v>143</v>
      </c>
      <c r="C706" t="s">
        <v>32</v>
      </c>
      <c r="D706" t="s">
        <v>92</v>
      </c>
      <c r="E706">
        <v>2</v>
      </c>
      <c r="F706" t="s">
        <v>179</v>
      </c>
      <c r="G706">
        <v>2</v>
      </c>
      <c r="H706">
        <v>9</v>
      </c>
      <c r="I706" t="s">
        <v>192</v>
      </c>
      <c r="J706">
        <v>9</v>
      </c>
      <c r="K706" t="s">
        <v>111</v>
      </c>
      <c r="L706">
        <v>1</v>
      </c>
      <c r="M706" t="s">
        <v>193</v>
      </c>
      <c r="N706">
        <v>9</v>
      </c>
      <c r="O706" t="s">
        <v>111</v>
      </c>
      <c r="P706">
        <v>5</v>
      </c>
      <c r="Q706" t="s">
        <v>196</v>
      </c>
      <c r="R706" t="s">
        <v>109</v>
      </c>
      <c r="S706">
        <v>9</v>
      </c>
      <c r="T706" t="s">
        <v>192</v>
      </c>
      <c r="U706">
        <v>360</v>
      </c>
    </row>
    <row r="707" spans="1:21" x14ac:dyDescent="0.4">
      <c r="A707">
        <v>2012</v>
      </c>
      <c r="B707" t="s">
        <v>143</v>
      </c>
      <c r="C707" t="s">
        <v>32</v>
      </c>
      <c r="D707" t="s">
        <v>92</v>
      </c>
      <c r="E707">
        <v>2</v>
      </c>
      <c r="F707" t="s">
        <v>179</v>
      </c>
      <c r="G707">
        <v>2</v>
      </c>
      <c r="H707">
        <v>9</v>
      </c>
      <c r="I707" t="s">
        <v>192</v>
      </c>
      <c r="J707">
        <v>9</v>
      </c>
      <c r="K707" t="s">
        <v>111</v>
      </c>
      <c r="L707">
        <v>1</v>
      </c>
      <c r="M707" t="s">
        <v>193</v>
      </c>
      <c r="N707">
        <v>9</v>
      </c>
      <c r="O707" t="s">
        <v>111</v>
      </c>
      <c r="P707">
        <v>6</v>
      </c>
      <c r="Q707" t="s">
        <v>197</v>
      </c>
      <c r="R707" t="s">
        <v>109</v>
      </c>
      <c r="S707">
        <v>9</v>
      </c>
      <c r="T707" t="s">
        <v>192</v>
      </c>
      <c r="U707">
        <v>55</v>
      </c>
    </row>
    <row r="708" spans="1:21" x14ac:dyDescent="0.4">
      <c r="A708">
        <v>2012</v>
      </c>
      <c r="B708" t="s">
        <v>143</v>
      </c>
      <c r="C708" t="s">
        <v>32</v>
      </c>
      <c r="D708" t="s">
        <v>92</v>
      </c>
      <c r="E708">
        <v>2</v>
      </c>
      <c r="F708" t="s">
        <v>179</v>
      </c>
      <c r="G708">
        <v>2</v>
      </c>
      <c r="H708">
        <v>9</v>
      </c>
      <c r="I708" t="s">
        <v>192</v>
      </c>
      <c r="J708">
        <v>9</v>
      </c>
      <c r="K708" t="s">
        <v>111</v>
      </c>
      <c r="L708">
        <v>1</v>
      </c>
      <c r="M708" t="s">
        <v>193</v>
      </c>
      <c r="N708">
        <v>9</v>
      </c>
      <c r="O708" t="s">
        <v>111</v>
      </c>
      <c r="P708">
        <v>20</v>
      </c>
      <c r="Q708" t="s">
        <v>117</v>
      </c>
      <c r="R708" t="s">
        <v>117</v>
      </c>
      <c r="S708">
        <v>9</v>
      </c>
      <c r="T708" t="s">
        <v>192</v>
      </c>
      <c r="U708">
        <v>409</v>
      </c>
    </row>
    <row r="709" spans="1:21" x14ac:dyDescent="0.4">
      <c r="A709">
        <v>2012</v>
      </c>
      <c r="B709" t="s">
        <v>143</v>
      </c>
      <c r="C709" t="s">
        <v>32</v>
      </c>
      <c r="D709" t="s">
        <v>92</v>
      </c>
      <c r="E709">
        <v>2</v>
      </c>
      <c r="F709" t="s">
        <v>179</v>
      </c>
      <c r="G709">
        <v>2</v>
      </c>
      <c r="H709">
        <v>9</v>
      </c>
      <c r="I709" t="s">
        <v>192</v>
      </c>
      <c r="J709">
        <v>9</v>
      </c>
      <c r="K709" t="s">
        <v>111</v>
      </c>
      <c r="L709">
        <v>1</v>
      </c>
      <c r="M709" t="s">
        <v>193</v>
      </c>
      <c r="N709">
        <v>9</v>
      </c>
      <c r="O709" t="s">
        <v>111</v>
      </c>
      <c r="P709">
        <v>95</v>
      </c>
      <c r="Q709" t="s">
        <v>113</v>
      </c>
      <c r="R709" t="s">
        <v>114</v>
      </c>
      <c r="S709">
        <v>9</v>
      </c>
      <c r="T709" t="s">
        <v>192</v>
      </c>
      <c r="U709">
        <v>376</v>
      </c>
    </row>
    <row r="710" spans="1:21" x14ac:dyDescent="0.4">
      <c r="A710">
        <v>2012</v>
      </c>
      <c r="B710" t="s">
        <v>143</v>
      </c>
      <c r="C710" t="s">
        <v>32</v>
      </c>
      <c r="D710" t="s">
        <v>92</v>
      </c>
      <c r="E710">
        <v>2</v>
      </c>
      <c r="F710" t="s">
        <v>179</v>
      </c>
      <c r="G710">
        <v>2</v>
      </c>
      <c r="H710">
        <v>9</v>
      </c>
      <c r="I710" t="s">
        <v>192</v>
      </c>
      <c r="J710">
        <v>9</v>
      </c>
      <c r="K710" t="s">
        <v>111</v>
      </c>
      <c r="L710">
        <v>1</v>
      </c>
      <c r="M710" t="s">
        <v>193</v>
      </c>
      <c r="N710">
        <v>9</v>
      </c>
      <c r="O710" t="s">
        <v>111</v>
      </c>
      <c r="P710">
        <v>98</v>
      </c>
      <c r="Q710" t="s">
        <v>106</v>
      </c>
      <c r="R710" t="s">
        <v>106</v>
      </c>
      <c r="S710">
        <v>9</v>
      </c>
      <c r="T710" t="s">
        <v>192</v>
      </c>
      <c r="U710">
        <v>1238</v>
      </c>
    </row>
    <row r="711" spans="1:21" x14ac:dyDescent="0.4">
      <c r="A711">
        <v>2012</v>
      </c>
      <c r="B711" t="s">
        <v>143</v>
      </c>
      <c r="C711" t="s">
        <v>32</v>
      </c>
      <c r="D711" t="s">
        <v>92</v>
      </c>
      <c r="E711">
        <v>2</v>
      </c>
      <c r="F711" t="s">
        <v>179</v>
      </c>
      <c r="G711">
        <v>2</v>
      </c>
      <c r="H711">
        <v>9</v>
      </c>
      <c r="I711" t="s">
        <v>192</v>
      </c>
      <c r="J711">
        <v>9</v>
      </c>
      <c r="K711" t="s">
        <v>111</v>
      </c>
      <c r="L711">
        <v>1</v>
      </c>
      <c r="M711" t="s">
        <v>193</v>
      </c>
      <c r="N711">
        <v>9</v>
      </c>
      <c r="O711" t="s">
        <v>111</v>
      </c>
      <c r="P711">
        <v>99</v>
      </c>
      <c r="Q711" t="s">
        <v>111</v>
      </c>
      <c r="R711" t="s">
        <v>111</v>
      </c>
      <c r="S711">
        <v>9</v>
      </c>
      <c r="T711" t="s">
        <v>192</v>
      </c>
      <c r="U711">
        <v>19234</v>
      </c>
    </row>
    <row r="712" spans="1:21" x14ac:dyDescent="0.4">
      <c r="A712">
        <v>2012</v>
      </c>
      <c r="B712" t="s">
        <v>143</v>
      </c>
      <c r="C712" t="s">
        <v>32</v>
      </c>
      <c r="D712" t="s">
        <v>92</v>
      </c>
      <c r="E712">
        <v>4</v>
      </c>
      <c r="F712" t="s">
        <v>95</v>
      </c>
      <c r="G712">
        <v>1</v>
      </c>
      <c r="H712">
        <v>9</v>
      </c>
      <c r="I712" t="s">
        <v>192</v>
      </c>
      <c r="J712">
        <v>9</v>
      </c>
      <c r="K712" t="s">
        <v>111</v>
      </c>
      <c r="L712">
        <v>1</v>
      </c>
      <c r="M712" t="s">
        <v>193</v>
      </c>
      <c r="N712">
        <v>9</v>
      </c>
      <c r="O712" t="s">
        <v>111</v>
      </c>
      <c r="P712">
        <v>1</v>
      </c>
      <c r="Q712" t="s">
        <v>20</v>
      </c>
      <c r="R712" t="s">
        <v>20</v>
      </c>
      <c r="S712">
        <v>9</v>
      </c>
      <c r="T712" t="s">
        <v>192</v>
      </c>
      <c r="U712">
        <v>970</v>
      </c>
    </row>
    <row r="713" spans="1:21" x14ac:dyDescent="0.4">
      <c r="A713">
        <v>2012</v>
      </c>
      <c r="B713" t="s">
        <v>143</v>
      </c>
      <c r="C713" t="s">
        <v>32</v>
      </c>
      <c r="D713" t="s">
        <v>92</v>
      </c>
      <c r="E713">
        <v>4</v>
      </c>
      <c r="F713" t="s">
        <v>95</v>
      </c>
      <c r="G713">
        <v>1</v>
      </c>
      <c r="H713">
        <v>9</v>
      </c>
      <c r="I713" t="s">
        <v>192</v>
      </c>
      <c r="J713">
        <v>9</v>
      </c>
      <c r="K713" t="s">
        <v>111</v>
      </c>
      <c r="L713">
        <v>1</v>
      </c>
      <c r="M713" t="s">
        <v>193</v>
      </c>
      <c r="N713">
        <v>9</v>
      </c>
      <c r="O713" t="s">
        <v>111</v>
      </c>
      <c r="P713">
        <v>2</v>
      </c>
      <c r="Q713" t="s">
        <v>127</v>
      </c>
      <c r="R713" t="s">
        <v>127</v>
      </c>
      <c r="S713">
        <v>9</v>
      </c>
      <c r="T713" t="s">
        <v>192</v>
      </c>
      <c r="U713">
        <v>8022</v>
      </c>
    </row>
    <row r="714" spans="1:21" x14ac:dyDescent="0.4">
      <c r="A714">
        <v>2012</v>
      </c>
      <c r="B714" t="s">
        <v>143</v>
      </c>
      <c r="C714" t="s">
        <v>32</v>
      </c>
      <c r="D714" t="s">
        <v>92</v>
      </c>
      <c r="E714">
        <v>4</v>
      </c>
      <c r="F714" t="s">
        <v>95</v>
      </c>
      <c r="G714">
        <v>1</v>
      </c>
      <c r="H714">
        <v>9</v>
      </c>
      <c r="I714" t="s">
        <v>192</v>
      </c>
      <c r="J714">
        <v>9</v>
      </c>
      <c r="K714" t="s">
        <v>111</v>
      </c>
      <c r="L714">
        <v>1</v>
      </c>
      <c r="M714" t="s">
        <v>193</v>
      </c>
      <c r="N714">
        <v>9</v>
      </c>
      <c r="O714" t="s">
        <v>111</v>
      </c>
      <c r="P714">
        <v>3</v>
      </c>
      <c r="Q714" t="s">
        <v>123</v>
      </c>
      <c r="R714" t="s">
        <v>123</v>
      </c>
      <c r="S714">
        <v>9</v>
      </c>
      <c r="T714" t="s">
        <v>192</v>
      </c>
      <c r="U714">
        <v>7693</v>
      </c>
    </row>
    <row r="715" spans="1:21" x14ac:dyDescent="0.4">
      <c r="A715">
        <v>2012</v>
      </c>
      <c r="B715" t="s">
        <v>143</v>
      </c>
      <c r="C715" t="s">
        <v>32</v>
      </c>
      <c r="D715" t="s">
        <v>92</v>
      </c>
      <c r="E715">
        <v>4</v>
      </c>
      <c r="F715" t="s">
        <v>95</v>
      </c>
      <c r="G715">
        <v>1</v>
      </c>
      <c r="H715">
        <v>9</v>
      </c>
      <c r="I715" t="s">
        <v>192</v>
      </c>
      <c r="J715">
        <v>9</v>
      </c>
      <c r="K715" t="s">
        <v>111</v>
      </c>
      <c r="L715">
        <v>1</v>
      </c>
      <c r="M715" t="s">
        <v>193</v>
      </c>
      <c r="N715">
        <v>9</v>
      </c>
      <c r="O715" t="s">
        <v>111</v>
      </c>
      <c r="P715">
        <v>4</v>
      </c>
      <c r="Q715" t="s">
        <v>121</v>
      </c>
      <c r="R715" t="s">
        <v>121</v>
      </c>
      <c r="S715">
        <v>9</v>
      </c>
      <c r="T715" t="s">
        <v>192</v>
      </c>
      <c r="U715">
        <v>59939</v>
      </c>
    </row>
    <row r="716" spans="1:21" x14ac:dyDescent="0.4">
      <c r="A716">
        <v>2012</v>
      </c>
      <c r="B716" t="s">
        <v>143</v>
      </c>
      <c r="C716" t="s">
        <v>32</v>
      </c>
      <c r="D716" t="s">
        <v>92</v>
      </c>
      <c r="E716">
        <v>4</v>
      </c>
      <c r="F716" t="s">
        <v>95</v>
      </c>
      <c r="G716">
        <v>1</v>
      </c>
      <c r="H716">
        <v>9</v>
      </c>
      <c r="I716" t="s">
        <v>192</v>
      </c>
      <c r="J716">
        <v>9</v>
      </c>
      <c r="K716" t="s">
        <v>111</v>
      </c>
      <c r="L716">
        <v>1</v>
      </c>
      <c r="M716" t="s">
        <v>193</v>
      </c>
      <c r="N716">
        <v>9</v>
      </c>
      <c r="O716" t="s">
        <v>111</v>
      </c>
      <c r="P716">
        <v>5</v>
      </c>
      <c r="Q716" t="s">
        <v>196</v>
      </c>
      <c r="R716" t="s">
        <v>109</v>
      </c>
      <c r="S716">
        <v>9</v>
      </c>
      <c r="T716" t="s">
        <v>192</v>
      </c>
      <c r="U716">
        <v>2052</v>
      </c>
    </row>
    <row r="717" spans="1:21" x14ac:dyDescent="0.4">
      <c r="A717">
        <v>2012</v>
      </c>
      <c r="B717" t="s">
        <v>143</v>
      </c>
      <c r="C717" t="s">
        <v>32</v>
      </c>
      <c r="D717" t="s">
        <v>92</v>
      </c>
      <c r="E717">
        <v>4</v>
      </c>
      <c r="F717" t="s">
        <v>95</v>
      </c>
      <c r="G717">
        <v>1</v>
      </c>
      <c r="H717">
        <v>9</v>
      </c>
      <c r="I717" t="s">
        <v>192</v>
      </c>
      <c r="J717">
        <v>9</v>
      </c>
      <c r="K717" t="s">
        <v>111</v>
      </c>
      <c r="L717">
        <v>1</v>
      </c>
      <c r="M717" t="s">
        <v>193</v>
      </c>
      <c r="N717">
        <v>9</v>
      </c>
      <c r="O717" t="s">
        <v>111</v>
      </c>
      <c r="P717">
        <v>6</v>
      </c>
      <c r="Q717" t="s">
        <v>197</v>
      </c>
      <c r="R717" t="s">
        <v>109</v>
      </c>
      <c r="S717">
        <v>9</v>
      </c>
      <c r="T717" t="s">
        <v>192</v>
      </c>
      <c r="U717">
        <v>163</v>
      </c>
    </row>
    <row r="718" spans="1:21" x14ac:dyDescent="0.4">
      <c r="A718">
        <v>2012</v>
      </c>
      <c r="B718" t="s">
        <v>143</v>
      </c>
      <c r="C718" t="s">
        <v>32</v>
      </c>
      <c r="D718" t="s">
        <v>92</v>
      </c>
      <c r="E718">
        <v>4</v>
      </c>
      <c r="F718" t="s">
        <v>95</v>
      </c>
      <c r="G718">
        <v>1</v>
      </c>
      <c r="H718">
        <v>9</v>
      </c>
      <c r="I718" t="s">
        <v>192</v>
      </c>
      <c r="J718">
        <v>9</v>
      </c>
      <c r="K718" t="s">
        <v>111</v>
      </c>
      <c r="L718">
        <v>1</v>
      </c>
      <c r="M718" t="s">
        <v>193</v>
      </c>
      <c r="N718">
        <v>9</v>
      </c>
      <c r="O718" t="s">
        <v>111</v>
      </c>
      <c r="P718">
        <v>20</v>
      </c>
      <c r="Q718" t="s">
        <v>117</v>
      </c>
      <c r="R718" t="s">
        <v>117</v>
      </c>
      <c r="S718">
        <v>9</v>
      </c>
      <c r="T718" t="s">
        <v>192</v>
      </c>
      <c r="U718">
        <v>1737</v>
      </c>
    </row>
    <row r="719" spans="1:21" x14ac:dyDescent="0.4">
      <c r="A719">
        <v>2012</v>
      </c>
      <c r="B719" t="s">
        <v>143</v>
      </c>
      <c r="C719" t="s">
        <v>32</v>
      </c>
      <c r="D719" t="s">
        <v>92</v>
      </c>
      <c r="E719">
        <v>4</v>
      </c>
      <c r="F719" t="s">
        <v>95</v>
      </c>
      <c r="G719">
        <v>1</v>
      </c>
      <c r="H719">
        <v>9</v>
      </c>
      <c r="I719" t="s">
        <v>192</v>
      </c>
      <c r="J719">
        <v>9</v>
      </c>
      <c r="K719" t="s">
        <v>111</v>
      </c>
      <c r="L719">
        <v>1</v>
      </c>
      <c r="M719" t="s">
        <v>193</v>
      </c>
      <c r="N719">
        <v>9</v>
      </c>
      <c r="O719" t="s">
        <v>111</v>
      </c>
      <c r="P719">
        <v>95</v>
      </c>
      <c r="Q719" t="s">
        <v>113</v>
      </c>
      <c r="R719" t="s">
        <v>114</v>
      </c>
      <c r="S719">
        <v>9</v>
      </c>
      <c r="T719" t="s">
        <v>192</v>
      </c>
      <c r="U719">
        <v>1584</v>
      </c>
    </row>
    <row r="720" spans="1:21" x14ac:dyDescent="0.4">
      <c r="A720">
        <v>2012</v>
      </c>
      <c r="B720" t="s">
        <v>143</v>
      </c>
      <c r="C720" t="s">
        <v>32</v>
      </c>
      <c r="D720" t="s">
        <v>92</v>
      </c>
      <c r="E720">
        <v>4</v>
      </c>
      <c r="F720" t="s">
        <v>95</v>
      </c>
      <c r="G720">
        <v>1</v>
      </c>
      <c r="H720">
        <v>9</v>
      </c>
      <c r="I720" t="s">
        <v>192</v>
      </c>
      <c r="J720">
        <v>9</v>
      </c>
      <c r="K720" t="s">
        <v>111</v>
      </c>
      <c r="L720">
        <v>1</v>
      </c>
      <c r="M720" t="s">
        <v>193</v>
      </c>
      <c r="N720">
        <v>9</v>
      </c>
      <c r="O720" t="s">
        <v>111</v>
      </c>
      <c r="P720">
        <v>98</v>
      </c>
      <c r="Q720" t="s">
        <v>106</v>
      </c>
      <c r="R720" t="s">
        <v>106</v>
      </c>
      <c r="S720">
        <v>9</v>
      </c>
      <c r="T720" t="s">
        <v>192</v>
      </c>
      <c r="U720">
        <v>3686</v>
      </c>
    </row>
    <row r="721" spans="1:21" x14ac:dyDescent="0.4">
      <c r="A721">
        <v>2012</v>
      </c>
      <c r="B721" t="s">
        <v>143</v>
      </c>
      <c r="C721" t="s">
        <v>32</v>
      </c>
      <c r="D721" t="s">
        <v>92</v>
      </c>
      <c r="E721">
        <v>4</v>
      </c>
      <c r="F721" t="s">
        <v>95</v>
      </c>
      <c r="G721">
        <v>1</v>
      </c>
      <c r="H721">
        <v>9</v>
      </c>
      <c r="I721" t="s">
        <v>192</v>
      </c>
      <c r="J721">
        <v>9</v>
      </c>
      <c r="K721" t="s">
        <v>111</v>
      </c>
      <c r="L721">
        <v>1</v>
      </c>
      <c r="M721" t="s">
        <v>193</v>
      </c>
      <c r="N721">
        <v>9</v>
      </c>
      <c r="O721" t="s">
        <v>111</v>
      </c>
      <c r="P721">
        <v>99</v>
      </c>
      <c r="Q721" t="s">
        <v>111</v>
      </c>
      <c r="R721" t="s">
        <v>111</v>
      </c>
      <c r="S721">
        <v>9</v>
      </c>
      <c r="T721" t="s">
        <v>192</v>
      </c>
      <c r="U721">
        <v>85846</v>
      </c>
    </row>
    <row r="722" spans="1:21" x14ac:dyDescent="0.4">
      <c r="A722">
        <v>2012</v>
      </c>
      <c r="B722" t="s">
        <v>140</v>
      </c>
      <c r="C722" t="s">
        <v>33</v>
      </c>
      <c r="D722" t="s">
        <v>94</v>
      </c>
      <c r="E722">
        <v>1</v>
      </c>
      <c r="F722" t="s">
        <v>87</v>
      </c>
      <c r="G722">
        <v>1</v>
      </c>
      <c r="H722">
        <v>9</v>
      </c>
      <c r="I722" t="s">
        <v>192</v>
      </c>
      <c r="J722">
        <v>9</v>
      </c>
      <c r="K722" t="s">
        <v>111</v>
      </c>
      <c r="L722">
        <v>1</v>
      </c>
      <c r="M722" t="s">
        <v>193</v>
      </c>
      <c r="N722">
        <v>9</v>
      </c>
      <c r="O722" t="s">
        <v>111</v>
      </c>
      <c r="P722">
        <v>1</v>
      </c>
      <c r="Q722" t="s">
        <v>20</v>
      </c>
      <c r="R722" t="s">
        <v>20</v>
      </c>
      <c r="S722">
        <v>9</v>
      </c>
      <c r="T722" t="s">
        <v>192</v>
      </c>
      <c r="U722">
        <v>228</v>
      </c>
    </row>
    <row r="723" spans="1:21" x14ac:dyDescent="0.4">
      <c r="A723">
        <v>2012</v>
      </c>
      <c r="B723" t="s">
        <v>140</v>
      </c>
      <c r="C723" t="s">
        <v>33</v>
      </c>
      <c r="D723" t="s">
        <v>94</v>
      </c>
      <c r="E723">
        <v>1</v>
      </c>
      <c r="F723" t="s">
        <v>87</v>
      </c>
      <c r="G723">
        <v>1</v>
      </c>
      <c r="H723">
        <v>9</v>
      </c>
      <c r="I723" t="s">
        <v>192</v>
      </c>
      <c r="J723">
        <v>9</v>
      </c>
      <c r="K723" t="s">
        <v>111</v>
      </c>
      <c r="L723">
        <v>1</v>
      </c>
      <c r="M723" t="s">
        <v>193</v>
      </c>
      <c r="N723">
        <v>9</v>
      </c>
      <c r="O723" t="s">
        <v>111</v>
      </c>
      <c r="P723">
        <v>2</v>
      </c>
      <c r="Q723" t="s">
        <v>127</v>
      </c>
      <c r="R723" t="s">
        <v>127</v>
      </c>
      <c r="S723">
        <v>9</v>
      </c>
      <c r="T723" t="s">
        <v>192</v>
      </c>
      <c r="U723">
        <v>9097</v>
      </c>
    </row>
    <row r="724" spans="1:21" x14ac:dyDescent="0.4">
      <c r="A724">
        <v>2012</v>
      </c>
      <c r="B724" t="s">
        <v>140</v>
      </c>
      <c r="C724" t="s">
        <v>33</v>
      </c>
      <c r="D724" t="s">
        <v>94</v>
      </c>
      <c r="E724">
        <v>1</v>
      </c>
      <c r="F724" t="s">
        <v>87</v>
      </c>
      <c r="G724">
        <v>1</v>
      </c>
      <c r="H724">
        <v>9</v>
      </c>
      <c r="I724" t="s">
        <v>192</v>
      </c>
      <c r="J724">
        <v>9</v>
      </c>
      <c r="K724" t="s">
        <v>111</v>
      </c>
      <c r="L724">
        <v>1</v>
      </c>
      <c r="M724" t="s">
        <v>193</v>
      </c>
      <c r="N724">
        <v>9</v>
      </c>
      <c r="O724" t="s">
        <v>111</v>
      </c>
      <c r="P724">
        <v>3</v>
      </c>
      <c r="Q724" t="s">
        <v>123</v>
      </c>
      <c r="R724" t="s">
        <v>123</v>
      </c>
      <c r="S724">
        <v>9</v>
      </c>
      <c r="T724" t="s">
        <v>192</v>
      </c>
      <c r="U724">
        <v>2273</v>
      </c>
    </row>
    <row r="725" spans="1:21" x14ac:dyDescent="0.4">
      <c r="A725">
        <v>2012</v>
      </c>
      <c r="B725" t="s">
        <v>140</v>
      </c>
      <c r="C725" t="s">
        <v>33</v>
      </c>
      <c r="D725" t="s">
        <v>94</v>
      </c>
      <c r="E725">
        <v>1</v>
      </c>
      <c r="F725" t="s">
        <v>87</v>
      </c>
      <c r="G725">
        <v>1</v>
      </c>
      <c r="H725">
        <v>9</v>
      </c>
      <c r="I725" t="s">
        <v>192</v>
      </c>
      <c r="J725">
        <v>9</v>
      </c>
      <c r="K725" t="s">
        <v>111</v>
      </c>
      <c r="L725">
        <v>1</v>
      </c>
      <c r="M725" t="s">
        <v>193</v>
      </c>
      <c r="N725">
        <v>9</v>
      </c>
      <c r="O725" t="s">
        <v>111</v>
      </c>
      <c r="P725">
        <v>4</v>
      </c>
      <c r="Q725" t="s">
        <v>121</v>
      </c>
      <c r="R725" t="s">
        <v>121</v>
      </c>
      <c r="S725">
        <v>9</v>
      </c>
      <c r="T725" t="s">
        <v>192</v>
      </c>
      <c r="U725">
        <v>82225</v>
      </c>
    </row>
    <row r="726" spans="1:21" x14ac:dyDescent="0.4">
      <c r="A726">
        <v>2012</v>
      </c>
      <c r="B726" t="s">
        <v>140</v>
      </c>
      <c r="C726" t="s">
        <v>33</v>
      </c>
      <c r="D726" t="s">
        <v>94</v>
      </c>
      <c r="E726">
        <v>1</v>
      </c>
      <c r="F726" t="s">
        <v>87</v>
      </c>
      <c r="G726">
        <v>1</v>
      </c>
      <c r="H726">
        <v>9</v>
      </c>
      <c r="I726" t="s">
        <v>192</v>
      </c>
      <c r="J726">
        <v>9</v>
      </c>
      <c r="K726" t="s">
        <v>111</v>
      </c>
      <c r="L726">
        <v>1</v>
      </c>
      <c r="M726" t="s">
        <v>193</v>
      </c>
      <c r="N726">
        <v>9</v>
      </c>
      <c r="O726" t="s">
        <v>111</v>
      </c>
      <c r="P726">
        <v>5</v>
      </c>
      <c r="Q726" t="s">
        <v>196</v>
      </c>
      <c r="R726" t="s">
        <v>109</v>
      </c>
      <c r="S726">
        <v>9</v>
      </c>
      <c r="T726" t="s">
        <v>192</v>
      </c>
      <c r="U726">
        <v>1499</v>
      </c>
    </row>
    <row r="727" spans="1:21" x14ac:dyDescent="0.4">
      <c r="A727">
        <v>2012</v>
      </c>
      <c r="B727" t="s">
        <v>140</v>
      </c>
      <c r="C727" t="s">
        <v>33</v>
      </c>
      <c r="D727" t="s">
        <v>94</v>
      </c>
      <c r="E727">
        <v>1</v>
      </c>
      <c r="F727" t="s">
        <v>87</v>
      </c>
      <c r="G727">
        <v>1</v>
      </c>
      <c r="H727">
        <v>9</v>
      </c>
      <c r="I727" t="s">
        <v>192</v>
      </c>
      <c r="J727">
        <v>9</v>
      </c>
      <c r="K727" t="s">
        <v>111</v>
      </c>
      <c r="L727">
        <v>1</v>
      </c>
      <c r="M727" t="s">
        <v>193</v>
      </c>
      <c r="N727">
        <v>9</v>
      </c>
      <c r="O727" t="s">
        <v>111</v>
      </c>
      <c r="P727">
        <v>6</v>
      </c>
      <c r="Q727" t="s">
        <v>197</v>
      </c>
      <c r="R727" t="s">
        <v>109</v>
      </c>
      <c r="S727">
        <v>9</v>
      </c>
      <c r="T727" t="s">
        <v>192</v>
      </c>
      <c r="U727">
        <v>88</v>
      </c>
    </row>
    <row r="728" spans="1:21" x14ac:dyDescent="0.4">
      <c r="A728">
        <v>2012</v>
      </c>
      <c r="B728" t="s">
        <v>140</v>
      </c>
      <c r="C728" t="s">
        <v>33</v>
      </c>
      <c r="D728" t="s">
        <v>94</v>
      </c>
      <c r="E728">
        <v>1</v>
      </c>
      <c r="F728" t="s">
        <v>87</v>
      </c>
      <c r="G728">
        <v>1</v>
      </c>
      <c r="H728">
        <v>9</v>
      </c>
      <c r="I728" t="s">
        <v>192</v>
      </c>
      <c r="J728">
        <v>9</v>
      </c>
      <c r="K728" t="s">
        <v>111</v>
      </c>
      <c r="L728">
        <v>1</v>
      </c>
      <c r="M728" t="s">
        <v>193</v>
      </c>
      <c r="N728">
        <v>9</v>
      </c>
      <c r="O728" t="s">
        <v>111</v>
      </c>
      <c r="P728">
        <v>20</v>
      </c>
      <c r="Q728" t="s">
        <v>117</v>
      </c>
      <c r="R728" t="s">
        <v>117</v>
      </c>
      <c r="S728">
        <v>9</v>
      </c>
      <c r="T728" t="s">
        <v>192</v>
      </c>
      <c r="U728">
        <v>1966</v>
      </c>
    </row>
    <row r="729" spans="1:21" x14ac:dyDescent="0.4">
      <c r="A729">
        <v>2012</v>
      </c>
      <c r="B729" t="s">
        <v>140</v>
      </c>
      <c r="C729" t="s">
        <v>33</v>
      </c>
      <c r="D729" t="s">
        <v>94</v>
      </c>
      <c r="E729">
        <v>1</v>
      </c>
      <c r="F729" t="s">
        <v>87</v>
      </c>
      <c r="G729">
        <v>1</v>
      </c>
      <c r="H729">
        <v>9</v>
      </c>
      <c r="I729" t="s">
        <v>192</v>
      </c>
      <c r="J729">
        <v>9</v>
      </c>
      <c r="K729" t="s">
        <v>111</v>
      </c>
      <c r="L729">
        <v>1</v>
      </c>
      <c r="M729" t="s">
        <v>193</v>
      </c>
      <c r="N729">
        <v>9</v>
      </c>
      <c r="O729" t="s">
        <v>111</v>
      </c>
      <c r="P729">
        <v>95</v>
      </c>
      <c r="Q729" t="s">
        <v>113</v>
      </c>
      <c r="R729" t="s">
        <v>114</v>
      </c>
      <c r="S729">
        <v>9</v>
      </c>
      <c r="T729" t="s">
        <v>192</v>
      </c>
      <c r="U729">
        <v>2649</v>
      </c>
    </row>
    <row r="730" spans="1:21" x14ac:dyDescent="0.4">
      <c r="A730">
        <v>2012</v>
      </c>
      <c r="B730" t="s">
        <v>140</v>
      </c>
      <c r="C730" t="s">
        <v>33</v>
      </c>
      <c r="D730" t="s">
        <v>94</v>
      </c>
      <c r="E730">
        <v>1</v>
      </c>
      <c r="F730" t="s">
        <v>87</v>
      </c>
      <c r="G730">
        <v>1</v>
      </c>
      <c r="H730">
        <v>9</v>
      </c>
      <c r="I730" t="s">
        <v>192</v>
      </c>
      <c r="J730">
        <v>9</v>
      </c>
      <c r="K730" t="s">
        <v>111</v>
      </c>
      <c r="L730">
        <v>1</v>
      </c>
      <c r="M730" t="s">
        <v>193</v>
      </c>
      <c r="N730">
        <v>9</v>
      </c>
      <c r="O730" t="s">
        <v>111</v>
      </c>
      <c r="P730">
        <v>98</v>
      </c>
      <c r="Q730" t="s">
        <v>106</v>
      </c>
      <c r="R730" t="s">
        <v>106</v>
      </c>
      <c r="S730">
        <v>9</v>
      </c>
      <c r="T730" t="s">
        <v>192</v>
      </c>
      <c r="U730">
        <v>2495</v>
      </c>
    </row>
    <row r="731" spans="1:21" x14ac:dyDescent="0.4">
      <c r="A731">
        <v>2012</v>
      </c>
      <c r="B731" t="s">
        <v>140</v>
      </c>
      <c r="C731" t="s">
        <v>33</v>
      </c>
      <c r="D731" t="s">
        <v>94</v>
      </c>
      <c r="E731">
        <v>1</v>
      </c>
      <c r="F731" t="s">
        <v>87</v>
      </c>
      <c r="G731">
        <v>1</v>
      </c>
      <c r="H731">
        <v>9</v>
      </c>
      <c r="I731" t="s">
        <v>192</v>
      </c>
      <c r="J731">
        <v>9</v>
      </c>
      <c r="K731" t="s">
        <v>111</v>
      </c>
      <c r="L731">
        <v>1</v>
      </c>
      <c r="M731" t="s">
        <v>193</v>
      </c>
      <c r="N731">
        <v>9</v>
      </c>
      <c r="O731" t="s">
        <v>111</v>
      </c>
      <c r="P731">
        <v>99</v>
      </c>
      <c r="Q731" t="s">
        <v>111</v>
      </c>
      <c r="R731" t="s">
        <v>111</v>
      </c>
      <c r="S731">
        <v>9</v>
      </c>
      <c r="T731" t="s">
        <v>192</v>
      </c>
      <c r="U731">
        <v>102520</v>
      </c>
    </row>
    <row r="732" spans="1:21" x14ac:dyDescent="0.4">
      <c r="A732">
        <v>2012</v>
      </c>
      <c r="B732" t="s">
        <v>140</v>
      </c>
      <c r="C732" t="s">
        <v>33</v>
      </c>
      <c r="D732" t="s">
        <v>94</v>
      </c>
      <c r="E732">
        <v>2</v>
      </c>
      <c r="F732" t="s">
        <v>179</v>
      </c>
      <c r="G732">
        <v>2</v>
      </c>
      <c r="H732">
        <v>9</v>
      </c>
      <c r="I732" t="s">
        <v>192</v>
      </c>
      <c r="J732">
        <v>9</v>
      </c>
      <c r="K732" t="s">
        <v>111</v>
      </c>
      <c r="L732">
        <v>1</v>
      </c>
      <c r="M732" t="s">
        <v>193</v>
      </c>
      <c r="N732">
        <v>9</v>
      </c>
      <c r="O732" t="s">
        <v>111</v>
      </c>
      <c r="P732">
        <v>1</v>
      </c>
      <c r="Q732" t="s">
        <v>20</v>
      </c>
      <c r="R732" t="s">
        <v>20</v>
      </c>
      <c r="S732">
        <v>9</v>
      </c>
      <c r="T732" t="s">
        <v>192</v>
      </c>
      <c r="U732">
        <v>70</v>
      </c>
    </row>
    <row r="733" spans="1:21" x14ac:dyDescent="0.4">
      <c r="A733">
        <v>2012</v>
      </c>
      <c r="B733" t="s">
        <v>140</v>
      </c>
      <c r="C733" t="s">
        <v>33</v>
      </c>
      <c r="D733" t="s">
        <v>94</v>
      </c>
      <c r="E733">
        <v>2</v>
      </c>
      <c r="F733" t="s">
        <v>179</v>
      </c>
      <c r="G733">
        <v>2</v>
      </c>
      <c r="H733">
        <v>9</v>
      </c>
      <c r="I733" t="s">
        <v>192</v>
      </c>
      <c r="J733">
        <v>9</v>
      </c>
      <c r="K733" t="s">
        <v>111</v>
      </c>
      <c r="L733">
        <v>1</v>
      </c>
      <c r="M733" t="s">
        <v>193</v>
      </c>
      <c r="N733">
        <v>9</v>
      </c>
      <c r="O733" t="s">
        <v>111</v>
      </c>
      <c r="P733">
        <v>2</v>
      </c>
      <c r="Q733" t="s">
        <v>127</v>
      </c>
      <c r="R733" t="s">
        <v>127</v>
      </c>
      <c r="S733">
        <v>9</v>
      </c>
      <c r="T733" t="s">
        <v>192</v>
      </c>
      <c r="U733">
        <v>2379</v>
      </c>
    </row>
    <row r="734" spans="1:21" x14ac:dyDescent="0.4">
      <c r="A734">
        <v>2012</v>
      </c>
      <c r="B734" t="s">
        <v>140</v>
      </c>
      <c r="C734" t="s">
        <v>33</v>
      </c>
      <c r="D734" t="s">
        <v>94</v>
      </c>
      <c r="E734">
        <v>2</v>
      </c>
      <c r="F734" t="s">
        <v>179</v>
      </c>
      <c r="G734">
        <v>2</v>
      </c>
      <c r="H734">
        <v>9</v>
      </c>
      <c r="I734" t="s">
        <v>192</v>
      </c>
      <c r="J734">
        <v>9</v>
      </c>
      <c r="K734" t="s">
        <v>111</v>
      </c>
      <c r="L734">
        <v>1</v>
      </c>
      <c r="M734" t="s">
        <v>193</v>
      </c>
      <c r="N734">
        <v>9</v>
      </c>
      <c r="O734" t="s">
        <v>111</v>
      </c>
      <c r="P734">
        <v>3</v>
      </c>
      <c r="Q734" t="s">
        <v>123</v>
      </c>
      <c r="R734" t="s">
        <v>123</v>
      </c>
      <c r="S734">
        <v>9</v>
      </c>
      <c r="T734" t="s">
        <v>192</v>
      </c>
      <c r="U734">
        <v>580</v>
      </c>
    </row>
    <row r="735" spans="1:21" x14ac:dyDescent="0.4">
      <c r="A735">
        <v>2012</v>
      </c>
      <c r="B735" t="s">
        <v>140</v>
      </c>
      <c r="C735" t="s">
        <v>33</v>
      </c>
      <c r="D735" t="s">
        <v>94</v>
      </c>
      <c r="E735">
        <v>2</v>
      </c>
      <c r="F735" t="s">
        <v>179</v>
      </c>
      <c r="G735">
        <v>2</v>
      </c>
      <c r="H735">
        <v>9</v>
      </c>
      <c r="I735" t="s">
        <v>192</v>
      </c>
      <c r="J735">
        <v>9</v>
      </c>
      <c r="K735" t="s">
        <v>111</v>
      </c>
      <c r="L735">
        <v>1</v>
      </c>
      <c r="M735" t="s">
        <v>193</v>
      </c>
      <c r="N735">
        <v>9</v>
      </c>
      <c r="O735" t="s">
        <v>111</v>
      </c>
      <c r="P735">
        <v>4</v>
      </c>
      <c r="Q735" t="s">
        <v>121</v>
      </c>
      <c r="R735" t="s">
        <v>121</v>
      </c>
      <c r="S735">
        <v>9</v>
      </c>
      <c r="T735" t="s">
        <v>192</v>
      </c>
      <c r="U735">
        <v>20890</v>
      </c>
    </row>
    <row r="736" spans="1:21" x14ac:dyDescent="0.4">
      <c r="A736">
        <v>2012</v>
      </c>
      <c r="B736" t="s">
        <v>140</v>
      </c>
      <c r="C736" t="s">
        <v>33</v>
      </c>
      <c r="D736" t="s">
        <v>94</v>
      </c>
      <c r="E736">
        <v>2</v>
      </c>
      <c r="F736" t="s">
        <v>179</v>
      </c>
      <c r="G736">
        <v>2</v>
      </c>
      <c r="H736">
        <v>9</v>
      </c>
      <c r="I736" t="s">
        <v>192</v>
      </c>
      <c r="J736">
        <v>9</v>
      </c>
      <c r="K736" t="s">
        <v>111</v>
      </c>
      <c r="L736">
        <v>1</v>
      </c>
      <c r="M736" t="s">
        <v>193</v>
      </c>
      <c r="N736">
        <v>9</v>
      </c>
      <c r="O736" t="s">
        <v>111</v>
      </c>
      <c r="P736">
        <v>5</v>
      </c>
      <c r="Q736" t="s">
        <v>196</v>
      </c>
      <c r="R736" t="s">
        <v>109</v>
      </c>
      <c r="S736">
        <v>9</v>
      </c>
      <c r="T736" t="s">
        <v>192</v>
      </c>
      <c r="U736">
        <v>239</v>
      </c>
    </row>
    <row r="737" spans="1:21" x14ac:dyDescent="0.4">
      <c r="A737">
        <v>2012</v>
      </c>
      <c r="B737" t="s">
        <v>140</v>
      </c>
      <c r="C737" t="s">
        <v>33</v>
      </c>
      <c r="D737" t="s">
        <v>94</v>
      </c>
      <c r="E737">
        <v>2</v>
      </c>
      <c r="F737" t="s">
        <v>179</v>
      </c>
      <c r="G737">
        <v>2</v>
      </c>
      <c r="H737">
        <v>9</v>
      </c>
      <c r="I737" t="s">
        <v>192</v>
      </c>
      <c r="J737">
        <v>9</v>
      </c>
      <c r="K737" t="s">
        <v>111</v>
      </c>
      <c r="L737">
        <v>1</v>
      </c>
      <c r="M737" t="s">
        <v>193</v>
      </c>
      <c r="N737">
        <v>9</v>
      </c>
      <c r="O737" t="s">
        <v>111</v>
      </c>
      <c r="P737">
        <v>6</v>
      </c>
      <c r="Q737" t="s">
        <v>197</v>
      </c>
      <c r="R737" t="s">
        <v>109</v>
      </c>
      <c r="S737">
        <v>9</v>
      </c>
      <c r="T737" t="s">
        <v>192</v>
      </c>
      <c r="U737">
        <v>27</v>
      </c>
    </row>
    <row r="738" spans="1:21" x14ac:dyDescent="0.4">
      <c r="A738">
        <v>2012</v>
      </c>
      <c r="B738" t="s">
        <v>140</v>
      </c>
      <c r="C738" t="s">
        <v>33</v>
      </c>
      <c r="D738" t="s">
        <v>94</v>
      </c>
      <c r="E738">
        <v>2</v>
      </c>
      <c r="F738" t="s">
        <v>179</v>
      </c>
      <c r="G738">
        <v>2</v>
      </c>
      <c r="H738">
        <v>9</v>
      </c>
      <c r="I738" t="s">
        <v>192</v>
      </c>
      <c r="J738">
        <v>9</v>
      </c>
      <c r="K738" t="s">
        <v>111</v>
      </c>
      <c r="L738">
        <v>1</v>
      </c>
      <c r="M738" t="s">
        <v>193</v>
      </c>
      <c r="N738">
        <v>9</v>
      </c>
      <c r="O738" t="s">
        <v>111</v>
      </c>
      <c r="P738">
        <v>20</v>
      </c>
      <c r="Q738" t="s">
        <v>117</v>
      </c>
      <c r="R738" t="s">
        <v>117</v>
      </c>
      <c r="S738">
        <v>9</v>
      </c>
      <c r="T738" t="s">
        <v>192</v>
      </c>
      <c r="U738">
        <v>368</v>
      </c>
    </row>
    <row r="739" spans="1:21" x14ac:dyDescent="0.4">
      <c r="A739">
        <v>2012</v>
      </c>
      <c r="B739" t="s">
        <v>140</v>
      </c>
      <c r="C739" t="s">
        <v>33</v>
      </c>
      <c r="D739" t="s">
        <v>94</v>
      </c>
      <c r="E739">
        <v>2</v>
      </c>
      <c r="F739" t="s">
        <v>179</v>
      </c>
      <c r="G739">
        <v>2</v>
      </c>
      <c r="H739">
        <v>9</v>
      </c>
      <c r="I739" t="s">
        <v>192</v>
      </c>
      <c r="J739">
        <v>9</v>
      </c>
      <c r="K739" t="s">
        <v>111</v>
      </c>
      <c r="L739">
        <v>1</v>
      </c>
      <c r="M739" t="s">
        <v>193</v>
      </c>
      <c r="N739">
        <v>9</v>
      </c>
      <c r="O739" t="s">
        <v>111</v>
      </c>
      <c r="P739">
        <v>95</v>
      </c>
      <c r="Q739" t="s">
        <v>113</v>
      </c>
      <c r="R739" t="s">
        <v>114</v>
      </c>
      <c r="S739">
        <v>9</v>
      </c>
      <c r="T739" t="s">
        <v>192</v>
      </c>
      <c r="U739">
        <v>664</v>
      </c>
    </row>
    <row r="740" spans="1:21" x14ac:dyDescent="0.4">
      <c r="A740">
        <v>2012</v>
      </c>
      <c r="B740" t="s">
        <v>140</v>
      </c>
      <c r="C740" t="s">
        <v>33</v>
      </c>
      <c r="D740" t="s">
        <v>94</v>
      </c>
      <c r="E740">
        <v>2</v>
      </c>
      <c r="F740" t="s">
        <v>179</v>
      </c>
      <c r="G740">
        <v>2</v>
      </c>
      <c r="H740">
        <v>9</v>
      </c>
      <c r="I740" t="s">
        <v>192</v>
      </c>
      <c r="J740">
        <v>9</v>
      </c>
      <c r="K740" t="s">
        <v>111</v>
      </c>
      <c r="L740">
        <v>1</v>
      </c>
      <c r="M740" t="s">
        <v>193</v>
      </c>
      <c r="N740">
        <v>9</v>
      </c>
      <c r="O740" t="s">
        <v>111</v>
      </c>
      <c r="P740">
        <v>98</v>
      </c>
      <c r="Q740" t="s">
        <v>106</v>
      </c>
      <c r="R740" t="s">
        <v>106</v>
      </c>
      <c r="S740">
        <v>9</v>
      </c>
      <c r="T740" t="s">
        <v>192</v>
      </c>
      <c r="U740">
        <v>1463</v>
      </c>
    </row>
    <row r="741" spans="1:21" x14ac:dyDescent="0.4">
      <c r="A741">
        <v>2012</v>
      </c>
      <c r="B741" t="s">
        <v>140</v>
      </c>
      <c r="C741" t="s">
        <v>33</v>
      </c>
      <c r="D741" t="s">
        <v>94</v>
      </c>
      <c r="E741">
        <v>2</v>
      </c>
      <c r="F741" t="s">
        <v>179</v>
      </c>
      <c r="G741">
        <v>2</v>
      </c>
      <c r="H741">
        <v>9</v>
      </c>
      <c r="I741" t="s">
        <v>192</v>
      </c>
      <c r="J741">
        <v>9</v>
      </c>
      <c r="K741" t="s">
        <v>111</v>
      </c>
      <c r="L741">
        <v>1</v>
      </c>
      <c r="M741" t="s">
        <v>193</v>
      </c>
      <c r="N741">
        <v>9</v>
      </c>
      <c r="O741" t="s">
        <v>111</v>
      </c>
      <c r="P741">
        <v>99</v>
      </c>
      <c r="Q741" t="s">
        <v>111</v>
      </c>
      <c r="R741" t="s">
        <v>111</v>
      </c>
      <c r="S741">
        <v>9</v>
      </c>
      <c r="T741" t="s">
        <v>192</v>
      </c>
      <c r="U741">
        <v>26680</v>
      </c>
    </row>
    <row r="742" spans="1:21" x14ac:dyDescent="0.4">
      <c r="A742">
        <v>2012</v>
      </c>
      <c r="B742" t="s">
        <v>140</v>
      </c>
      <c r="C742" t="s">
        <v>33</v>
      </c>
      <c r="D742" t="s">
        <v>94</v>
      </c>
      <c r="E742">
        <v>4</v>
      </c>
      <c r="F742" t="s">
        <v>95</v>
      </c>
      <c r="G742">
        <v>1</v>
      </c>
      <c r="H742">
        <v>9</v>
      </c>
      <c r="I742" t="s">
        <v>192</v>
      </c>
      <c r="J742">
        <v>9</v>
      </c>
      <c r="K742" t="s">
        <v>111</v>
      </c>
      <c r="L742">
        <v>1</v>
      </c>
      <c r="M742" t="s">
        <v>193</v>
      </c>
      <c r="N742">
        <v>9</v>
      </c>
      <c r="O742" t="s">
        <v>111</v>
      </c>
      <c r="P742">
        <v>1</v>
      </c>
      <c r="Q742" t="s">
        <v>20</v>
      </c>
      <c r="R742" t="s">
        <v>20</v>
      </c>
      <c r="S742">
        <v>9</v>
      </c>
      <c r="T742" t="s">
        <v>192</v>
      </c>
      <c r="U742">
        <v>343</v>
      </c>
    </row>
    <row r="743" spans="1:21" x14ac:dyDescent="0.4">
      <c r="A743">
        <v>2012</v>
      </c>
      <c r="B743" t="s">
        <v>140</v>
      </c>
      <c r="C743" t="s">
        <v>33</v>
      </c>
      <c r="D743" t="s">
        <v>94</v>
      </c>
      <c r="E743">
        <v>4</v>
      </c>
      <c r="F743" t="s">
        <v>95</v>
      </c>
      <c r="G743">
        <v>1</v>
      </c>
      <c r="H743">
        <v>9</v>
      </c>
      <c r="I743" t="s">
        <v>192</v>
      </c>
      <c r="J743">
        <v>9</v>
      </c>
      <c r="K743" t="s">
        <v>111</v>
      </c>
      <c r="L743">
        <v>1</v>
      </c>
      <c r="M743" t="s">
        <v>193</v>
      </c>
      <c r="N743">
        <v>9</v>
      </c>
      <c r="O743" t="s">
        <v>111</v>
      </c>
      <c r="P743">
        <v>2</v>
      </c>
      <c r="Q743" t="s">
        <v>127</v>
      </c>
      <c r="R743" t="s">
        <v>127</v>
      </c>
      <c r="S743">
        <v>9</v>
      </c>
      <c r="T743" t="s">
        <v>192</v>
      </c>
      <c r="U743">
        <v>8925</v>
      </c>
    </row>
    <row r="744" spans="1:21" x14ac:dyDescent="0.4">
      <c r="A744">
        <v>2012</v>
      </c>
      <c r="B744" t="s">
        <v>140</v>
      </c>
      <c r="C744" t="s">
        <v>33</v>
      </c>
      <c r="D744" t="s">
        <v>94</v>
      </c>
      <c r="E744">
        <v>4</v>
      </c>
      <c r="F744" t="s">
        <v>95</v>
      </c>
      <c r="G744">
        <v>1</v>
      </c>
      <c r="H744">
        <v>9</v>
      </c>
      <c r="I744" t="s">
        <v>192</v>
      </c>
      <c r="J744">
        <v>9</v>
      </c>
      <c r="K744" t="s">
        <v>111</v>
      </c>
      <c r="L744">
        <v>1</v>
      </c>
      <c r="M744" t="s">
        <v>193</v>
      </c>
      <c r="N744">
        <v>9</v>
      </c>
      <c r="O744" t="s">
        <v>111</v>
      </c>
      <c r="P744">
        <v>3</v>
      </c>
      <c r="Q744" t="s">
        <v>123</v>
      </c>
      <c r="R744" t="s">
        <v>123</v>
      </c>
      <c r="S744">
        <v>9</v>
      </c>
      <c r="T744" t="s">
        <v>192</v>
      </c>
      <c r="U744">
        <v>2560</v>
      </c>
    </row>
    <row r="745" spans="1:21" x14ac:dyDescent="0.4">
      <c r="A745">
        <v>2012</v>
      </c>
      <c r="B745" t="s">
        <v>140</v>
      </c>
      <c r="C745" t="s">
        <v>33</v>
      </c>
      <c r="D745" t="s">
        <v>94</v>
      </c>
      <c r="E745">
        <v>4</v>
      </c>
      <c r="F745" t="s">
        <v>95</v>
      </c>
      <c r="G745">
        <v>1</v>
      </c>
      <c r="H745">
        <v>9</v>
      </c>
      <c r="I745" t="s">
        <v>192</v>
      </c>
      <c r="J745">
        <v>9</v>
      </c>
      <c r="K745" t="s">
        <v>111</v>
      </c>
      <c r="L745">
        <v>1</v>
      </c>
      <c r="M745" t="s">
        <v>193</v>
      </c>
      <c r="N745">
        <v>9</v>
      </c>
      <c r="O745" t="s">
        <v>111</v>
      </c>
      <c r="P745">
        <v>4</v>
      </c>
      <c r="Q745" t="s">
        <v>121</v>
      </c>
      <c r="R745" t="s">
        <v>121</v>
      </c>
      <c r="S745">
        <v>9</v>
      </c>
      <c r="T745" t="s">
        <v>192</v>
      </c>
      <c r="U745">
        <v>79228</v>
      </c>
    </row>
    <row r="746" spans="1:21" x14ac:dyDescent="0.4">
      <c r="A746">
        <v>2012</v>
      </c>
      <c r="B746" t="s">
        <v>140</v>
      </c>
      <c r="C746" t="s">
        <v>33</v>
      </c>
      <c r="D746" t="s">
        <v>94</v>
      </c>
      <c r="E746">
        <v>4</v>
      </c>
      <c r="F746" t="s">
        <v>95</v>
      </c>
      <c r="G746">
        <v>1</v>
      </c>
      <c r="H746">
        <v>9</v>
      </c>
      <c r="I746" t="s">
        <v>192</v>
      </c>
      <c r="J746">
        <v>9</v>
      </c>
      <c r="K746" t="s">
        <v>111</v>
      </c>
      <c r="L746">
        <v>1</v>
      </c>
      <c r="M746" t="s">
        <v>193</v>
      </c>
      <c r="N746">
        <v>9</v>
      </c>
      <c r="O746" t="s">
        <v>111</v>
      </c>
      <c r="P746">
        <v>5</v>
      </c>
      <c r="Q746" t="s">
        <v>196</v>
      </c>
      <c r="R746" t="s">
        <v>109</v>
      </c>
      <c r="S746">
        <v>9</v>
      </c>
      <c r="T746" t="s">
        <v>192</v>
      </c>
      <c r="U746">
        <v>851</v>
      </c>
    </row>
    <row r="747" spans="1:21" x14ac:dyDescent="0.4">
      <c r="A747">
        <v>2012</v>
      </c>
      <c r="B747" t="s">
        <v>140</v>
      </c>
      <c r="C747" t="s">
        <v>33</v>
      </c>
      <c r="D747" t="s">
        <v>94</v>
      </c>
      <c r="E747">
        <v>4</v>
      </c>
      <c r="F747" t="s">
        <v>95</v>
      </c>
      <c r="G747">
        <v>1</v>
      </c>
      <c r="H747">
        <v>9</v>
      </c>
      <c r="I747" t="s">
        <v>192</v>
      </c>
      <c r="J747">
        <v>9</v>
      </c>
      <c r="K747" t="s">
        <v>111</v>
      </c>
      <c r="L747">
        <v>1</v>
      </c>
      <c r="M747" t="s">
        <v>193</v>
      </c>
      <c r="N747">
        <v>9</v>
      </c>
      <c r="O747" t="s">
        <v>111</v>
      </c>
      <c r="P747">
        <v>6</v>
      </c>
      <c r="Q747" t="s">
        <v>197</v>
      </c>
      <c r="R747" t="s">
        <v>109</v>
      </c>
      <c r="S747">
        <v>9</v>
      </c>
      <c r="T747" t="s">
        <v>192</v>
      </c>
      <c r="U747">
        <v>136</v>
      </c>
    </row>
    <row r="748" spans="1:21" x14ac:dyDescent="0.4">
      <c r="A748">
        <v>2012</v>
      </c>
      <c r="B748" t="s">
        <v>140</v>
      </c>
      <c r="C748" t="s">
        <v>33</v>
      </c>
      <c r="D748" t="s">
        <v>94</v>
      </c>
      <c r="E748">
        <v>4</v>
      </c>
      <c r="F748" t="s">
        <v>95</v>
      </c>
      <c r="G748">
        <v>1</v>
      </c>
      <c r="H748">
        <v>9</v>
      </c>
      <c r="I748" t="s">
        <v>192</v>
      </c>
      <c r="J748">
        <v>9</v>
      </c>
      <c r="K748" t="s">
        <v>111</v>
      </c>
      <c r="L748">
        <v>1</v>
      </c>
      <c r="M748" t="s">
        <v>193</v>
      </c>
      <c r="N748">
        <v>9</v>
      </c>
      <c r="O748" t="s">
        <v>111</v>
      </c>
      <c r="P748">
        <v>20</v>
      </c>
      <c r="Q748" t="s">
        <v>117</v>
      </c>
      <c r="R748" t="s">
        <v>117</v>
      </c>
      <c r="S748">
        <v>9</v>
      </c>
      <c r="T748" t="s">
        <v>192</v>
      </c>
      <c r="U748">
        <v>1273</v>
      </c>
    </row>
    <row r="749" spans="1:21" x14ac:dyDescent="0.4">
      <c r="A749">
        <v>2012</v>
      </c>
      <c r="B749" t="s">
        <v>140</v>
      </c>
      <c r="C749" t="s">
        <v>33</v>
      </c>
      <c r="D749" t="s">
        <v>94</v>
      </c>
      <c r="E749">
        <v>4</v>
      </c>
      <c r="F749" t="s">
        <v>95</v>
      </c>
      <c r="G749">
        <v>1</v>
      </c>
      <c r="H749">
        <v>9</v>
      </c>
      <c r="I749" t="s">
        <v>192</v>
      </c>
      <c r="J749">
        <v>9</v>
      </c>
      <c r="K749" t="s">
        <v>111</v>
      </c>
      <c r="L749">
        <v>1</v>
      </c>
      <c r="M749" t="s">
        <v>193</v>
      </c>
      <c r="N749">
        <v>9</v>
      </c>
      <c r="O749" t="s">
        <v>111</v>
      </c>
      <c r="P749">
        <v>95</v>
      </c>
      <c r="Q749" t="s">
        <v>113</v>
      </c>
      <c r="R749" t="s">
        <v>114</v>
      </c>
      <c r="S749">
        <v>9</v>
      </c>
      <c r="T749" t="s">
        <v>192</v>
      </c>
      <c r="U749">
        <v>154</v>
      </c>
    </row>
    <row r="750" spans="1:21" x14ac:dyDescent="0.4">
      <c r="A750">
        <v>2012</v>
      </c>
      <c r="B750" t="s">
        <v>140</v>
      </c>
      <c r="C750" t="s">
        <v>33</v>
      </c>
      <c r="D750" t="s">
        <v>94</v>
      </c>
      <c r="E750">
        <v>4</v>
      </c>
      <c r="F750" t="s">
        <v>95</v>
      </c>
      <c r="G750">
        <v>1</v>
      </c>
      <c r="H750">
        <v>9</v>
      </c>
      <c r="I750" t="s">
        <v>192</v>
      </c>
      <c r="J750">
        <v>9</v>
      </c>
      <c r="K750" t="s">
        <v>111</v>
      </c>
      <c r="L750">
        <v>1</v>
      </c>
      <c r="M750" t="s">
        <v>193</v>
      </c>
      <c r="N750">
        <v>9</v>
      </c>
      <c r="O750" t="s">
        <v>111</v>
      </c>
      <c r="P750">
        <v>98</v>
      </c>
      <c r="Q750" t="s">
        <v>106</v>
      </c>
      <c r="R750" t="s">
        <v>106</v>
      </c>
      <c r="S750">
        <v>9</v>
      </c>
      <c r="T750" t="s">
        <v>192</v>
      </c>
      <c r="U750">
        <v>3120</v>
      </c>
    </row>
    <row r="751" spans="1:21" x14ac:dyDescent="0.4">
      <c r="A751">
        <v>2012</v>
      </c>
      <c r="B751" t="s">
        <v>140</v>
      </c>
      <c r="C751" t="s">
        <v>33</v>
      </c>
      <c r="D751" t="s">
        <v>94</v>
      </c>
      <c r="E751">
        <v>4</v>
      </c>
      <c r="F751" t="s">
        <v>95</v>
      </c>
      <c r="G751">
        <v>1</v>
      </c>
      <c r="H751">
        <v>9</v>
      </c>
      <c r="I751" t="s">
        <v>192</v>
      </c>
      <c r="J751">
        <v>9</v>
      </c>
      <c r="K751" t="s">
        <v>111</v>
      </c>
      <c r="L751">
        <v>1</v>
      </c>
      <c r="M751" t="s">
        <v>193</v>
      </c>
      <c r="N751">
        <v>9</v>
      </c>
      <c r="O751" t="s">
        <v>111</v>
      </c>
      <c r="P751">
        <v>99</v>
      </c>
      <c r="Q751" t="s">
        <v>111</v>
      </c>
      <c r="R751" t="s">
        <v>111</v>
      </c>
      <c r="S751">
        <v>9</v>
      </c>
      <c r="T751" t="s">
        <v>192</v>
      </c>
      <c r="U751">
        <v>96590</v>
      </c>
    </row>
    <row r="752" spans="1:21" x14ac:dyDescent="0.4">
      <c r="A752">
        <v>2012</v>
      </c>
      <c r="B752" t="s">
        <v>126</v>
      </c>
      <c r="C752" t="s">
        <v>34</v>
      </c>
      <c r="D752" t="s">
        <v>94</v>
      </c>
      <c r="E752">
        <v>1</v>
      </c>
      <c r="F752" t="s">
        <v>87</v>
      </c>
      <c r="G752">
        <v>1</v>
      </c>
      <c r="H752">
        <v>9</v>
      </c>
      <c r="I752" t="s">
        <v>192</v>
      </c>
      <c r="J752">
        <v>9</v>
      </c>
      <c r="K752" t="s">
        <v>111</v>
      </c>
      <c r="L752">
        <v>1</v>
      </c>
      <c r="M752" t="s">
        <v>193</v>
      </c>
      <c r="N752">
        <v>9</v>
      </c>
      <c r="O752" t="s">
        <v>111</v>
      </c>
      <c r="P752">
        <v>1</v>
      </c>
      <c r="Q752" t="s">
        <v>20</v>
      </c>
      <c r="R752" t="s">
        <v>20</v>
      </c>
      <c r="S752">
        <v>9</v>
      </c>
      <c r="T752" t="s">
        <v>192</v>
      </c>
      <c r="U752">
        <v>659</v>
      </c>
    </row>
    <row r="753" spans="1:21" x14ac:dyDescent="0.4">
      <c r="A753">
        <v>2012</v>
      </c>
      <c r="B753" t="s">
        <v>126</v>
      </c>
      <c r="C753" t="s">
        <v>34</v>
      </c>
      <c r="D753" t="s">
        <v>94</v>
      </c>
      <c r="E753">
        <v>1</v>
      </c>
      <c r="F753" t="s">
        <v>87</v>
      </c>
      <c r="G753">
        <v>1</v>
      </c>
      <c r="H753">
        <v>9</v>
      </c>
      <c r="I753" t="s">
        <v>192</v>
      </c>
      <c r="J753">
        <v>9</v>
      </c>
      <c r="K753" t="s">
        <v>111</v>
      </c>
      <c r="L753">
        <v>1</v>
      </c>
      <c r="M753" t="s">
        <v>193</v>
      </c>
      <c r="N753">
        <v>9</v>
      </c>
      <c r="O753" t="s">
        <v>111</v>
      </c>
      <c r="P753">
        <v>2</v>
      </c>
      <c r="Q753" t="s">
        <v>127</v>
      </c>
      <c r="R753" t="s">
        <v>127</v>
      </c>
      <c r="S753">
        <v>9</v>
      </c>
      <c r="T753" t="s">
        <v>192</v>
      </c>
      <c r="U753">
        <v>29310</v>
      </c>
    </row>
    <row r="754" spans="1:21" x14ac:dyDescent="0.4">
      <c r="A754">
        <v>2012</v>
      </c>
      <c r="B754" t="s">
        <v>126</v>
      </c>
      <c r="C754" t="s">
        <v>34</v>
      </c>
      <c r="D754" t="s">
        <v>94</v>
      </c>
      <c r="E754">
        <v>1</v>
      </c>
      <c r="F754" t="s">
        <v>87</v>
      </c>
      <c r="G754">
        <v>1</v>
      </c>
      <c r="H754">
        <v>9</v>
      </c>
      <c r="I754" t="s">
        <v>192</v>
      </c>
      <c r="J754">
        <v>9</v>
      </c>
      <c r="K754" t="s">
        <v>111</v>
      </c>
      <c r="L754">
        <v>1</v>
      </c>
      <c r="M754" t="s">
        <v>193</v>
      </c>
      <c r="N754">
        <v>9</v>
      </c>
      <c r="O754" t="s">
        <v>111</v>
      </c>
      <c r="P754">
        <v>3</v>
      </c>
      <c r="Q754" t="s">
        <v>123</v>
      </c>
      <c r="R754" t="s">
        <v>123</v>
      </c>
      <c r="S754">
        <v>9</v>
      </c>
      <c r="T754" t="s">
        <v>192</v>
      </c>
      <c r="U754">
        <v>4250</v>
      </c>
    </row>
    <row r="755" spans="1:21" x14ac:dyDescent="0.4">
      <c r="A755">
        <v>2012</v>
      </c>
      <c r="B755" t="s">
        <v>126</v>
      </c>
      <c r="C755" t="s">
        <v>34</v>
      </c>
      <c r="D755" t="s">
        <v>94</v>
      </c>
      <c r="E755">
        <v>1</v>
      </c>
      <c r="F755" t="s">
        <v>87</v>
      </c>
      <c r="G755">
        <v>1</v>
      </c>
      <c r="H755">
        <v>9</v>
      </c>
      <c r="I755" t="s">
        <v>192</v>
      </c>
      <c r="J755">
        <v>9</v>
      </c>
      <c r="K755" t="s">
        <v>111</v>
      </c>
      <c r="L755">
        <v>1</v>
      </c>
      <c r="M755" t="s">
        <v>193</v>
      </c>
      <c r="N755">
        <v>9</v>
      </c>
      <c r="O755" t="s">
        <v>111</v>
      </c>
      <c r="P755">
        <v>4</v>
      </c>
      <c r="Q755" t="s">
        <v>121</v>
      </c>
      <c r="R755" t="s">
        <v>121</v>
      </c>
      <c r="S755">
        <v>9</v>
      </c>
      <c r="T755" t="s">
        <v>192</v>
      </c>
      <c r="U755">
        <v>74342</v>
      </c>
    </row>
    <row r="756" spans="1:21" x14ac:dyDescent="0.4">
      <c r="A756">
        <v>2012</v>
      </c>
      <c r="B756" t="s">
        <v>126</v>
      </c>
      <c r="C756" t="s">
        <v>34</v>
      </c>
      <c r="D756" t="s">
        <v>94</v>
      </c>
      <c r="E756">
        <v>1</v>
      </c>
      <c r="F756" t="s">
        <v>87</v>
      </c>
      <c r="G756">
        <v>1</v>
      </c>
      <c r="H756">
        <v>9</v>
      </c>
      <c r="I756" t="s">
        <v>192</v>
      </c>
      <c r="J756">
        <v>9</v>
      </c>
      <c r="K756" t="s">
        <v>111</v>
      </c>
      <c r="L756">
        <v>1</v>
      </c>
      <c r="M756" t="s">
        <v>193</v>
      </c>
      <c r="N756">
        <v>9</v>
      </c>
      <c r="O756" t="s">
        <v>111</v>
      </c>
      <c r="P756">
        <v>5</v>
      </c>
      <c r="Q756" t="s">
        <v>196</v>
      </c>
      <c r="R756" t="s">
        <v>109</v>
      </c>
      <c r="S756">
        <v>9</v>
      </c>
      <c r="T756" t="s">
        <v>192</v>
      </c>
      <c r="U756">
        <v>2418</v>
      </c>
    </row>
    <row r="757" spans="1:21" x14ac:dyDescent="0.4">
      <c r="A757">
        <v>2012</v>
      </c>
      <c r="B757" t="s">
        <v>126</v>
      </c>
      <c r="C757" t="s">
        <v>34</v>
      </c>
      <c r="D757" t="s">
        <v>94</v>
      </c>
      <c r="E757">
        <v>1</v>
      </c>
      <c r="F757" t="s">
        <v>87</v>
      </c>
      <c r="G757">
        <v>1</v>
      </c>
      <c r="H757">
        <v>9</v>
      </c>
      <c r="I757" t="s">
        <v>192</v>
      </c>
      <c r="J757">
        <v>9</v>
      </c>
      <c r="K757" t="s">
        <v>111</v>
      </c>
      <c r="L757">
        <v>1</v>
      </c>
      <c r="M757" t="s">
        <v>193</v>
      </c>
      <c r="N757">
        <v>9</v>
      </c>
      <c r="O757" t="s">
        <v>111</v>
      </c>
      <c r="P757">
        <v>6</v>
      </c>
      <c r="Q757" t="s">
        <v>197</v>
      </c>
      <c r="R757" t="s">
        <v>109</v>
      </c>
      <c r="S757">
        <v>9</v>
      </c>
      <c r="T757" t="s">
        <v>192</v>
      </c>
      <c r="U757">
        <v>97</v>
      </c>
    </row>
    <row r="758" spans="1:21" x14ac:dyDescent="0.4">
      <c r="A758">
        <v>2012</v>
      </c>
      <c r="B758" t="s">
        <v>126</v>
      </c>
      <c r="C758" t="s">
        <v>34</v>
      </c>
      <c r="D758" t="s">
        <v>94</v>
      </c>
      <c r="E758">
        <v>1</v>
      </c>
      <c r="F758" t="s">
        <v>87</v>
      </c>
      <c r="G758">
        <v>1</v>
      </c>
      <c r="H758">
        <v>9</v>
      </c>
      <c r="I758" t="s">
        <v>192</v>
      </c>
      <c r="J758">
        <v>9</v>
      </c>
      <c r="K758" t="s">
        <v>111</v>
      </c>
      <c r="L758">
        <v>1</v>
      </c>
      <c r="M758" t="s">
        <v>193</v>
      </c>
      <c r="N758">
        <v>9</v>
      </c>
      <c r="O758" t="s">
        <v>111</v>
      </c>
      <c r="P758">
        <v>20</v>
      </c>
      <c r="Q758" t="s">
        <v>117</v>
      </c>
      <c r="R758" t="s">
        <v>117</v>
      </c>
      <c r="S758">
        <v>9</v>
      </c>
      <c r="T758" t="s">
        <v>192</v>
      </c>
      <c r="U758">
        <v>2214</v>
      </c>
    </row>
    <row r="759" spans="1:21" x14ac:dyDescent="0.4">
      <c r="A759">
        <v>2012</v>
      </c>
      <c r="B759" t="s">
        <v>126</v>
      </c>
      <c r="C759" t="s">
        <v>34</v>
      </c>
      <c r="D759" t="s">
        <v>94</v>
      </c>
      <c r="E759">
        <v>1</v>
      </c>
      <c r="F759" t="s">
        <v>87</v>
      </c>
      <c r="G759">
        <v>1</v>
      </c>
      <c r="H759">
        <v>9</v>
      </c>
      <c r="I759" t="s">
        <v>192</v>
      </c>
      <c r="J759">
        <v>9</v>
      </c>
      <c r="K759" t="s">
        <v>111</v>
      </c>
      <c r="L759">
        <v>1</v>
      </c>
      <c r="M759" t="s">
        <v>193</v>
      </c>
      <c r="N759">
        <v>9</v>
      </c>
      <c r="O759" t="s">
        <v>111</v>
      </c>
      <c r="P759">
        <v>95</v>
      </c>
      <c r="Q759" t="s">
        <v>113</v>
      </c>
      <c r="R759" t="s">
        <v>114</v>
      </c>
      <c r="S759">
        <v>9</v>
      </c>
      <c r="T759" t="s">
        <v>192</v>
      </c>
      <c r="U759">
        <v>2579</v>
      </c>
    </row>
    <row r="760" spans="1:21" x14ac:dyDescent="0.4">
      <c r="A760">
        <v>2012</v>
      </c>
      <c r="B760" t="s">
        <v>126</v>
      </c>
      <c r="C760" t="s">
        <v>34</v>
      </c>
      <c r="D760" t="s">
        <v>94</v>
      </c>
      <c r="E760">
        <v>1</v>
      </c>
      <c r="F760" t="s">
        <v>87</v>
      </c>
      <c r="G760">
        <v>1</v>
      </c>
      <c r="H760">
        <v>9</v>
      </c>
      <c r="I760" t="s">
        <v>192</v>
      </c>
      <c r="J760">
        <v>9</v>
      </c>
      <c r="K760" t="s">
        <v>111</v>
      </c>
      <c r="L760">
        <v>1</v>
      </c>
      <c r="M760" t="s">
        <v>193</v>
      </c>
      <c r="N760">
        <v>9</v>
      </c>
      <c r="O760" t="s">
        <v>111</v>
      </c>
      <c r="P760">
        <v>98</v>
      </c>
      <c r="Q760" t="s">
        <v>106</v>
      </c>
      <c r="R760" t="s">
        <v>106</v>
      </c>
      <c r="S760">
        <v>9</v>
      </c>
      <c r="T760" t="s">
        <v>192</v>
      </c>
      <c r="U760">
        <v>3737</v>
      </c>
    </row>
    <row r="761" spans="1:21" x14ac:dyDescent="0.4">
      <c r="A761">
        <v>2012</v>
      </c>
      <c r="B761" t="s">
        <v>126</v>
      </c>
      <c r="C761" t="s">
        <v>34</v>
      </c>
      <c r="D761" t="s">
        <v>94</v>
      </c>
      <c r="E761">
        <v>1</v>
      </c>
      <c r="F761" t="s">
        <v>87</v>
      </c>
      <c r="G761">
        <v>1</v>
      </c>
      <c r="H761">
        <v>9</v>
      </c>
      <c r="I761" t="s">
        <v>192</v>
      </c>
      <c r="J761">
        <v>9</v>
      </c>
      <c r="K761" t="s">
        <v>111</v>
      </c>
      <c r="L761">
        <v>1</v>
      </c>
      <c r="M761" t="s">
        <v>193</v>
      </c>
      <c r="N761">
        <v>9</v>
      </c>
      <c r="O761" t="s">
        <v>111</v>
      </c>
      <c r="P761">
        <v>99</v>
      </c>
      <c r="Q761" t="s">
        <v>111</v>
      </c>
      <c r="R761" t="s">
        <v>111</v>
      </c>
      <c r="S761">
        <v>9</v>
      </c>
      <c r="T761" t="s">
        <v>192</v>
      </c>
      <c r="U761">
        <v>119606</v>
      </c>
    </row>
    <row r="762" spans="1:21" x14ac:dyDescent="0.4">
      <c r="A762">
        <v>2012</v>
      </c>
      <c r="B762" t="s">
        <v>126</v>
      </c>
      <c r="C762" t="s">
        <v>34</v>
      </c>
      <c r="D762" t="s">
        <v>94</v>
      </c>
      <c r="E762">
        <v>2</v>
      </c>
      <c r="F762" t="s">
        <v>179</v>
      </c>
      <c r="G762">
        <v>2</v>
      </c>
      <c r="H762">
        <v>9</v>
      </c>
      <c r="I762" t="s">
        <v>192</v>
      </c>
      <c r="J762">
        <v>9</v>
      </c>
      <c r="K762" t="s">
        <v>111</v>
      </c>
      <c r="L762">
        <v>1</v>
      </c>
      <c r="M762" t="s">
        <v>193</v>
      </c>
      <c r="N762">
        <v>9</v>
      </c>
      <c r="O762" t="s">
        <v>111</v>
      </c>
      <c r="P762">
        <v>1</v>
      </c>
      <c r="Q762" t="s">
        <v>20</v>
      </c>
      <c r="R762" t="s">
        <v>20</v>
      </c>
      <c r="S762">
        <v>9</v>
      </c>
      <c r="T762" t="s">
        <v>192</v>
      </c>
      <c r="U762">
        <v>95</v>
      </c>
    </row>
    <row r="763" spans="1:21" x14ac:dyDescent="0.4">
      <c r="A763">
        <v>2012</v>
      </c>
      <c r="B763" t="s">
        <v>126</v>
      </c>
      <c r="C763" t="s">
        <v>34</v>
      </c>
      <c r="D763" t="s">
        <v>94</v>
      </c>
      <c r="E763">
        <v>2</v>
      </c>
      <c r="F763" t="s">
        <v>179</v>
      </c>
      <c r="G763">
        <v>2</v>
      </c>
      <c r="H763">
        <v>9</v>
      </c>
      <c r="I763" t="s">
        <v>192</v>
      </c>
      <c r="J763">
        <v>9</v>
      </c>
      <c r="K763" t="s">
        <v>111</v>
      </c>
      <c r="L763">
        <v>1</v>
      </c>
      <c r="M763" t="s">
        <v>193</v>
      </c>
      <c r="N763">
        <v>9</v>
      </c>
      <c r="O763" t="s">
        <v>111</v>
      </c>
      <c r="P763">
        <v>2</v>
      </c>
      <c r="Q763" t="s">
        <v>127</v>
      </c>
      <c r="R763" t="s">
        <v>127</v>
      </c>
      <c r="S763">
        <v>9</v>
      </c>
      <c r="T763" t="s">
        <v>192</v>
      </c>
      <c r="U763">
        <v>5869</v>
      </c>
    </row>
    <row r="764" spans="1:21" x14ac:dyDescent="0.4">
      <c r="A764">
        <v>2012</v>
      </c>
      <c r="B764" t="s">
        <v>126</v>
      </c>
      <c r="C764" t="s">
        <v>34</v>
      </c>
      <c r="D764" t="s">
        <v>94</v>
      </c>
      <c r="E764">
        <v>2</v>
      </c>
      <c r="F764" t="s">
        <v>179</v>
      </c>
      <c r="G764">
        <v>2</v>
      </c>
      <c r="H764">
        <v>9</v>
      </c>
      <c r="I764" t="s">
        <v>192</v>
      </c>
      <c r="J764">
        <v>9</v>
      </c>
      <c r="K764" t="s">
        <v>111</v>
      </c>
      <c r="L764">
        <v>1</v>
      </c>
      <c r="M764" t="s">
        <v>193</v>
      </c>
      <c r="N764">
        <v>9</v>
      </c>
      <c r="O764" t="s">
        <v>111</v>
      </c>
      <c r="P764">
        <v>3</v>
      </c>
      <c r="Q764" t="s">
        <v>123</v>
      </c>
      <c r="R764" t="s">
        <v>123</v>
      </c>
      <c r="S764">
        <v>9</v>
      </c>
      <c r="T764" t="s">
        <v>192</v>
      </c>
      <c r="U764">
        <v>1204</v>
      </c>
    </row>
    <row r="765" spans="1:21" x14ac:dyDescent="0.4">
      <c r="A765">
        <v>2012</v>
      </c>
      <c r="B765" t="s">
        <v>126</v>
      </c>
      <c r="C765" t="s">
        <v>34</v>
      </c>
      <c r="D765" t="s">
        <v>94</v>
      </c>
      <c r="E765">
        <v>2</v>
      </c>
      <c r="F765" t="s">
        <v>179</v>
      </c>
      <c r="G765">
        <v>2</v>
      </c>
      <c r="H765">
        <v>9</v>
      </c>
      <c r="I765" t="s">
        <v>192</v>
      </c>
      <c r="J765">
        <v>9</v>
      </c>
      <c r="K765" t="s">
        <v>111</v>
      </c>
      <c r="L765">
        <v>1</v>
      </c>
      <c r="M765" t="s">
        <v>193</v>
      </c>
      <c r="N765">
        <v>9</v>
      </c>
      <c r="O765" t="s">
        <v>111</v>
      </c>
      <c r="P765">
        <v>4</v>
      </c>
      <c r="Q765" t="s">
        <v>121</v>
      </c>
      <c r="R765" t="s">
        <v>121</v>
      </c>
      <c r="S765">
        <v>9</v>
      </c>
      <c r="T765" t="s">
        <v>192</v>
      </c>
      <c r="U765">
        <v>10841</v>
      </c>
    </row>
    <row r="766" spans="1:21" x14ac:dyDescent="0.4">
      <c r="A766">
        <v>2012</v>
      </c>
      <c r="B766" t="s">
        <v>126</v>
      </c>
      <c r="C766" t="s">
        <v>34</v>
      </c>
      <c r="D766" t="s">
        <v>94</v>
      </c>
      <c r="E766">
        <v>2</v>
      </c>
      <c r="F766" t="s">
        <v>179</v>
      </c>
      <c r="G766">
        <v>2</v>
      </c>
      <c r="H766">
        <v>9</v>
      </c>
      <c r="I766" t="s">
        <v>192</v>
      </c>
      <c r="J766">
        <v>9</v>
      </c>
      <c r="K766" t="s">
        <v>111</v>
      </c>
      <c r="L766">
        <v>1</v>
      </c>
      <c r="M766" t="s">
        <v>193</v>
      </c>
      <c r="N766">
        <v>9</v>
      </c>
      <c r="O766" t="s">
        <v>111</v>
      </c>
      <c r="P766">
        <v>5</v>
      </c>
      <c r="Q766" t="s">
        <v>196</v>
      </c>
      <c r="R766" t="s">
        <v>109</v>
      </c>
      <c r="S766">
        <v>9</v>
      </c>
      <c r="T766" t="s">
        <v>192</v>
      </c>
      <c r="U766">
        <v>837</v>
      </c>
    </row>
    <row r="767" spans="1:21" x14ac:dyDescent="0.4">
      <c r="A767">
        <v>2012</v>
      </c>
      <c r="B767" t="s">
        <v>126</v>
      </c>
      <c r="C767" t="s">
        <v>34</v>
      </c>
      <c r="D767" t="s">
        <v>94</v>
      </c>
      <c r="E767">
        <v>2</v>
      </c>
      <c r="F767" t="s">
        <v>179</v>
      </c>
      <c r="G767">
        <v>2</v>
      </c>
      <c r="H767">
        <v>9</v>
      </c>
      <c r="I767" t="s">
        <v>192</v>
      </c>
      <c r="J767">
        <v>9</v>
      </c>
      <c r="K767" t="s">
        <v>111</v>
      </c>
      <c r="L767">
        <v>1</v>
      </c>
      <c r="M767" t="s">
        <v>193</v>
      </c>
      <c r="N767">
        <v>9</v>
      </c>
      <c r="O767" t="s">
        <v>111</v>
      </c>
      <c r="P767">
        <v>6</v>
      </c>
      <c r="Q767" t="s">
        <v>197</v>
      </c>
      <c r="R767" t="s">
        <v>109</v>
      </c>
      <c r="S767">
        <v>9</v>
      </c>
      <c r="T767" t="s">
        <v>192</v>
      </c>
      <c r="U767">
        <v>14</v>
      </c>
    </row>
    <row r="768" spans="1:21" x14ac:dyDescent="0.4">
      <c r="A768">
        <v>2012</v>
      </c>
      <c r="B768" t="s">
        <v>126</v>
      </c>
      <c r="C768" t="s">
        <v>34</v>
      </c>
      <c r="D768" t="s">
        <v>94</v>
      </c>
      <c r="E768">
        <v>2</v>
      </c>
      <c r="F768" t="s">
        <v>179</v>
      </c>
      <c r="G768">
        <v>2</v>
      </c>
      <c r="H768">
        <v>9</v>
      </c>
      <c r="I768" t="s">
        <v>192</v>
      </c>
      <c r="J768">
        <v>9</v>
      </c>
      <c r="K768" t="s">
        <v>111</v>
      </c>
      <c r="L768">
        <v>1</v>
      </c>
      <c r="M768" t="s">
        <v>193</v>
      </c>
      <c r="N768">
        <v>9</v>
      </c>
      <c r="O768" t="s">
        <v>111</v>
      </c>
      <c r="P768">
        <v>20</v>
      </c>
      <c r="Q768" t="s">
        <v>117</v>
      </c>
      <c r="R768" t="s">
        <v>117</v>
      </c>
      <c r="S768">
        <v>9</v>
      </c>
      <c r="T768" t="s">
        <v>192</v>
      </c>
      <c r="U768">
        <v>419</v>
      </c>
    </row>
    <row r="769" spans="1:21" x14ac:dyDescent="0.4">
      <c r="A769">
        <v>2012</v>
      </c>
      <c r="B769" t="s">
        <v>126</v>
      </c>
      <c r="C769" t="s">
        <v>34</v>
      </c>
      <c r="D769" t="s">
        <v>94</v>
      </c>
      <c r="E769">
        <v>2</v>
      </c>
      <c r="F769" t="s">
        <v>179</v>
      </c>
      <c r="G769">
        <v>2</v>
      </c>
      <c r="H769">
        <v>9</v>
      </c>
      <c r="I769" t="s">
        <v>192</v>
      </c>
      <c r="J769">
        <v>9</v>
      </c>
      <c r="K769" t="s">
        <v>111</v>
      </c>
      <c r="L769">
        <v>1</v>
      </c>
      <c r="M769" t="s">
        <v>193</v>
      </c>
      <c r="N769">
        <v>9</v>
      </c>
      <c r="O769" t="s">
        <v>111</v>
      </c>
      <c r="P769">
        <v>95</v>
      </c>
      <c r="Q769" t="s">
        <v>113</v>
      </c>
      <c r="R769" t="s">
        <v>114</v>
      </c>
      <c r="S769">
        <v>9</v>
      </c>
      <c r="T769" t="s">
        <v>192</v>
      </c>
      <c r="U769">
        <v>499</v>
      </c>
    </row>
    <row r="770" spans="1:21" x14ac:dyDescent="0.4">
      <c r="A770">
        <v>2012</v>
      </c>
      <c r="B770" t="s">
        <v>126</v>
      </c>
      <c r="C770" t="s">
        <v>34</v>
      </c>
      <c r="D770" t="s">
        <v>94</v>
      </c>
      <c r="E770">
        <v>2</v>
      </c>
      <c r="F770" t="s">
        <v>179</v>
      </c>
      <c r="G770">
        <v>2</v>
      </c>
      <c r="H770">
        <v>9</v>
      </c>
      <c r="I770" t="s">
        <v>192</v>
      </c>
      <c r="J770">
        <v>9</v>
      </c>
      <c r="K770" t="s">
        <v>111</v>
      </c>
      <c r="L770">
        <v>1</v>
      </c>
      <c r="M770" t="s">
        <v>193</v>
      </c>
      <c r="N770">
        <v>9</v>
      </c>
      <c r="O770" t="s">
        <v>111</v>
      </c>
      <c r="P770">
        <v>98</v>
      </c>
      <c r="Q770" t="s">
        <v>106</v>
      </c>
      <c r="R770" t="s">
        <v>106</v>
      </c>
      <c r="S770">
        <v>9</v>
      </c>
      <c r="T770" t="s">
        <v>192</v>
      </c>
      <c r="U770">
        <v>764</v>
      </c>
    </row>
    <row r="771" spans="1:21" x14ac:dyDescent="0.4">
      <c r="A771">
        <v>2012</v>
      </c>
      <c r="B771" t="s">
        <v>126</v>
      </c>
      <c r="C771" t="s">
        <v>34</v>
      </c>
      <c r="D771" t="s">
        <v>94</v>
      </c>
      <c r="E771">
        <v>2</v>
      </c>
      <c r="F771" t="s">
        <v>179</v>
      </c>
      <c r="G771">
        <v>2</v>
      </c>
      <c r="H771">
        <v>9</v>
      </c>
      <c r="I771" t="s">
        <v>192</v>
      </c>
      <c r="J771">
        <v>9</v>
      </c>
      <c r="K771" t="s">
        <v>111</v>
      </c>
      <c r="L771">
        <v>1</v>
      </c>
      <c r="M771" t="s">
        <v>193</v>
      </c>
      <c r="N771">
        <v>9</v>
      </c>
      <c r="O771" t="s">
        <v>111</v>
      </c>
      <c r="P771">
        <v>99</v>
      </c>
      <c r="Q771" t="s">
        <v>111</v>
      </c>
      <c r="R771" t="s">
        <v>111</v>
      </c>
      <c r="S771">
        <v>9</v>
      </c>
      <c r="T771" t="s">
        <v>192</v>
      </c>
      <c r="U771">
        <v>20542</v>
      </c>
    </row>
    <row r="772" spans="1:21" x14ac:dyDescent="0.4">
      <c r="A772">
        <v>2012</v>
      </c>
      <c r="B772" t="s">
        <v>126</v>
      </c>
      <c r="C772" t="s">
        <v>34</v>
      </c>
      <c r="D772" t="s">
        <v>94</v>
      </c>
      <c r="E772">
        <v>4</v>
      </c>
      <c r="F772" t="s">
        <v>95</v>
      </c>
      <c r="G772">
        <v>1</v>
      </c>
      <c r="H772">
        <v>9</v>
      </c>
      <c r="I772" t="s">
        <v>192</v>
      </c>
      <c r="J772">
        <v>9</v>
      </c>
      <c r="K772" t="s">
        <v>111</v>
      </c>
      <c r="L772">
        <v>1</v>
      </c>
      <c r="M772" t="s">
        <v>193</v>
      </c>
      <c r="N772">
        <v>9</v>
      </c>
      <c r="O772" t="s">
        <v>111</v>
      </c>
      <c r="P772">
        <v>1</v>
      </c>
      <c r="Q772" t="s">
        <v>20</v>
      </c>
      <c r="R772" t="s">
        <v>20</v>
      </c>
      <c r="S772">
        <v>9</v>
      </c>
      <c r="T772" t="s">
        <v>192</v>
      </c>
      <c r="U772">
        <v>438</v>
      </c>
    </row>
    <row r="773" spans="1:21" x14ac:dyDescent="0.4">
      <c r="A773">
        <v>2012</v>
      </c>
      <c r="B773" t="s">
        <v>126</v>
      </c>
      <c r="C773" t="s">
        <v>34</v>
      </c>
      <c r="D773" t="s">
        <v>94</v>
      </c>
      <c r="E773">
        <v>4</v>
      </c>
      <c r="F773" t="s">
        <v>95</v>
      </c>
      <c r="G773">
        <v>1</v>
      </c>
      <c r="H773">
        <v>9</v>
      </c>
      <c r="I773" t="s">
        <v>192</v>
      </c>
      <c r="J773">
        <v>9</v>
      </c>
      <c r="K773" t="s">
        <v>111</v>
      </c>
      <c r="L773">
        <v>1</v>
      </c>
      <c r="M773" t="s">
        <v>193</v>
      </c>
      <c r="N773">
        <v>9</v>
      </c>
      <c r="O773" t="s">
        <v>111</v>
      </c>
      <c r="P773">
        <v>2</v>
      </c>
      <c r="Q773" t="s">
        <v>127</v>
      </c>
      <c r="R773" t="s">
        <v>127</v>
      </c>
      <c r="S773">
        <v>9</v>
      </c>
      <c r="T773" t="s">
        <v>192</v>
      </c>
      <c r="U773">
        <v>25098</v>
      </c>
    </row>
    <row r="774" spans="1:21" x14ac:dyDescent="0.4">
      <c r="A774">
        <v>2012</v>
      </c>
      <c r="B774" t="s">
        <v>126</v>
      </c>
      <c r="C774" t="s">
        <v>34</v>
      </c>
      <c r="D774" t="s">
        <v>94</v>
      </c>
      <c r="E774">
        <v>4</v>
      </c>
      <c r="F774" t="s">
        <v>95</v>
      </c>
      <c r="G774">
        <v>1</v>
      </c>
      <c r="H774">
        <v>9</v>
      </c>
      <c r="I774" t="s">
        <v>192</v>
      </c>
      <c r="J774">
        <v>9</v>
      </c>
      <c r="K774" t="s">
        <v>111</v>
      </c>
      <c r="L774">
        <v>1</v>
      </c>
      <c r="M774" t="s">
        <v>193</v>
      </c>
      <c r="N774">
        <v>9</v>
      </c>
      <c r="O774" t="s">
        <v>111</v>
      </c>
      <c r="P774">
        <v>3</v>
      </c>
      <c r="Q774" t="s">
        <v>123</v>
      </c>
      <c r="R774" t="s">
        <v>123</v>
      </c>
      <c r="S774">
        <v>9</v>
      </c>
      <c r="T774" t="s">
        <v>192</v>
      </c>
      <c r="U774">
        <v>3535</v>
      </c>
    </row>
    <row r="775" spans="1:21" x14ac:dyDescent="0.4">
      <c r="A775">
        <v>2012</v>
      </c>
      <c r="B775" t="s">
        <v>126</v>
      </c>
      <c r="C775" t="s">
        <v>34</v>
      </c>
      <c r="D775" t="s">
        <v>94</v>
      </c>
      <c r="E775">
        <v>4</v>
      </c>
      <c r="F775" t="s">
        <v>95</v>
      </c>
      <c r="G775">
        <v>1</v>
      </c>
      <c r="H775">
        <v>9</v>
      </c>
      <c r="I775" t="s">
        <v>192</v>
      </c>
      <c r="J775">
        <v>9</v>
      </c>
      <c r="K775" t="s">
        <v>111</v>
      </c>
      <c r="L775">
        <v>1</v>
      </c>
      <c r="M775" t="s">
        <v>193</v>
      </c>
      <c r="N775">
        <v>9</v>
      </c>
      <c r="O775" t="s">
        <v>111</v>
      </c>
      <c r="P775">
        <v>4</v>
      </c>
      <c r="Q775" t="s">
        <v>121</v>
      </c>
      <c r="R775" t="s">
        <v>121</v>
      </c>
      <c r="S775">
        <v>9</v>
      </c>
      <c r="T775" t="s">
        <v>192</v>
      </c>
      <c r="U775">
        <v>27976</v>
      </c>
    </row>
    <row r="776" spans="1:21" x14ac:dyDescent="0.4">
      <c r="A776">
        <v>2012</v>
      </c>
      <c r="B776" t="s">
        <v>126</v>
      </c>
      <c r="C776" t="s">
        <v>34</v>
      </c>
      <c r="D776" t="s">
        <v>94</v>
      </c>
      <c r="E776">
        <v>4</v>
      </c>
      <c r="F776" t="s">
        <v>95</v>
      </c>
      <c r="G776">
        <v>1</v>
      </c>
      <c r="H776">
        <v>9</v>
      </c>
      <c r="I776" t="s">
        <v>192</v>
      </c>
      <c r="J776">
        <v>9</v>
      </c>
      <c r="K776" t="s">
        <v>111</v>
      </c>
      <c r="L776">
        <v>1</v>
      </c>
      <c r="M776" t="s">
        <v>193</v>
      </c>
      <c r="N776">
        <v>9</v>
      </c>
      <c r="O776" t="s">
        <v>111</v>
      </c>
      <c r="P776">
        <v>5</v>
      </c>
      <c r="Q776" t="s">
        <v>196</v>
      </c>
      <c r="R776" t="s">
        <v>109</v>
      </c>
      <c r="S776">
        <v>9</v>
      </c>
      <c r="T776" t="s">
        <v>192</v>
      </c>
      <c r="U776">
        <v>1069</v>
      </c>
    </row>
    <row r="777" spans="1:21" x14ac:dyDescent="0.4">
      <c r="A777">
        <v>2012</v>
      </c>
      <c r="B777" t="s">
        <v>126</v>
      </c>
      <c r="C777" t="s">
        <v>34</v>
      </c>
      <c r="D777" t="s">
        <v>94</v>
      </c>
      <c r="E777">
        <v>4</v>
      </c>
      <c r="F777" t="s">
        <v>95</v>
      </c>
      <c r="G777">
        <v>1</v>
      </c>
      <c r="H777">
        <v>9</v>
      </c>
      <c r="I777" t="s">
        <v>192</v>
      </c>
      <c r="J777">
        <v>9</v>
      </c>
      <c r="K777" t="s">
        <v>111</v>
      </c>
      <c r="L777">
        <v>1</v>
      </c>
      <c r="M777" t="s">
        <v>193</v>
      </c>
      <c r="N777">
        <v>9</v>
      </c>
      <c r="O777" t="s">
        <v>111</v>
      </c>
      <c r="P777">
        <v>6</v>
      </c>
      <c r="Q777" t="s">
        <v>197</v>
      </c>
      <c r="R777" t="s">
        <v>109</v>
      </c>
      <c r="S777">
        <v>9</v>
      </c>
      <c r="T777" t="s">
        <v>192</v>
      </c>
      <c r="U777">
        <v>73</v>
      </c>
    </row>
    <row r="778" spans="1:21" x14ac:dyDescent="0.4">
      <c r="A778">
        <v>2012</v>
      </c>
      <c r="B778" t="s">
        <v>126</v>
      </c>
      <c r="C778" t="s">
        <v>34</v>
      </c>
      <c r="D778" t="s">
        <v>94</v>
      </c>
      <c r="E778">
        <v>4</v>
      </c>
      <c r="F778" t="s">
        <v>95</v>
      </c>
      <c r="G778">
        <v>1</v>
      </c>
      <c r="H778">
        <v>9</v>
      </c>
      <c r="I778" t="s">
        <v>192</v>
      </c>
      <c r="J778">
        <v>9</v>
      </c>
      <c r="K778" t="s">
        <v>111</v>
      </c>
      <c r="L778">
        <v>1</v>
      </c>
      <c r="M778" t="s">
        <v>193</v>
      </c>
      <c r="N778">
        <v>9</v>
      </c>
      <c r="O778" t="s">
        <v>111</v>
      </c>
      <c r="P778">
        <v>20</v>
      </c>
      <c r="Q778" t="s">
        <v>117</v>
      </c>
      <c r="R778" t="s">
        <v>117</v>
      </c>
      <c r="S778">
        <v>9</v>
      </c>
      <c r="T778" t="s">
        <v>192</v>
      </c>
      <c r="U778">
        <v>915</v>
      </c>
    </row>
    <row r="779" spans="1:21" x14ac:dyDescent="0.4">
      <c r="A779">
        <v>2012</v>
      </c>
      <c r="B779" t="s">
        <v>126</v>
      </c>
      <c r="C779" t="s">
        <v>34</v>
      </c>
      <c r="D779" t="s">
        <v>94</v>
      </c>
      <c r="E779">
        <v>4</v>
      </c>
      <c r="F779" t="s">
        <v>95</v>
      </c>
      <c r="G779">
        <v>1</v>
      </c>
      <c r="H779">
        <v>9</v>
      </c>
      <c r="I779" t="s">
        <v>192</v>
      </c>
      <c r="J779">
        <v>9</v>
      </c>
      <c r="K779" t="s">
        <v>111</v>
      </c>
      <c r="L779">
        <v>1</v>
      </c>
      <c r="M779" t="s">
        <v>193</v>
      </c>
      <c r="N779">
        <v>9</v>
      </c>
      <c r="O779" t="s">
        <v>111</v>
      </c>
      <c r="P779">
        <v>95</v>
      </c>
      <c r="Q779" t="s">
        <v>113</v>
      </c>
      <c r="R779" t="s">
        <v>114</v>
      </c>
      <c r="S779">
        <v>9</v>
      </c>
      <c r="T779" t="s">
        <v>192</v>
      </c>
      <c r="U779">
        <v>250</v>
      </c>
    </row>
    <row r="780" spans="1:21" x14ac:dyDescent="0.4">
      <c r="A780">
        <v>2012</v>
      </c>
      <c r="B780" t="s">
        <v>126</v>
      </c>
      <c r="C780" t="s">
        <v>34</v>
      </c>
      <c r="D780" t="s">
        <v>94</v>
      </c>
      <c r="E780">
        <v>4</v>
      </c>
      <c r="F780" t="s">
        <v>95</v>
      </c>
      <c r="G780">
        <v>1</v>
      </c>
      <c r="H780">
        <v>9</v>
      </c>
      <c r="I780" t="s">
        <v>192</v>
      </c>
      <c r="J780">
        <v>9</v>
      </c>
      <c r="K780" t="s">
        <v>111</v>
      </c>
      <c r="L780">
        <v>1</v>
      </c>
      <c r="M780" t="s">
        <v>193</v>
      </c>
      <c r="N780">
        <v>9</v>
      </c>
      <c r="O780" t="s">
        <v>111</v>
      </c>
      <c r="P780">
        <v>98</v>
      </c>
      <c r="Q780" t="s">
        <v>106</v>
      </c>
      <c r="R780" t="s">
        <v>106</v>
      </c>
      <c r="S780">
        <v>9</v>
      </c>
      <c r="T780" t="s">
        <v>192</v>
      </c>
      <c r="U780">
        <v>4356</v>
      </c>
    </row>
    <row r="781" spans="1:21" x14ac:dyDescent="0.4">
      <c r="A781">
        <v>2012</v>
      </c>
      <c r="B781" t="s">
        <v>126</v>
      </c>
      <c r="C781" t="s">
        <v>34</v>
      </c>
      <c r="D781" t="s">
        <v>94</v>
      </c>
      <c r="E781">
        <v>4</v>
      </c>
      <c r="F781" t="s">
        <v>95</v>
      </c>
      <c r="G781">
        <v>1</v>
      </c>
      <c r="H781">
        <v>9</v>
      </c>
      <c r="I781" t="s">
        <v>192</v>
      </c>
      <c r="J781">
        <v>9</v>
      </c>
      <c r="K781" t="s">
        <v>111</v>
      </c>
      <c r="L781">
        <v>1</v>
      </c>
      <c r="M781" t="s">
        <v>193</v>
      </c>
      <c r="N781">
        <v>9</v>
      </c>
      <c r="O781" t="s">
        <v>111</v>
      </c>
      <c r="P781">
        <v>99</v>
      </c>
      <c r="Q781" t="s">
        <v>111</v>
      </c>
      <c r="R781" t="s">
        <v>111</v>
      </c>
      <c r="S781">
        <v>9</v>
      </c>
      <c r="T781" t="s">
        <v>192</v>
      </c>
      <c r="U781">
        <v>63710</v>
      </c>
    </row>
    <row r="782" spans="1:21" x14ac:dyDescent="0.4">
      <c r="A782">
        <v>2012</v>
      </c>
      <c r="B782" t="s">
        <v>145</v>
      </c>
      <c r="C782" t="s">
        <v>35</v>
      </c>
      <c r="D782" t="s">
        <v>93</v>
      </c>
      <c r="E782">
        <v>1</v>
      </c>
      <c r="F782" t="s">
        <v>87</v>
      </c>
      <c r="G782">
        <v>1</v>
      </c>
      <c r="H782">
        <v>9</v>
      </c>
      <c r="I782" t="s">
        <v>192</v>
      </c>
      <c r="J782">
        <v>9</v>
      </c>
      <c r="K782" t="s">
        <v>111</v>
      </c>
      <c r="L782">
        <v>1</v>
      </c>
      <c r="M782" t="s">
        <v>193</v>
      </c>
      <c r="N782">
        <v>9</v>
      </c>
      <c r="O782" t="s">
        <v>111</v>
      </c>
      <c r="P782">
        <v>1</v>
      </c>
      <c r="Q782" t="s">
        <v>20</v>
      </c>
      <c r="R782" t="s">
        <v>20</v>
      </c>
      <c r="S782">
        <v>9</v>
      </c>
      <c r="T782" t="s">
        <v>192</v>
      </c>
      <c r="U782">
        <v>207</v>
      </c>
    </row>
    <row r="783" spans="1:21" x14ac:dyDescent="0.4">
      <c r="A783">
        <v>2012</v>
      </c>
      <c r="B783" t="s">
        <v>145</v>
      </c>
      <c r="C783" t="s">
        <v>35</v>
      </c>
      <c r="D783" t="s">
        <v>93</v>
      </c>
      <c r="E783">
        <v>1</v>
      </c>
      <c r="F783" t="s">
        <v>87</v>
      </c>
      <c r="G783">
        <v>1</v>
      </c>
      <c r="H783">
        <v>9</v>
      </c>
      <c r="I783" t="s">
        <v>192</v>
      </c>
      <c r="J783">
        <v>9</v>
      </c>
      <c r="K783" t="s">
        <v>111</v>
      </c>
      <c r="L783">
        <v>1</v>
      </c>
      <c r="M783" t="s">
        <v>193</v>
      </c>
      <c r="N783">
        <v>9</v>
      </c>
      <c r="O783" t="s">
        <v>111</v>
      </c>
      <c r="P783">
        <v>2</v>
      </c>
      <c r="Q783" t="s">
        <v>127</v>
      </c>
      <c r="R783" t="s">
        <v>127</v>
      </c>
      <c r="S783">
        <v>9</v>
      </c>
      <c r="T783" t="s">
        <v>192</v>
      </c>
      <c r="U783">
        <v>6755</v>
      </c>
    </row>
    <row r="784" spans="1:21" x14ac:dyDescent="0.4">
      <c r="A784">
        <v>2012</v>
      </c>
      <c r="B784" t="s">
        <v>145</v>
      </c>
      <c r="C784" t="s">
        <v>35</v>
      </c>
      <c r="D784" t="s">
        <v>93</v>
      </c>
      <c r="E784">
        <v>1</v>
      </c>
      <c r="F784" t="s">
        <v>87</v>
      </c>
      <c r="G784">
        <v>1</v>
      </c>
      <c r="H784">
        <v>9</v>
      </c>
      <c r="I784" t="s">
        <v>192</v>
      </c>
      <c r="J784">
        <v>9</v>
      </c>
      <c r="K784" t="s">
        <v>111</v>
      </c>
      <c r="L784">
        <v>1</v>
      </c>
      <c r="M784" t="s">
        <v>193</v>
      </c>
      <c r="N784">
        <v>9</v>
      </c>
      <c r="O784" t="s">
        <v>111</v>
      </c>
      <c r="P784">
        <v>3</v>
      </c>
      <c r="Q784" t="s">
        <v>123</v>
      </c>
      <c r="R784" t="s">
        <v>123</v>
      </c>
      <c r="S784">
        <v>9</v>
      </c>
      <c r="T784" t="s">
        <v>192</v>
      </c>
      <c r="U784">
        <v>6702</v>
      </c>
    </row>
    <row r="785" spans="1:21" x14ac:dyDescent="0.4">
      <c r="A785">
        <v>2012</v>
      </c>
      <c r="B785" t="s">
        <v>145</v>
      </c>
      <c r="C785" t="s">
        <v>35</v>
      </c>
      <c r="D785" t="s">
        <v>93</v>
      </c>
      <c r="E785">
        <v>1</v>
      </c>
      <c r="F785" t="s">
        <v>87</v>
      </c>
      <c r="G785">
        <v>1</v>
      </c>
      <c r="H785">
        <v>9</v>
      </c>
      <c r="I785" t="s">
        <v>192</v>
      </c>
      <c r="J785">
        <v>9</v>
      </c>
      <c r="K785" t="s">
        <v>111</v>
      </c>
      <c r="L785">
        <v>1</v>
      </c>
      <c r="M785" t="s">
        <v>193</v>
      </c>
      <c r="N785">
        <v>9</v>
      </c>
      <c r="O785" t="s">
        <v>111</v>
      </c>
      <c r="P785">
        <v>4</v>
      </c>
      <c r="Q785" t="s">
        <v>121</v>
      </c>
      <c r="R785" t="s">
        <v>121</v>
      </c>
      <c r="S785">
        <v>9</v>
      </c>
      <c r="T785" t="s">
        <v>192</v>
      </c>
      <c r="U785">
        <v>65647</v>
      </c>
    </row>
    <row r="786" spans="1:21" x14ac:dyDescent="0.4">
      <c r="A786">
        <v>2012</v>
      </c>
      <c r="B786" t="s">
        <v>145</v>
      </c>
      <c r="C786" t="s">
        <v>35</v>
      </c>
      <c r="D786" t="s">
        <v>93</v>
      </c>
      <c r="E786">
        <v>1</v>
      </c>
      <c r="F786" t="s">
        <v>87</v>
      </c>
      <c r="G786">
        <v>1</v>
      </c>
      <c r="H786">
        <v>9</v>
      </c>
      <c r="I786" t="s">
        <v>192</v>
      </c>
      <c r="J786">
        <v>9</v>
      </c>
      <c r="K786" t="s">
        <v>111</v>
      </c>
      <c r="L786">
        <v>1</v>
      </c>
      <c r="M786" t="s">
        <v>193</v>
      </c>
      <c r="N786">
        <v>9</v>
      </c>
      <c r="O786" t="s">
        <v>111</v>
      </c>
      <c r="P786">
        <v>5</v>
      </c>
      <c r="Q786" t="s">
        <v>196</v>
      </c>
      <c r="R786" t="s">
        <v>109</v>
      </c>
      <c r="S786">
        <v>9</v>
      </c>
      <c r="T786" t="s">
        <v>192</v>
      </c>
      <c r="U786">
        <v>5237</v>
      </c>
    </row>
    <row r="787" spans="1:21" x14ac:dyDescent="0.4">
      <c r="A787">
        <v>2012</v>
      </c>
      <c r="B787" t="s">
        <v>145</v>
      </c>
      <c r="C787" t="s">
        <v>35</v>
      </c>
      <c r="D787" t="s">
        <v>93</v>
      </c>
      <c r="E787">
        <v>1</v>
      </c>
      <c r="F787" t="s">
        <v>87</v>
      </c>
      <c r="G787">
        <v>1</v>
      </c>
      <c r="H787">
        <v>9</v>
      </c>
      <c r="I787" t="s">
        <v>192</v>
      </c>
      <c r="J787">
        <v>9</v>
      </c>
      <c r="K787" t="s">
        <v>111</v>
      </c>
      <c r="L787">
        <v>1</v>
      </c>
      <c r="M787" t="s">
        <v>193</v>
      </c>
      <c r="N787">
        <v>9</v>
      </c>
      <c r="O787" t="s">
        <v>111</v>
      </c>
      <c r="P787">
        <v>6</v>
      </c>
      <c r="Q787" t="s">
        <v>197</v>
      </c>
      <c r="R787" t="s">
        <v>109</v>
      </c>
      <c r="S787">
        <v>9</v>
      </c>
      <c r="T787" t="s">
        <v>192</v>
      </c>
      <c r="U787">
        <v>59</v>
      </c>
    </row>
    <row r="788" spans="1:21" x14ac:dyDescent="0.4">
      <c r="A788">
        <v>2012</v>
      </c>
      <c r="B788" t="s">
        <v>145</v>
      </c>
      <c r="C788" t="s">
        <v>35</v>
      </c>
      <c r="D788" t="s">
        <v>93</v>
      </c>
      <c r="E788">
        <v>1</v>
      </c>
      <c r="F788" t="s">
        <v>87</v>
      </c>
      <c r="G788">
        <v>1</v>
      </c>
      <c r="H788">
        <v>9</v>
      </c>
      <c r="I788" t="s">
        <v>192</v>
      </c>
      <c r="J788">
        <v>9</v>
      </c>
      <c r="K788" t="s">
        <v>111</v>
      </c>
      <c r="L788">
        <v>1</v>
      </c>
      <c r="M788" t="s">
        <v>193</v>
      </c>
      <c r="N788">
        <v>9</v>
      </c>
      <c r="O788" t="s">
        <v>111</v>
      </c>
      <c r="P788">
        <v>20</v>
      </c>
      <c r="Q788" t="s">
        <v>117</v>
      </c>
      <c r="R788" t="s">
        <v>117</v>
      </c>
      <c r="S788">
        <v>9</v>
      </c>
      <c r="T788" t="s">
        <v>192</v>
      </c>
      <c r="U788">
        <v>2304</v>
      </c>
    </row>
    <row r="789" spans="1:21" x14ac:dyDescent="0.4">
      <c r="A789">
        <v>2012</v>
      </c>
      <c r="B789" t="s">
        <v>145</v>
      </c>
      <c r="C789" t="s">
        <v>35</v>
      </c>
      <c r="D789" t="s">
        <v>93</v>
      </c>
      <c r="E789">
        <v>1</v>
      </c>
      <c r="F789" t="s">
        <v>87</v>
      </c>
      <c r="G789">
        <v>1</v>
      </c>
      <c r="H789">
        <v>9</v>
      </c>
      <c r="I789" t="s">
        <v>192</v>
      </c>
      <c r="J789">
        <v>9</v>
      </c>
      <c r="K789" t="s">
        <v>111</v>
      </c>
      <c r="L789">
        <v>1</v>
      </c>
      <c r="M789" t="s">
        <v>193</v>
      </c>
      <c r="N789">
        <v>9</v>
      </c>
      <c r="O789" t="s">
        <v>111</v>
      </c>
      <c r="P789">
        <v>95</v>
      </c>
      <c r="Q789" t="s">
        <v>113</v>
      </c>
      <c r="R789" t="s">
        <v>114</v>
      </c>
      <c r="S789">
        <v>9</v>
      </c>
      <c r="T789" t="s">
        <v>192</v>
      </c>
      <c r="U789">
        <v>2234</v>
      </c>
    </row>
    <row r="790" spans="1:21" x14ac:dyDescent="0.4">
      <c r="A790">
        <v>2012</v>
      </c>
      <c r="B790" t="s">
        <v>145</v>
      </c>
      <c r="C790" t="s">
        <v>35</v>
      </c>
      <c r="D790" t="s">
        <v>93</v>
      </c>
      <c r="E790">
        <v>1</v>
      </c>
      <c r="F790" t="s">
        <v>87</v>
      </c>
      <c r="G790">
        <v>1</v>
      </c>
      <c r="H790">
        <v>9</v>
      </c>
      <c r="I790" t="s">
        <v>192</v>
      </c>
      <c r="J790">
        <v>9</v>
      </c>
      <c r="K790" t="s">
        <v>111</v>
      </c>
      <c r="L790">
        <v>1</v>
      </c>
      <c r="M790" t="s">
        <v>193</v>
      </c>
      <c r="N790">
        <v>9</v>
      </c>
      <c r="O790" t="s">
        <v>111</v>
      </c>
      <c r="P790">
        <v>98</v>
      </c>
      <c r="Q790" t="s">
        <v>106</v>
      </c>
      <c r="R790" t="s">
        <v>106</v>
      </c>
      <c r="S790">
        <v>9</v>
      </c>
      <c r="T790" t="s">
        <v>192</v>
      </c>
      <c r="U790">
        <v>6601</v>
      </c>
    </row>
    <row r="791" spans="1:21" x14ac:dyDescent="0.4">
      <c r="A791">
        <v>2012</v>
      </c>
      <c r="B791" t="s">
        <v>145</v>
      </c>
      <c r="C791" t="s">
        <v>35</v>
      </c>
      <c r="D791" t="s">
        <v>93</v>
      </c>
      <c r="E791">
        <v>1</v>
      </c>
      <c r="F791" t="s">
        <v>87</v>
      </c>
      <c r="G791">
        <v>1</v>
      </c>
      <c r="H791">
        <v>9</v>
      </c>
      <c r="I791" t="s">
        <v>192</v>
      </c>
      <c r="J791">
        <v>9</v>
      </c>
      <c r="K791" t="s">
        <v>111</v>
      </c>
      <c r="L791">
        <v>1</v>
      </c>
      <c r="M791" t="s">
        <v>193</v>
      </c>
      <c r="N791">
        <v>9</v>
      </c>
      <c r="O791" t="s">
        <v>111</v>
      </c>
      <c r="P791">
        <v>99</v>
      </c>
      <c r="Q791" t="s">
        <v>111</v>
      </c>
      <c r="R791" t="s">
        <v>111</v>
      </c>
      <c r="S791">
        <v>9</v>
      </c>
      <c r="T791" t="s">
        <v>192</v>
      </c>
      <c r="U791">
        <v>95746</v>
      </c>
    </row>
    <row r="792" spans="1:21" x14ac:dyDescent="0.4">
      <c r="A792">
        <v>2012</v>
      </c>
      <c r="B792" t="s">
        <v>145</v>
      </c>
      <c r="C792" t="s">
        <v>35</v>
      </c>
      <c r="D792" t="s">
        <v>93</v>
      </c>
      <c r="E792">
        <v>2</v>
      </c>
      <c r="F792" t="s">
        <v>179</v>
      </c>
      <c r="G792">
        <v>2</v>
      </c>
      <c r="H792">
        <v>9</v>
      </c>
      <c r="I792" t="s">
        <v>192</v>
      </c>
      <c r="J792">
        <v>9</v>
      </c>
      <c r="K792" t="s">
        <v>111</v>
      </c>
      <c r="L792">
        <v>1</v>
      </c>
      <c r="M792" t="s">
        <v>193</v>
      </c>
      <c r="N792">
        <v>9</v>
      </c>
      <c r="O792" t="s">
        <v>111</v>
      </c>
      <c r="P792">
        <v>1</v>
      </c>
      <c r="Q792" t="s">
        <v>20</v>
      </c>
      <c r="R792" t="s">
        <v>20</v>
      </c>
      <c r="S792">
        <v>9</v>
      </c>
      <c r="T792" t="s">
        <v>192</v>
      </c>
      <c r="U792">
        <v>319</v>
      </c>
    </row>
    <row r="793" spans="1:21" x14ac:dyDescent="0.4">
      <c r="A793">
        <v>2012</v>
      </c>
      <c r="B793" t="s">
        <v>145</v>
      </c>
      <c r="C793" t="s">
        <v>35</v>
      </c>
      <c r="D793" t="s">
        <v>93</v>
      </c>
      <c r="E793">
        <v>2</v>
      </c>
      <c r="F793" t="s">
        <v>179</v>
      </c>
      <c r="G793">
        <v>2</v>
      </c>
      <c r="H793">
        <v>9</v>
      </c>
      <c r="I793" t="s">
        <v>192</v>
      </c>
      <c r="J793">
        <v>9</v>
      </c>
      <c r="K793" t="s">
        <v>111</v>
      </c>
      <c r="L793">
        <v>1</v>
      </c>
      <c r="M793" t="s">
        <v>193</v>
      </c>
      <c r="N793">
        <v>9</v>
      </c>
      <c r="O793" t="s">
        <v>111</v>
      </c>
      <c r="P793">
        <v>2</v>
      </c>
      <c r="Q793" t="s">
        <v>127</v>
      </c>
      <c r="R793" t="s">
        <v>127</v>
      </c>
      <c r="S793">
        <v>9</v>
      </c>
      <c r="T793" t="s">
        <v>192</v>
      </c>
      <c r="U793">
        <v>10074</v>
      </c>
    </row>
    <row r="794" spans="1:21" x14ac:dyDescent="0.4">
      <c r="A794">
        <v>2012</v>
      </c>
      <c r="B794" t="s">
        <v>145</v>
      </c>
      <c r="C794" t="s">
        <v>35</v>
      </c>
      <c r="D794" t="s">
        <v>93</v>
      </c>
      <c r="E794">
        <v>2</v>
      </c>
      <c r="F794" t="s">
        <v>179</v>
      </c>
      <c r="G794">
        <v>2</v>
      </c>
      <c r="H794">
        <v>9</v>
      </c>
      <c r="I794" t="s">
        <v>192</v>
      </c>
      <c r="J794">
        <v>9</v>
      </c>
      <c r="K794" t="s">
        <v>111</v>
      </c>
      <c r="L794">
        <v>1</v>
      </c>
      <c r="M794" t="s">
        <v>193</v>
      </c>
      <c r="N794">
        <v>9</v>
      </c>
      <c r="O794" t="s">
        <v>111</v>
      </c>
      <c r="P794">
        <v>3</v>
      </c>
      <c r="Q794" t="s">
        <v>123</v>
      </c>
      <c r="R794" t="s">
        <v>123</v>
      </c>
      <c r="S794">
        <v>9</v>
      </c>
      <c r="T794" t="s">
        <v>192</v>
      </c>
      <c r="U794">
        <v>13327</v>
      </c>
    </row>
    <row r="795" spans="1:21" x14ac:dyDescent="0.4">
      <c r="A795">
        <v>2012</v>
      </c>
      <c r="B795" t="s">
        <v>145</v>
      </c>
      <c r="C795" t="s">
        <v>35</v>
      </c>
      <c r="D795" t="s">
        <v>93</v>
      </c>
      <c r="E795">
        <v>2</v>
      </c>
      <c r="F795" t="s">
        <v>179</v>
      </c>
      <c r="G795">
        <v>2</v>
      </c>
      <c r="H795">
        <v>9</v>
      </c>
      <c r="I795" t="s">
        <v>192</v>
      </c>
      <c r="J795">
        <v>9</v>
      </c>
      <c r="K795" t="s">
        <v>111</v>
      </c>
      <c r="L795">
        <v>1</v>
      </c>
      <c r="M795" t="s">
        <v>193</v>
      </c>
      <c r="N795">
        <v>9</v>
      </c>
      <c r="O795" t="s">
        <v>111</v>
      </c>
      <c r="P795">
        <v>4</v>
      </c>
      <c r="Q795" t="s">
        <v>121</v>
      </c>
      <c r="R795" t="s">
        <v>121</v>
      </c>
      <c r="S795">
        <v>9</v>
      </c>
      <c r="T795" t="s">
        <v>192</v>
      </c>
      <c r="U795">
        <v>90576</v>
      </c>
    </row>
    <row r="796" spans="1:21" x14ac:dyDescent="0.4">
      <c r="A796">
        <v>2012</v>
      </c>
      <c r="B796" t="s">
        <v>145</v>
      </c>
      <c r="C796" t="s">
        <v>35</v>
      </c>
      <c r="D796" t="s">
        <v>93</v>
      </c>
      <c r="E796">
        <v>2</v>
      </c>
      <c r="F796" t="s">
        <v>179</v>
      </c>
      <c r="G796">
        <v>2</v>
      </c>
      <c r="H796">
        <v>9</v>
      </c>
      <c r="I796" t="s">
        <v>192</v>
      </c>
      <c r="J796">
        <v>9</v>
      </c>
      <c r="K796" t="s">
        <v>111</v>
      </c>
      <c r="L796">
        <v>1</v>
      </c>
      <c r="M796" t="s">
        <v>193</v>
      </c>
      <c r="N796">
        <v>9</v>
      </c>
      <c r="O796" t="s">
        <v>111</v>
      </c>
      <c r="P796">
        <v>5</v>
      </c>
      <c r="Q796" t="s">
        <v>196</v>
      </c>
      <c r="R796" t="s">
        <v>109</v>
      </c>
      <c r="S796">
        <v>9</v>
      </c>
      <c r="T796" t="s">
        <v>192</v>
      </c>
      <c r="U796">
        <v>13922</v>
      </c>
    </row>
    <row r="797" spans="1:21" x14ac:dyDescent="0.4">
      <c r="A797">
        <v>2012</v>
      </c>
      <c r="B797" t="s">
        <v>145</v>
      </c>
      <c r="C797" t="s">
        <v>35</v>
      </c>
      <c r="D797" t="s">
        <v>93</v>
      </c>
      <c r="E797">
        <v>2</v>
      </c>
      <c r="F797" t="s">
        <v>179</v>
      </c>
      <c r="G797">
        <v>2</v>
      </c>
      <c r="H797">
        <v>9</v>
      </c>
      <c r="I797" t="s">
        <v>192</v>
      </c>
      <c r="J797">
        <v>9</v>
      </c>
      <c r="K797" t="s">
        <v>111</v>
      </c>
      <c r="L797">
        <v>1</v>
      </c>
      <c r="M797" t="s">
        <v>193</v>
      </c>
      <c r="N797">
        <v>9</v>
      </c>
      <c r="O797" t="s">
        <v>111</v>
      </c>
      <c r="P797">
        <v>6</v>
      </c>
      <c r="Q797" t="s">
        <v>197</v>
      </c>
      <c r="R797" t="s">
        <v>109</v>
      </c>
      <c r="S797">
        <v>9</v>
      </c>
      <c r="T797" t="s">
        <v>192</v>
      </c>
      <c r="U797">
        <v>144</v>
      </c>
    </row>
    <row r="798" spans="1:21" x14ac:dyDescent="0.4">
      <c r="A798">
        <v>2012</v>
      </c>
      <c r="B798" t="s">
        <v>145</v>
      </c>
      <c r="C798" t="s">
        <v>35</v>
      </c>
      <c r="D798" t="s">
        <v>93</v>
      </c>
      <c r="E798">
        <v>2</v>
      </c>
      <c r="F798" t="s">
        <v>179</v>
      </c>
      <c r="G798">
        <v>2</v>
      </c>
      <c r="H798">
        <v>9</v>
      </c>
      <c r="I798" t="s">
        <v>192</v>
      </c>
      <c r="J798">
        <v>9</v>
      </c>
      <c r="K798" t="s">
        <v>111</v>
      </c>
      <c r="L798">
        <v>1</v>
      </c>
      <c r="M798" t="s">
        <v>193</v>
      </c>
      <c r="N798">
        <v>9</v>
      </c>
      <c r="O798" t="s">
        <v>111</v>
      </c>
      <c r="P798">
        <v>20</v>
      </c>
      <c r="Q798" t="s">
        <v>117</v>
      </c>
      <c r="R798" t="s">
        <v>117</v>
      </c>
      <c r="S798">
        <v>9</v>
      </c>
      <c r="T798" t="s">
        <v>192</v>
      </c>
      <c r="U798">
        <v>4687</v>
      </c>
    </row>
    <row r="799" spans="1:21" x14ac:dyDescent="0.4">
      <c r="A799">
        <v>2012</v>
      </c>
      <c r="B799" t="s">
        <v>145</v>
      </c>
      <c r="C799" t="s">
        <v>35</v>
      </c>
      <c r="D799" t="s">
        <v>93</v>
      </c>
      <c r="E799">
        <v>2</v>
      </c>
      <c r="F799" t="s">
        <v>179</v>
      </c>
      <c r="G799">
        <v>2</v>
      </c>
      <c r="H799">
        <v>9</v>
      </c>
      <c r="I799" t="s">
        <v>192</v>
      </c>
      <c r="J799">
        <v>9</v>
      </c>
      <c r="K799" t="s">
        <v>111</v>
      </c>
      <c r="L799">
        <v>1</v>
      </c>
      <c r="M799" t="s">
        <v>193</v>
      </c>
      <c r="N799">
        <v>9</v>
      </c>
      <c r="O799" t="s">
        <v>111</v>
      </c>
      <c r="P799">
        <v>95</v>
      </c>
      <c r="Q799" t="s">
        <v>113</v>
      </c>
      <c r="R799" t="s">
        <v>114</v>
      </c>
      <c r="S799">
        <v>9</v>
      </c>
      <c r="T799" t="s">
        <v>192</v>
      </c>
      <c r="U799">
        <v>16198</v>
      </c>
    </row>
    <row r="800" spans="1:21" x14ac:dyDescent="0.4">
      <c r="A800">
        <v>2012</v>
      </c>
      <c r="B800" t="s">
        <v>145</v>
      </c>
      <c r="C800" t="s">
        <v>35</v>
      </c>
      <c r="D800" t="s">
        <v>93</v>
      </c>
      <c r="E800">
        <v>2</v>
      </c>
      <c r="F800" t="s">
        <v>179</v>
      </c>
      <c r="G800">
        <v>2</v>
      </c>
      <c r="H800">
        <v>9</v>
      </c>
      <c r="I800" t="s">
        <v>192</v>
      </c>
      <c r="J800">
        <v>9</v>
      </c>
      <c r="K800" t="s">
        <v>111</v>
      </c>
      <c r="L800">
        <v>1</v>
      </c>
      <c r="M800" t="s">
        <v>193</v>
      </c>
      <c r="N800">
        <v>9</v>
      </c>
      <c r="O800" t="s">
        <v>111</v>
      </c>
      <c r="P800">
        <v>98</v>
      </c>
      <c r="Q800" t="s">
        <v>106</v>
      </c>
      <c r="R800" t="s">
        <v>106</v>
      </c>
      <c r="S800">
        <v>9</v>
      </c>
      <c r="T800" t="s">
        <v>192</v>
      </c>
      <c r="U800">
        <v>16640</v>
      </c>
    </row>
    <row r="801" spans="1:21" x14ac:dyDescent="0.4">
      <c r="A801">
        <v>2012</v>
      </c>
      <c r="B801" t="s">
        <v>145</v>
      </c>
      <c r="C801" t="s">
        <v>35</v>
      </c>
      <c r="D801" t="s">
        <v>93</v>
      </c>
      <c r="E801">
        <v>2</v>
      </c>
      <c r="F801" t="s">
        <v>179</v>
      </c>
      <c r="G801">
        <v>2</v>
      </c>
      <c r="H801">
        <v>9</v>
      </c>
      <c r="I801" t="s">
        <v>192</v>
      </c>
      <c r="J801">
        <v>9</v>
      </c>
      <c r="K801" t="s">
        <v>111</v>
      </c>
      <c r="L801">
        <v>1</v>
      </c>
      <c r="M801" t="s">
        <v>193</v>
      </c>
      <c r="N801">
        <v>9</v>
      </c>
      <c r="O801" t="s">
        <v>111</v>
      </c>
      <c r="P801">
        <v>99</v>
      </c>
      <c r="Q801" t="s">
        <v>111</v>
      </c>
      <c r="R801" t="s">
        <v>111</v>
      </c>
      <c r="S801">
        <v>9</v>
      </c>
      <c r="T801" t="s">
        <v>192</v>
      </c>
      <c r="U801">
        <v>165887</v>
      </c>
    </row>
    <row r="802" spans="1:21" x14ac:dyDescent="0.4">
      <c r="A802">
        <v>2012</v>
      </c>
      <c r="B802" t="s">
        <v>145</v>
      </c>
      <c r="C802" t="s">
        <v>35</v>
      </c>
      <c r="D802" t="s">
        <v>93</v>
      </c>
      <c r="E802">
        <v>4</v>
      </c>
      <c r="F802" t="s">
        <v>95</v>
      </c>
      <c r="G802">
        <v>1</v>
      </c>
      <c r="H802">
        <v>9</v>
      </c>
      <c r="I802" t="s">
        <v>192</v>
      </c>
      <c r="J802">
        <v>9</v>
      </c>
      <c r="K802" t="s">
        <v>111</v>
      </c>
      <c r="L802">
        <v>1</v>
      </c>
      <c r="M802" t="s">
        <v>193</v>
      </c>
      <c r="N802">
        <v>9</v>
      </c>
      <c r="O802" t="s">
        <v>111</v>
      </c>
      <c r="P802">
        <v>1</v>
      </c>
      <c r="Q802" t="s">
        <v>20</v>
      </c>
      <c r="R802" t="s">
        <v>20</v>
      </c>
      <c r="S802">
        <v>9</v>
      </c>
      <c r="T802" t="s">
        <v>192</v>
      </c>
      <c r="U802">
        <v>394</v>
      </c>
    </row>
    <row r="803" spans="1:21" x14ac:dyDescent="0.4">
      <c r="A803">
        <v>2012</v>
      </c>
      <c r="B803" t="s">
        <v>145</v>
      </c>
      <c r="C803" t="s">
        <v>35</v>
      </c>
      <c r="D803" t="s">
        <v>93</v>
      </c>
      <c r="E803">
        <v>4</v>
      </c>
      <c r="F803" t="s">
        <v>95</v>
      </c>
      <c r="G803">
        <v>1</v>
      </c>
      <c r="H803">
        <v>9</v>
      </c>
      <c r="I803" t="s">
        <v>192</v>
      </c>
      <c r="J803">
        <v>9</v>
      </c>
      <c r="K803" t="s">
        <v>111</v>
      </c>
      <c r="L803">
        <v>1</v>
      </c>
      <c r="M803" t="s">
        <v>193</v>
      </c>
      <c r="N803">
        <v>9</v>
      </c>
      <c r="O803" t="s">
        <v>111</v>
      </c>
      <c r="P803">
        <v>2</v>
      </c>
      <c r="Q803" t="s">
        <v>127</v>
      </c>
      <c r="R803" t="s">
        <v>127</v>
      </c>
      <c r="S803">
        <v>9</v>
      </c>
      <c r="T803" t="s">
        <v>192</v>
      </c>
      <c r="U803">
        <v>13986</v>
      </c>
    </row>
    <row r="804" spans="1:21" x14ac:dyDescent="0.4">
      <c r="A804">
        <v>2012</v>
      </c>
      <c r="B804" t="s">
        <v>145</v>
      </c>
      <c r="C804" t="s">
        <v>35</v>
      </c>
      <c r="D804" t="s">
        <v>93</v>
      </c>
      <c r="E804">
        <v>4</v>
      </c>
      <c r="F804" t="s">
        <v>95</v>
      </c>
      <c r="G804">
        <v>1</v>
      </c>
      <c r="H804">
        <v>9</v>
      </c>
      <c r="I804" t="s">
        <v>192</v>
      </c>
      <c r="J804">
        <v>9</v>
      </c>
      <c r="K804" t="s">
        <v>111</v>
      </c>
      <c r="L804">
        <v>1</v>
      </c>
      <c r="M804" t="s">
        <v>193</v>
      </c>
      <c r="N804">
        <v>9</v>
      </c>
      <c r="O804" t="s">
        <v>111</v>
      </c>
      <c r="P804">
        <v>3</v>
      </c>
      <c r="Q804" t="s">
        <v>123</v>
      </c>
      <c r="R804" t="s">
        <v>123</v>
      </c>
      <c r="S804">
        <v>9</v>
      </c>
      <c r="T804" t="s">
        <v>192</v>
      </c>
      <c r="U804">
        <v>16300</v>
      </c>
    </row>
    <row r="805" spans="1:21" x14ac:dyDescent="0.4">
      <c r="A805">
        <v>2012</v>
      </c>
      <c r="B805" t="s">
        <v>145</v>
      </c>
      <c r="C805" t="s">
        <v>35</v>
      </c>
      <c r="D805" t="s">
        <v>93</v>
      </c>
      <c r="E805">
        <v>4</v>
      </c>
      <c r="F805" t="s">
        <v>95</v>
      </c>
      <c r="G805">
        <v>1</v>
      </c>
      <c r="H805">
        <v>9</v>
      </c>
      <c r="I805" t="s">
        <v>192</v>
      </c>
      <c r="J805">
        <v>9</v>
      </c>
      <c r="K805" t="s">
        <v>111</v>
      </c>
      <c r="L805">
        <v>1</v>
      </c>
      <c r="M805" t="s">
        <v>193</v>
      </c>
      <c r="N805">
        <v>9</v>
      </c>
      <c r="O805" t="s">
        <v>111</v>
      </c>
      <c r="P805">
        <v>4</v>
      </c>
      <c r="Q805" t="s">
        <v>121</v>
      </c>
      <c r="R805" t="s">
        <v>121</v>
      </c>
      <c r="S805">
        <v>9</v>
      </c>
      <c r="T805" t="s">
        <v>192</v>
      </c>
      <c r="U805">
        <v>60482</v>
      </c>
    </row>
    <row r="806" spans="1:21" x14ac:dyDescent="0.4">
      <c r="A806">
        <v>2012</v>
      </c>
      <c r="B806" t="s">
        <v>145</v>
      </c>
      <c r="C806" t="s">
        <v>35</v>
      </c>
      <c r="D806" t="s">
        <v>93</v>
      </c>
      <c r="E806">
        <v>4</v>
      </c>
      <c r="F806" t="s">
        <v>95</v>
      </c>
      <c r="G806">
        <v>1</v>
      </c>
      <c r="H806">
        <v>9</v>
      </c>
      <c r="I806" t="s">
        <v>192</v>
      </c>
      <c r="J806">
        <v>9</v>
      </c>
      <c r="K806" t="s">
        <v>111</v>
      </c>
      <c r="L806">
        <v>1</v>
      </c>
      <c r="M806" t="s">
        <v>193</v>
      </c>
      <c r="N806">
        <v>9</v>
      </c>
      <c r="O806" t="s">
        <v>111</v>
      </c>
      <c r="P806">
        <v>5</v>
      </c>
      <c r="Q806" t="s">
        <v>196</v>
      </c>
      <c r="R806" t="s">
        <v>109</v>
      </c>
      <c r="S806">
        <v>9</v>
      </c>
      <c r="T806" t="s">
        <v>192</v>
      </c>
      <c r="U806">
        <v>4698</v>
      </c>
    </row>
    <row r="807" spans="1:21" x14ac:dyDescent="0.4">
      <c r="A807">
        <v>2012</v>
      </c>
      <c r="B807" t="s">
        <v>145</v>
      </c>
      <c r="C807" t="s">
        <v>35</v>
      </c>
      <c r="D807" t="s">
        <v>93</v>
      </c>
      <c r="E807">
        <v>4</v>
      </c>
      <c r="F807" t="s">
        <v>95</v>
      </c>
      <c r="G807">
        <v>1</v>
      </c>
      <c r="H807">
        <v>9</v>
      </c>
      <c r="I807" t="s">
        <v>192</v>
      </c>
      <c r="J807">
        <v>9</v>
      </c>
      <c r="K807" t="s">
        <v>111</v>
      </c>
      <c r="L807">
        <v>1</v>
      </c>
      <c r="M807" t="s">
        <v>193</v>
      </c>
      <c r="N807">
        <v>9</v>
      </c>
      <c r="O807" t="s">
        <v>111</v>
      </c>
      <c r="P807">
        <v>6</v>
      </c>
      <c r="Q807" t="s">
        <v>197</v>
      </c>
      <c r="R807" t="s">
        <v>109</v>
      </c>
      <c r="S807">
        <v>9</v>
      </c>
      <c r="T807" t="s">
        <v>192</v>
      </c>
      <c r="U807">
        <v>141</v>
      </c>
    </row>
    <row r="808" spans="1:21" x14ac:dyDescent="0.4">
      <c r="A808">
        <v>2012</v>
      </c>
      <c r="B808" t="s">
        <v>145</v>
      </c>
      <c r="C808" t="s">
        <v>35</v>
      </c>
      <c r="D808" t="s">
        <v>93</v>
      </c>
      <c r="E808">
        <v>4</v>
      </c>
      <c r="F808" t="s">
        <v>95</v>
      </c>
      <c r="G808">
        <v>1</v>
      </c>
      <c r="H808">
        <v>9</v>
      </c>
      <c r="I808" t="s">
        <v>192</v>
      </c>
      <c r="J808">
        <v>9</v>
      </c>
      <c r="K808" t="s">
        <v>111</v>
      </c>
      <c r="L808">
        <v>1</v>
      </c>
      <c r="M808" t="s">
        <v>193</v>
      </c>
      <c r="N808">
        <v>9</v>
      </c>
      <c r="O808" t="s">
        <v>111</v>
      </c>
      <c r="P808">
        <v>20</v>
      </c>
      <c r="Q808" t="s">
        <v>117</v>
      </c>
      <c r="R808" t="s">
        <v>117</v>
      </c>
      <c r="S808">
        <v>9</v>
      </c>
      <c r="T808" t="s">
        <v>192</v>
      </c>
      <c r="U808">
        <v>2290</v>
      </c>
    </row>
    <row r="809" spans="1:21" x14ac:dyDescent="0.4">
      <c r="A809">
        <v>2012</v>
      </c>
      <c r="B809" t="s">
        <v>145</v>
      </c>
      <c r="C809" t="s">
        <v>35</v>
      </c>
      <c r="D809" t="s">
        <v>93</v>
      </c>
      <c r="E809">
        <v>4</v>
      </c>
      <c r="F809" t="s">
        <v>95</v>
      </c>
      <c r="G809">
        <v>1</v>
      </c>
      <c r="H809">
        <v>9</v>
      </c>
      <c r="I809" t="s">
        <v>192</v>
      </c>
      <c r="J809">
        <v>9</v>
      </c>
      <c r="K809" t="s">
        <v>111</v>
      </c>
      <c r="L809">
        <v>1</v>
      </c>
      <c r="M809" t="s">
        <v>193</v>
      </c>
      <c r="N809">
        <v>9</v>
      </c>
      <c r="O809" t="s">
        <v>111</v>
      </c>
      <c r="P809">
        <v>95</v>
      </c>
      <c r="Q809" t="s">
        <v>113</v>
      </c>
      <c r="R809" t="s">
        <v>114</v>
      </c>
      <c r="S809">
        <v>9</v>
      </c>
      <c r="T809" t="s">
        <v>192</v>
      </c>
      <c r="U809">
        <v>1692</v>
      </c>
    </row>
    <row r="810" spans="1:21" x14ac:dyDescent="0.4">
      <c r="A810">
        <v>2012</v>
      </c>
      <c r="B810" t="s">
        <v>145</v>
      </c>
      <c r="C810" t="s">
        <v>35</v>
      </c>
      <c r="D810" t="s">
        <v>93</v>
      </c>
      <c r="E810">
        <v>4</v>
      </c>
      <c r="F810" t="s">
        <v>95</v>
      </c>
      <c r="G810">
        <v>1</v>
      </c>
      <c r="H810">
        <v>9</v>
      </c>
      <c r="I810" t="s">
        <v>192</v>
      </c>
      <c r="J810">
        <v>9</v>
      </c>
      <c r="K810" t="s">
        <v>111</v>
      </c>
      <c r="L810">
        <v>1</v>
      </c>
      <c r="M810" t="s">
        <v>193</v>
      </c>
      <c r="N810">
        <v>9</v>
      </c>
      <c r="O810" t="s">
        <v>111</v>
      </c>
      <c r="P810">
        <v>98</v>
      </c>
      <c r="Q810" t="s">
        <v>106</v>
      </c>
      <c r="R810" t="s">
        <v>106</v>
      </c>
      <c r="S810">
        <v>9</v>
      </c>
      <c r="T810" t="s">
        <v>192</v>
      </c>
      <c r="U810">
        <v>5311</v>
      </c>
    </row>
    <row r="811" spans="1:21" x14ac:dyDescent="0.4">
      <c r="A811">
        <v>2012</v>
      </c>
      <c r="B811" t="s">
        <v>145</v>
      </c>
      <c r="C811" t="s">
        <v>35</v>
      </c>
      <c r="D811" t="s">
        <v>93</v>
      </c>
      <c r="E811">
        <v>4</v>
      </c>
      <c r="F811" t="s">
        <v>95</v>
      </c>
      <c r="G811">
        <v>1</v>
      </c>
      <c r="H811">
        <v>9</v>
      </c>
      <c r="I811" t="s">
        <v>192</v>
      </c>
      <c r="J811">
        <v>9</v>
      </c>
      <c r="K811" t="s">
        <v>111</v>
      </c>
      <c r="L811">
        <v>1</v>
      </c>
      <c r="M811" t="s">
        <v>193</v>
      </c>
      <c r="N811">
        <v>9</v>
      </c>
      <c r="O811" t="s">
        <v>111</v>
      </c>
      <c r="P811">
        <v>99</v>
      </c>
      <c r="Q811" t="s">
        <v>111</v>
      </c>
      <c r="R811" t="s">
        <v>111</v>
      </c>
      <c r="S811">
        <v>9</v>
      </c>
      <c r="T811" t="s">
        <v>192</v>
      </c>
      <c r="U811">
        <v>105294</v>
      </c>
    </row>
    <row r="812" spans="1:21" x14ac:dyDescent="0.4">
      <c r="A812">
        <v>2012</v>
      </c>
      <c r="B812" t="s">
        <v>153</v>
      </c>
      <c r="C812" t="s">
        <v>36</v>
      </c>
      <c r="D812" t="s">
        <v>94</v>
      </c>
      <c r="E812">
        <v>1</v>
      </c>
      <c r="F812" t="s">
        <v>87</v>
      </c>
      <c r="G812">
        <v>1</v>
      </c>
      <c r="H812">
        <v>9</v>
      </c>
      <c r="I812" t="s">
        <v>192</v>
      </c>
      <c r="J812">
        <v>9</v>
      </c>
      <c r="K812" t="s">
        <v>111</v>
      </c>
      <c r="L812">
        <v>1</v>
      </c>
      <c r="M812" t="s">
        <v>193</v>
      </c>
      <c r="N812">
        <v>9</v>
      </c>
      <c r="O812" t="s">
        <v>111</v>
      </c>
      <c r="P812">
        <v>1</v>
      </c>
      <c r="Q812" t="s">
        <v>20</v>
      </c>
      <c r="R812" t="s">
        <v>20</v>
      </c>
      <c r="S812">
        <v>9</v>
      </c>
      <c r="T812" t="s">
        <v>192</v>
      </c>
      <c r="U812">
        <v>306</v>
      </c>
    </row>
    <row r="813" spans="1:21" x14ac:dyDescent="0.4">
      <c r="A813">
        <v>2012</v>
      </c>
      <c r="B813" t="s">
        <v>153</v>
      </c>
      <c r="C813" t="s">
        <v>36</v>
      </c>
      <c r="D813" t="s">
        <v>94</v>
      </c>
      <c r="E813">
        <v>1</v>
      </c>
      <c r="F813" t="s">
        <v>87</v>
      </c>
      <c r="G813">
        <v>1</v>
      </c>
      <c r="H813">
        <v>9</v>
      </c>
      <c r="I813" t="s">
        <v>192</v>
      </c>
      <c r="J813">
        <v>9</v>
      </c>
      <c r="K813" t="s">
        <v>111</v>
      </c>
      <c r="L813">
        <v>1</v>
      </c>
      <c r="M813" t="s">
        <v>193</v>
      </c>
      <c r="N813">
        <v>9</v>
      </c>
      <c r="O813" t="s">
        <v>111</v>
      </c>
      <c r="P813">
        <v>2</v>
      </c>
      <c r="Q813" t="s">
        <v>127</v>
      </c>
      <c r="R813" t="s">
        <v>127</v>
      </c>
      <c r="S813">
        <v>9</v>
      </c>
      <c r="T813" t="s">
        <v>192</v>
      </c>
      <c r="U813">
        <v>35034</v>
      </c>
    </row>
    <row r="814" spans="1:21" x14ac:dyDescent="0.4">
      <c r="A814">
        <v>2012</v>
      </c>
      <c r="B814" t="s">
        <v>153</v>
      </c>
      <c r="C814" t="s">
        <v>36</v>
      </c>
      <c r="D814" t="s">
        <v>94</v>
      </c>
      <c r="E814">
        <v>1</v>
      </c>
      <c r="F814" t="s">
        <v>87</v>
      </c>
      <c r="G814">
        <v>1</v>
      </c>
      <c r="H814">
        <v>9</v>
      </c>
      <c r="I814" t="s">
        <v>192</v>
      </c>
      <c r="J814">
        <v>9</v>
      </c>
      <c r="K814" t="s">
        <v>111</v>
      </c>
      <c r="L814">
        <v>1</v>
      </c>
      <c r="M814" t="s">
        <v>193</v>
      </c>
      <c r="N814">
        <v>9</v>
      </c>
      <c r="O814" t="s">
        <v>111</v>
      </c>
      <c r="P814">
        <v>3</v>
      </c>
      <c r="Q814" t="s">
        <v>123</v>
      </c>
      <c r="R814" t="s">
        <v>123</v>
      </c>
      <c r="S814">
        <v>9</v>
      </c>
      <c r="T814" t="s">
        <v>192</v>
      </c>
      <c r="U814">
        <v>7119</v>
      </c>
    </row>
    <row r="815" spans="1:21" x14ac:dyDescent="0.4">
      <c r="A815">
        <v>2012</v>
      </c>
      <c r="B815" t="s">
        <v>153</v>
      </c>
      <c r="C815" t="s">
        <v>36</v>
      </c>
      <c r="D815" t="s">
        <v>94</v>
      </c>
      <c r="E815">
        <v>1</v>
      </c>
      <c r="F815" t="s">
        <v>87</v>
      </c>
      <c r="G815">
        <v>1</v>
      </c>
      <c r="H815">
        <v>9</v>
      </c>
      <c r="I815" t="s">
        <v>192</v>
      </c>
      <c r="J815">
        <v>9</v>
      </c>
      <c r="K815" t="s">
        <v>111</v>
      </c>
      <c r="L815">
        <v>1</v>
      </c>
      <c r="M815" t="s">
        <v>193</v>
      </c>
      <c r="N815">
        <v>9</v>
      </c>
      <c r="O815" t="s">
        <v>111</v>
      </c>
      <c r="P815">
        <v>4</v>
      </c>
      <c r="Q815" t="s">
        <v>121</v>
      </c>
      <c r="R815" t="s">
        <v>121</v>
      </c>
      <c r="S815">
        <v>9</v>
      </c>
      <c r="T815" t="s">
        <v>192</v>
      </c>
      <c r="U815">
        <v>56489</v>
      </c>
    </row>
    <row r="816" spans="1:21" x14ac:dyDescent="0.4">
      <c r="A816">
        <v>2012</v>
      </c>
      <c r="B816" t="s">
        <v>153</v>
      </c>
      <c r="C816" t="s">
        <v>36</v>
      </c>
      <c r="D816" t="s">
        <v>94</v>
      </c>
      <c r="E816">
        <v>1</v>
      </c>
      <c r="F816" t="s">
        <v>87</v>
      </c>
      <c r="G816">
        <v>1</v>
      </c>
      <c r="H816">
        <v>9</v>
      </c>
      <c r="I816" t="s">
        <v>192</v>
      </c>
      <c r="J816">
        <v>9</v>
      </c>
      <c r="K816" t="s">
        <v>111</v>
      </c>
      <c r="L816">
        <v>1</v>
      </c>
      <c r="M816" t="s">
        <v>193</v>
      </c>
      <c r="N816">
        <v>9</v>
      </c>
      <c r="O816" t="s">
        <v>111</v>
      </c>
      <c r="P816">
        <v>5</v>
      </c>
      <c r="Q816" t="s">
        <v>196</v>
      </c>
      <c r="R816" t="s">
        <v>109</v>
      </c>
      <c r="S816">
        <v>9</v>
      </c>
      <c r="T816" t="s">
        <v>192</v>
      </c>
      <c r="U816">
        <v>8843</v>
      </c>
    </row>
    <row r="817" spans="1:21" x14ac:dyDescent="0.4">
      <c r="A817">
        <v>2012</v>
      </c>
      <c r="B817" t="s">
        <v>153</v>
      </c>
      <c r="C817" t="s">
        <v>36</v>
      </c>
      <c r="D817" t="s">
        <v>94</v>
      </c>
      <c r="E817">
        <v>1</v>
      </c>
      <c r="F817" t="s">
        <v>87</v>
      </c>
      <c r="G817">
        <v>1</v>
      </c>
      <c r="H817">
        <v>9</v>
      </c>
      <c r="I817" t="s">
        <v>192</v>
      </c>
      <c r="J817">
        <v>9</v>
      </c>
      <c r="K817" t="s">
        <v>111</v>
      </c>
      <c r="L817">
        <v>1</v>
      </c>
      <c r="M817" t="s">
        <v>193</v>
      </c>
      <c r="N817">
        <v>9</v>
      </c>
      <c r="O817" t="s">
        <v>111</v>
      </c>
      <c r="P817">
        <v>6</v>
      </c>
      <c r="Q817" t="s">
        <v>197</v>
      </c>
      <c r="R817" t="s">
        <v>109</v>
      </c>
      <c r="S817">
        <v>9</v>
      </c>
      <c r="T817" t="s">
        <v>192</v>
      </c>
      <c r="U817">
        <v>229</v>
      </c>
    </row>
    <row r="818" spans="1:21" x14ac:dyDescent="0.4">
      <c r="A818">
        <v>2012</v>
      </c>
      <c r="B818" t="s">
        <v>153</v>
      </c>
      <c r="C818" t="s">
        <v>36</v>
      </c>
      <c r="D818" t="s">
        <v>94</v>
      </c>
      <c r="E818">
        <v>1</v>
      </c>
      <c r="F818" t="s">
        <v>87</v>
      </c>
      <c r="G818">
        <v>1</v>
      </c>
      <c r="H818">
        <v>9</v>
      </c>
      <c r="I818" t="s">
        <v>192</v>
      </c>
      <c r="J818">
        <v>9</v>
      </c>
      <c r="K818" t="s">
        <v>111</v>
      </c>
      <c r="L818">
        <v>1</v>
      </c>
      <c r="M818" t="s">
        <v>193</v>
      </c>
      <c r="N818">
        <v>9</v>
      </c>
      <c r="O818" t="s">
        <v>111</v>
      </c>
      <c r="P818">
        <v>20</v>
      </c>
      <c r="Q818" t="s">
        <v>117</v>
      </c>
      <c r="R818" t="s">
        <v>117</v>
      </c>
      <c r="S818">
        <v>9</v>
      </c>
      <c r="T818" t="s">
        <v>192</v>
      </c>
      <c r="U818">
        <v>3566</v>
      </c>
    </row>
    <row r="819" spans="1:21" x14ac:dyDescent="0.4">
      <c r="A819">
        <v>2012</v>
      </c>
      <c r="B819" t="s">
        <v>153</v>
      </c>
      <c r="C819" t="s">
        <v>36</v>
      </c>
      <c r="D819" t="s">
        <v>94</v>
      </c>
      <c r="E819">
        <v>1</v>
      </c>
      <c r="F819" t="s">
        <v>87</v>
      </c>
      <c r="G819">
        <v>1</v>
      </c>
      <c r="H819">
        <v>9</v>
      </c>
      <c r="I819" t="s">
        <v>192</v>
      </c>
      <c r="J819">
        <v>9</v>
      </c>
      <c r="K819" t="s">
        <v>111</v>
      </c>
      <c r="L819">
        <v>1</v>
      </c>
      <c r="M819" t="s">
        <v>193</v>
      </c>
      <c r="N819">
        <v>9</v>
      </c>
      <c r="O819" t="s">
        <v>111</v>
      </c>
      <c r="P819">
        <v>95</v>
      </c>
      <c r="Q819" t="s">
        <v>113</v>
      </c>
      <c r="R819" t="s">
        <v>114</v>
      </c>
      <c r="S819">
        <v>9</v>
      </c>
      <c r="T819" t="s">
        <v>192</v>
      </c>
      <c r="U819">
        <v>2893</v>
      </c>
    </row>
    <row r="820" spans="1:21" x14ac:dyDescent="0.4">
      <c r="A820">
        <v>2012</v>
      </c>
      <c r="B820" t="s">
        <v>153</v>
      </c>
      <c r="C820" t="s">
        <v>36</v>
      </c>
      <c r="D820" t="s">
        <v>94</v>
      </c>
      <c r="E820">
        <v>1</v>
      </c>
      <c r="F820" t="s">
        <v>87</v>
      </c>
      <c r="G820">
        <v>1</v>
      </c>
      <c r="H820">
        <v>9</v>
      </c>
      <c r="I820" t="s">
        <v>192</v>
      </c>
      <c r="J820">
        <v>9</v>
      </c>
      <c r="K820" t="s">
        <v>111</v>
      </c>
      <c r="L820">
        <v>1</v>
      </c>
      <c r="M820" t="s">
        <v>193</v>
      </c>
      <c r="N820">
        <v>9</v>
      </c>
      <c r="O820" t="s">
        <v>111</v>
      </c>
      <c r="P820">
        <v>98</v>
      </c>
      <c r="Q820" t="s">
        <v>106</v>
      </c>
      <c r="R820" t="s">
        <v>106</v>
      </c>
      <c r="S820">
        <v>9</v>
      </c>
      <c r="T820" t="s">
        <v>192</v>
      </c>
      <c r="U820">
        <v>5687</v>
      </c>
    </row>
    <row r="821" spans="1:21" x14ac:dyDescent="0.4">
      <c r="A821">
        <v>2012</v>
      </c>
      <c r="B821" t="s">
        <v>153</v>
      </c>
      <c r="C821" t="s">
        <v>36</v>
      </c>
      <c r="D821" t="s">
        <v>94</v>
      </c>
      <c r="E821">
        <v>1</v>
      </c>
      <c r="F821" t="s">
        <v>87</v>
      </c>
      <c r="G821">
        <v>1</v>
      </c>
      <c r="H821">
        <v>9</v>
      </c>
      <c r="I821" t="s">
        <v>192</v>
      </c>
      <c r="J821">
        <v>9</v>
      </c>
      <c r="K821" t="s">
        <v>111</v>
      </c>
      <c r="L821">
        <v>1</v>
      </c>
      <c r="M821" t="s">
        <v>193</v>
      </c>
      <c r="N821">
        <v>9</v>
      </c>
      <c r="O821" t="s">
        <v>111</v>
      </c>
      <c r="P821">
        <v>99</v>
      </c>
      <c r="Q821" t="s">
        <v>111</v>
      </c>
      <c r="R821" t="s">
        <v>111</v>
      </c>
      <c r="S821">
        <v>9</v>
      </c>
      <c r="T821" t="s">
        <v>192</v>
      </c>
      <c r="U821">
        <v>120166</v>
      </c>
    </row>
    <row r="822" spans="1:21" x14ac:dyDescent="0.4">
      <c r="A822">
        <v>2012</v>
      </c>
      <c r="B822" t="s">
        <v>153</v>
      </c>
      <c r="C822" t="s">
        <v>36</v>
      </c>
      <c r="D822" t="s">
        <v>94</v>
      </c>
      <c r="E822">
        <v>2</v>
      </c>
      <c r="F822" t="s">
        <v>179</v>
      </c>
      <c r="G822">
        <v>2</v>
      </c>
      <c r="H822">
        <v>9</v>
      </c>
      <c r="I822" t="s">
        <v>192</v>
      </c>
      <c r="J822">
        <v>9</v>
      </c>
      <c r="K822" t="s">
        <v>111</v>
      </c>
      <c r="L822">
        <v>1</v>
      </c>
      <c r="M822" t="s">
        <v>193</v>
      </c>
      <c r="N822">
        <v>9</v>
      </c>
      <c r="O822" t="s">
        <v>111</v>
      </c>
      <c r="P822">
        <v>1</v>
      </c>
      <c r="Q822" t="s">
        <v>20</v>
      </c>
      <c r="R822" t="s">
        <v>20</v>
      </c>
      <c r="S822">
        <v>9</v>
      </c>
      <c r="T822" t="s">
        <v>192</v>
      </c>
      <c r="U822">
        <v>95</v>
      </c>
    </row>
    <row r="823" spans="1:21" x14ac:dyDescent="0.4">
      <c r="A823">
        <v>2012</v>
      </c>
      <c r="B823" t="s">
        <v>153</v>
      </c>
      <c r="C823" t="s">
        <v>36</v>
      </c>
      <c r="D823" t="s">
        <v>94</v>
      </c>
      <c r="E823">
        <v>2</v>
      </c>
      <c r="F823" t="s">
        <v>179</v>
      </c>
      <c r="G823">
        <v>2</v>
      </c>
      <c r="H823">
        <v>9</v>
      </c>
      <c r="I823" t="s">
        <v>192</v>
      </c>
      <c r="J823">
        <v>9</v>
      </c>
      <c r="K823" t="s">
        <v>111</v>
      </c>
      <c r="L823">
        <v>1</v>
      </c>
      <c r="M823" t="s">
        <v>193</v>
      </c>
      <c r="N823">
        <v>9</v>
      </c>
      <c r="O823" t="s">
        <v>111</v>
      </c>
      <c r="P823">
        <v>2</v>
      </c>
      <c r="Q823" t="s">
        <v>127</v>
      </c>
      <c r="R823" t="s">
        <v>127</v>
      </c>
      <c r="S823">
        <v>9</v>
      </c>
      <c r="T823" t="s">
        <v>192</v>
      </c>
      <c r="U823">
        <v>3619</v>
      </c>
    </row>
    <row r="824" spans="1:21" x14ac:dyDescent="0.4">
      <c r="A824">
        <v>2012</v>
      </c>
      <c r="B824" t="s">
        <v>153</v>
      </c>
      <c r="C824" t="s">
        <v>36</v>
      </c>
      <c r="D824" t="s">
        <v>94</v>
      </c>
      <c r="E824">
        <v>2</v>
      </c>
      <c r="F824" t="s">
        <v>179</v>
      </c>
      <c r="G824">
        <v>2</v>
      </c>
      <c r="H824">
        <v>9</v>
      </c>
      <c r="I824" t="s">
        <v>192</v>
      </c>
      <c r="J824">
        <v>9</v>
      </c>
      <c r="K824" t="s">
        <v>111</v>
      </c>
      <c r="L824">
        <v>1</v>
      </c>
      <c r="M824" t="s">
        <v>193</v>
      </c>
      <c r="N824">
        <v>9</v>
      </c>
      <c r="O824" t="s">
        <v>111</v>
      </c>
      <c r="P824">
        <v>3</v>
      </c>
      <c r="Q824" t="s">
        <v>123</v>
      </c>
      <c r="R824" t="s">
        <v>123</v>
      </c>
      <c r="S824">
        <v>9</v>
      </c>
      <c r="T824" t="s">
        <v>192</v>
      </c>
      <c r="U824">
        <v>1917</v>
      </c>
    </row>
    <row r="825" spans="1:21" x14ac:dyDescent="0.4">
      <c r="A825">
        <v>2012</v>
      </c>
      <c r="B825" t="s">
        <v>153</v>
      </c>
      <c r="C825" t="s">
        <v>36</v>
      </c>
      <c r="D825" t="s">
        <v>94</v>
      </c>
      <c r="E825">
        <v>2</v>
      </c>
      <c r="F825" t="s">
        <v>179</v>
      </c>
      <c r="G825">
        <v>2</v>
      </c>
      <c r="H825">
        <v>9</v>
      </c>
      <c r="I825" t="s">
        <v>192</v>
      </c>
      <c r="J825">
        <v>9</v>
      </c>
      <c r="K825" t="s">
        <v>111</v>
      </c>
      <c r="L825">
        <v>1</v>
      </c>
      <c r="M825" t="s">
        <v>193</v>
      </c>
      <c r="N825">
        <v>9</v>
      </c>
      <c r="O825" t="s">
        <v>111</v>
      </c>
      <c r="P825">
        <v>4</v>
      </c>
      <c r="Q825" t="s">
        <v>121</v>
      </c>
      <c r="R825" t="s">
        <v>121</v>
      </c>
      <c r="S825">
        <v>9</v>
      </c>
      <c r="T825" t="s">
        <v>192</v>
      </c>
      <c r="U825">
        <v>16941</v>
      </c>
    </row>
    <row r="826" spans="1:21" x14ac:dyDescent="0.4">
      <c r="A826">
        <v>2012</v>
      </c>
      <c r="B826" t="s">
        <v>153</v>
      </c>
      <c r="C826" t="s">
        <v>36</v>
      </c>
      <c r="D826" t="s">
        <v>94</v>
      </c>
      <c r="E826">
        <v>2</v>
      </c>
      <c r="F826" t="s">
        <v>179</v>
      </c>
      <c r="G826">
        <v>2</v>
      </c>
      <c r="H826">
        <v>9</v>
      </c>
      <c r="I826" t="s">
        <v>192</v>
      </c>
      <c r="J826">
        <v>9</v>
      </c>
      <c r="K826" t="s">
        <v>111</v>
      </c>
      <c r="L826">
        <v>1</v>
      </c>
      <c r="M826" t="s">
        <v>193</v>
      </c>
      <c r="N826">
        <v>9</v>
      </c>
      <c r="O826" t="s">
        <v>111</v>
      </c>
      <c r="P826">
        <v>5</v>
      </c>
      <c r="Q826" t="s">
        <v>196</v>
      </c>
      <c r="R826" t="s">
        <v>109</v>
      </c>
      <c r="S826">
        <v>9</v>
      </c>
      <c r="T826" t="s">
        <v>192</v>
      </c>
      <c r="U826">
        <v>1848</v>
      </c>
    </row>
    <row r="827" spans="1:21" x14ac:dyDescent="0.4">
      <c r="A827">
        <v>2012</v>
      </c>
      <c r="B827" t="s">
        <v>153</v>
      </c>
      <c r="C827" t="s">
        <v>36</v>
      </c>
      <c r="D827" t="s">
        <v>94</v>
      </c>
      <c r="E827">
        <v>2</v>
      </c>
      <c r="F827" t="s">
        <v>179</v>
      </c>
      <c r="G827">
        <v>2</v>
      </c>
      <c r="H827">
        <v>9</v>
      </c>
      <c r="I827" t="s">
        <v>192</v>
      </c>
      <c r="J827">
        <v>9</v>
      </c>
      <c r="K827" t="s">
        <v>111</v>
      </c>
      <c r="L827">
        <v>1</v>
      </c>
      <c r="M827" t="s">
        <v>193</v>
      </c>
      <c r="N827">
        <v>9</v>
      </c>
      <c r="O827" t="s">
        <v>111</v>
      </c>
      <c r="P827">
        <v>6</v>
      </c>
      <c r="Q827" t="s">
        <v>197</v>
      </c>
      <c r="R827" t="s">
        <v>109</v>
      </c>
      <c r="S827">
        <v>9</v>
      </c>
      <c r="T827" t="s">
        <v>192</v>
      </c>
      <c r="U827">
        <v>33</v>
      </c>
    </row>
    <row r="828" spans="1:21" x14ac:dyDescent="0.4">
      <c r="A828">
        <v>2012</v>
      </c>
      <c r="B828" t="s">
        <v>153</v>
      </c>
      <c r="C828" t="s">
        <v>36</v>
      </c>
      <c r="D828" t="s">
        <v>94</v>
      </c>
      <c r="E828">
        <v>2</v>
      </c>
      <c r="F828" t="s">
        <v>179</v>
      </c>
      <c r="G828">
        <v>2</v>
      </c>
      <c r="H828">
        <v>9</v>
      </c>
      <c r="I828" t="s">
        <v>192</v>
      </c>
      <c r="J828">
        <v>9</v>
      </c>
      <c r="K828" t="s">
        <v>111</v>
      </c>
      <c r="L828">
        <v>1</v>
      </c>
      <c r="M828" t="s">
        <v>193</v>
      </c>
      <c r="N828">
        <v>9</v>
      </c>
      <c r="O828" t="s">
        <v>111</v>
      </c>
      <c r="P828">
        <v>20</v>
      </c>
      <c r="Q828" t="s">
        <v>117</v>
      </c>
      <c r="R828" t="s">
        <v>117</v>
      </c>
      <c r="S828">
        <v>9</v>
      </c>
      <c r="T828" t="s">
        <v>192</v>
      </c>
      <c r="U828">
        <v>715</v>
      </c>
    </row>
    <row r="829" spans="1:21" x14ac:dyDescent="0.4">
      <c r="A829">
        <v>2012</v>
      </c>
      <c r="B829" t="s">
        <v>153</v>
      </c>
      <c r="C829" t="s">
        <v>36</v>
      </c>
      <c r="D829" t="s">
        <v>94</v>
      </c>
      <c r="E829">
        <v>2</v>
      </c>
      <c r="F829" t="s">
        <v>179</v>
      </c>
      <c r="G829">
        <v>2</v>
      </c>
      <c r="H829">
        <v>9</v>
      </c>
      <c r="I829" t="s">
        <v>192</v>
      </c>
      <c r="J829">
        <v>9</v>
      </c>
      <c r="K829" t="s">
        <v>111</v>
      </c>
      <c r="L829">
        <v>1</v>
      </c>
      <c r="M829" t="s">
        <v>193</v>
      </c>
      <c r="N829">
        <v>9</v>
      </c>
      <c r="O829" t="s">
        <v>111</v>
      </c>
      <c r="P829">
        <v>95</v>
      </c>
      <c r="Q829" t="s">
        <v>113</v>
      </c>
      <c r="R829" t="s">
        <v>114</v>
      </c>
      <c r="S829">
        <v>9</v>
      </c>
      <c r="T829" t="s">
        <v>192</v>
      </c>
      <c r="U829">
        <v>1109</v>
      </c>
    </row>
    <row r="830" spans="1:21" x14ac:dyDescent="0.4">
      <c r="A830">
        <v>2012</v>
      </c>
      <c r="B830" t="s">
        <v>153</v>
      </c>
      <c r="C830" t="s">
        <v>36</v>
      </c>
      <c r="D830" t="s">
        <v>94</v>
      </c>
      <c r="E830">
        <v>2</v>
      </c>
      <c r="F830" t="s">
        <v>179</v>
      </c>
      <c r="G830">
        <v>2</v>
      </c>
      <c r="H830">
        <v>9</v>
      </c>
      <c r="I830" t="s">
        <v>192</v>
      </c>
      <c r="J830">
        <v>9</v>
      </c>
      <c r="K830" t="s">
        <v>111</v>
      </c>
      <c r="L830">
        <v>1</v>
      </c>
      <c r="M830" t="s">
        <v>193</v>
      </c>
      <c r="N830">
        <v>9</v>
      </c>
      <c r="O830" t="s">
        <v>111</v>
      </c>
      <c r="P830">
        <v>98</v>
      </c>
      <c r="Q830" t="s">
        <v>106</v>
      </c>
      <c r="R830" t="s">
        <v>106</v>
      </c>
      <c r="S830">
        <v>9</v>
      </c>
      <c r="T830" t="s">
        <v>192</v>
      </c>
      <c r="U830">
        <v>1136</v>
      </c>
    </row>
    <row r="831" spans="1:21" x14ac:dyDescent="0.4">
      <c r="A831">
        <v>2012</v>
      </c>
      <c r="B831" t="s">
        <v>153</v>
      </c>
      <c r="C831" t="s">
        <v>36</v>
      </c>
      <c r="D831" t="s">
        <v>94</v>
      </c>
      <c r="E831">
        <v>2</v>
      </c>
      <c r="F831" t="s">
        <v>179</v>
      </c>
      <c r="G831">
        <v>2</v>
      </c>
      <c r="H831">
        <v>9</v>
      </c>
      <c r="I831" t="s">
        <v>192</v>
      </c>
      <c r="J831">
        <v>9</v>
      </c>
      <c r="K831" t="s">
        <v>111</v>
      </c>
      <c r="L831">
        <v>1</v>
      </c>
      <c r="M831" t="s">
        <v>193</v>
      </c>
      <c r="N831">
        <v>9</v>
      </c>
      <c r="O831" t="s">
        <v>111</v>
      </c>
      <c r="P831">
        <v>99</v>
      </c>
      <c r="Q831" t="s">
        <v>111</v>
      </c>
      <c r="R831" t="s">
        <v>111</v>
      </c>
      <c r="S831">
        <v>9</v>
      </c>
      <c r="T831" t="s">
        <v>192</v>
      </c>
      <c r="U831">
        <v>27413</v>
      </c>
    </row>
    <row r="832" spans="1:21" x14ac:dyDescent="0.4">
      <c r="A832">
        <v>2012</v>
      </c>
      <c r="B832" t="s">
        <v>153</v>
      </c>
      <c r="C832" t="s">
        <v>36</v>
      </c>
      <c r="D832" t="s">
        <v>94</v>
      </c>
      <c r="E832">
        <v>4</v>
      </c>
      <c r="F832" t="s">
        <v>95</v>
      </c>
      <c r="G832">
        <v>1</v>
      </c>
      <c r="H832">
        <v>9</v>
      </c>
      <c r="I832" t="s">
        <v>192</v>
      </c>
      <c r="J832">
        <v>9</v>
      </c>
      <c r="K832" t="s">
        <v>111</v>
      </c>
      <c r="L832">
        <v>1</v>
      </c>
      <c r="M832" t="s">
        <v>193</v>
      </c>
      <c r="N832">
        <v>9</v>
      </c>
      <c r="O832" t="s">
        <v>111</v>
      </c>
      <c r="P832">
        <v>1</v>
      </c>
      <c r="Q832" t="s">
        <v>20</v>
      </c>
      <c r="R832" t="s">
        <v>20</v>
      </c>
      <c r="S832">
        <v>9</v>
      </c>
      <c r="T832" t="s">
        <v>192</v>
      </c>
      <c r="U832">
        <v>517</v>
      </c>
    </row>
    <row r="833" spans="1:21" x14ac:dyDescent="0.4">
      <c r="A833">
        <v>2012</v>
      </c>
      <c r="B833" t="s">
        <v>153</v>
      </c>
      <c r="C833" t="s">
        <v>36</v>
      </c>
      <c r="D833" t="s">
        <v>94</v>
      </c>
      <c r="E833">
        <v>4</v>
      </c>
      <c r="F833" t="s">
        <v>95</v>
      </c>
      <c r="G833">
        <v>1</v>
      </c>
      <c r="H833">
        <v>9</v>
      </c>
      <c r="I833" t="s">
        <v>192</v>
      </c>
      <c r="J833">
        <v>9</v>
      </c>
      <c r="K833" t="s">
        <v>111</v>
      </c>
      <c r="L833">
        <v>1</v>
      </c>
      <c r="M833" t="s">
        <v>193</v>
      </c>
      <c r="N833">
        <v>9</v>
      </c>
      <c r="O833" t="s">
        <v>111</v>
      </c>
      <c r="P833">
        <v>2</v>
      </c>
      <c r="Q833" t="s">
        <v>127</v>
      </c>
      <c r="R833" t="s">
        <v>127</v>
      </c>
      <c r="S833">
        <v>9</v>
      </c>
      <c r="T833" t="s">
        <v>192</v>
      </c>
      <c r="U833">
        <v>44090</v>
      </c>
    </row>
    <row r="834" spans="1:21" x14ac:dyDescent="0.4">
      <c r="A834">
        <v>2012</v>
      </c>
      <c r="B834" t="s">
        <v>153</v>
      </c>
      <c r="C834" t="s">
        <v>36</v>
      </c>
      <c r="D834" t="s">
        <v>94</v>
      </c>
      <c r="E834">
        <v>4</v>
      </c>
      <c r="F834" t="s">
        <v>95</v>
      </c>
      <c r="G834">
        <v>1</v>
      </c>
      <c r="H834">
        <v>9</v>
      </c>
      <c r="I834" t="s">
        <v>192</v>
      </c>
      <c r="J834">
        <v>9</v>
      </c>
      <c r="K834" t="s">
        <v>111</v>
      </c>
      <c r="L834">
        <v>1</v>
      </c>
      <c r="M834" t="s">
        <v>193</v>
      </c>
      <c r="N834">
        <v>9</v>
      </c>
      <c r="O834" t="s">
        <v>111</v>
      </c>
      <c r="P834">
        <v>3</v>
      </c>
      <c r="Q834" t="s">
        <v>123</v>
      </c>
      <c r="R834" t="s">
        <v>123</v>
      </c>
      <c r="S834">
        <v>9</v>
      </c>
      <c r="T834" t="s">
        <v>192</v>
      </c>
      <c r="U834">
        <v>11033</v>
      </c>
    </row>
    <row r="835" spans="1:21" x14ac:dyDescent="0.4">
      <c r="A835">
        <v>2012</v>
      </c>
      <c r="B835" t="s">
        <v>153</v>
      </c>
      <c r="C835" t="s">
        <v>36</v>
      </c>
      <c r="D835" t="s">
        <v>94</v>
      </c>
      <c r="E835">
        <v>4</v>
      </c>
      <c r="F835" t="s">
        <v>95</v>
      </c>
      <c r="G835">
        <v>1</v>
      </c>
      <c r="H835">
        <v>9</v>
      </c>
      <c r="I835" t="s">
        <v>192</v>
      </c>
      <c r="J835">
        <v>9</v>
      </c>
      <c r="K835" t="s">
        <v>111</v>
      </c>
      <c r="L835">
        <v>1</v>
      </c>
      <c r="M835" t="s">
        <v>193</v>
      </c>
      <c r="N835">
        <v>9</v>
      </c>
      <c r="O835" t="s">
        <v>111</v>
      </c>
      <c r="P835">
        <v>4</v>
      </c>
      <c r="Q835" t="s">
        <v>121</v>
      </c>
      <c r="R835" t="s">
        <v>121</v>
      </c>
      <c r="S835">
        <v>9</v>
      </c>
      <c r="T835" t="s">
        <v>192</v>
      </c>
      <c r="U835">
        <v>69637</v>
      </c>
    </row>
    <row r="836" spans="1:21" x14ac:dyDescent="0.4">
      <c r="A836">
        <v>2012</v>
      </c>
      <c r="B836" t="s">
        <v>153</v>
      </c>
      <c r="C836" t="s">
        <v>36</v>
      </c>
      <c r="D836" t="s">
        <v>94</v>
      </c>
      <c r="E836">
        <v>4</v>
      </c>
      <c r="F836" t="s">
        <v>95</v>
      </c>
      <c r="G836">
        <v>1</v>
      </c>
      <c r="H836">
        <v>9</v>
      </c>
      <c r="I836" t="s">
        <v>192</v>
      </c>
      <c r="J836">
        <v>9</v>
      </c>
      <c r="K836" t="s">
        <v>111</v>
      </c>
      <c r="L836">
        <v>1</v>
      </c>
      <c r="M836" t="s">
        <v>193</v>
      </c>
      <c r="N836">
        <v>9</v>
      </c>
      <c r="O836" t="s">
        <v>111</v>
      </c>
      <c r="P836">
        <v>5</v>
      </c>
      <c r="Q836" t="s">
        <v>196</v>
      </c>
      <c r="R836" t="s">
        <v>109</v>
      </c>
      <c r="S836">
        <v>9</v>
      </c>
      <c r="T836" t="s">
        <v>192</v>
      </c>
      <c r="U836">
        <v>7537</v>
      </c>
    </row>
    <row r="837" spans="1:21" x14ac:dyDescent="0.4">
      <c r="A837">
        <v>2012</v>
      </c>
      <c r="B837" t="s">
        <v>153</v>
      </c>
      <c r="C837" t="s">
        <v>36</v>
      </c>
      <c r="D837" t="s">
        <v>94</v>
      </c>
      <c r="E837">
        <v>4</v>
      </c>
      <c r="F837" t="s">
        <v>95</v>
      </c>
      <c r="G837">
        <v>1</v>
      </c>
      <c r="H837">
        <v>9</v>
      </c>
      <c r="I837" t="s">
        <v>192</v>
      </c>
      <c r="J837">
        <v>9</v>
      </c>
      <c r="K837" t="s">
        <v>111</v>
      </c>
      <c r="L837">
        <v>1</v>
      </c>
      <c r="M837" t="s">
        <v>193</v>
      </c>
      <c r="N837">
        <v>9</v>
      </c>
      <c r="O837" t="s">
        <v>111</v>
      </c>
      <c r="P837">
        <v>6</v>
      </c>
      <c r="Q837" t="s">
        <v>197</v>
      </c>
      <c r="R837" t="s">
        <v>109</v>
      </c>
      <c r="S837">
        <v>9</v>
      </c>
      <c r="T837" t="s">
        <v>192</v>
      </c>
      <c r="U837">
        <v>349</v>
      </c>
    </row>
    <row r="838" spans="1:21" x14ac:dyDescent="0.4">
      <c r="A838">
        <v>2012</v>
      </c>
      <c r="B838" t="s">
        <v>153</v>
      </c>
      <c r="C838" t="s">
        <v>36</v>
      </c>
      <c r="D838" t="s">
        <v>94</v>
      </c>
      <c r="E838">
        <v>4</v>
      </c>
      <c r="F838" t="s">
        <v>95</v>
      </c>
      <c r="G838">
        <v>1</v>
      </c>
      <c r="H838">
        <v>9</v>
      </c>
      <c r="I838" t="s">
        <v>192</v>
      </c>
      <c r="J838">
        <v>9</v>
      </c>
      <c r="K838" t="s">
        <v>111</v>
      </c>
      <c r="L838">
        <v>1</v>
      </c>
      <c r="M838" t="s">
        <v>193</v>
      </c>
      <c r="N838">
        <v>9</v>
      </c>
      <c r="O838" t="s">
        <v>111</v>
      </c>
      <c r="P838">
        <v>20</v>
      </c>
      <c r="Q838" t="s">
        <v>117</v>
      </c>
      <c r="R838" t="s">
        <v>117</v>
      </c>
      <c r="S838">
        <v>9</v>
      </c>
      <c r="T838" t="s">
        <v>192</v>
      </c>
      <c r="U838">
        <v>3438</v>
      </c>
    </row>
    <row r="839" spans="1:21" x14ac:dyDescent="0.4">
      <c r="A839">
        <v>2012</v>
      </c>
      <c r="B839" t="s">
        <v>153</v>
      </c>
      <c r="C839" t="s">
        <v>36</v>
      </c>
      <c r="D839" t="s">
        <v>94</v>
      </c>
      <c r="E839">
        <v>4</v>
      </c>
      <c r="F839" t="s">
        <v>95</v>
      </c>
      <c r="G839">
        <v>1</v>
      </c>
      <c r="H839">
        <v>9</v>
      </c>
      <c r="I839" t="s">
        <v>192</v>
      </c>
      <c r="J839">
        <v>9</v>
      </c>
      <c r="K839" t="s">
        <v>111</v>
      </c>
      <c r="L839">
        <v>1</v>
      </c>
      <c r="M839" t="s">
        <v>193</v>
      </c>
      <c r="N839">
        <v>9</v>
      </c>
      <c r="O839" t="s">
        <v>111</v>
      </c>
      <c r="P839">
        <v>95</v>
      </c>
      <c r="Q839" t="s">
        <v>113</v>
      </c>
      <c r="R839" t="s">
        <v>114</v>
      </c>
      <c r="S839">
        <v>9</v>
      </c>
      <c r="T839" t="s">
        <v>192</v>
      </c>
      <c r="U839">
        <v>5358</v>
      </c>
    </row>
    <row r="840" spans="1:21" x14ac:dyDescent="0.4">
      <c r="A840">
        <v>2012</v>
      </c>
      <c r="B840" t="s">
        <v>153</v>
      </c>
      <c r="C840" t="s">
        <v>36</v>
      </c>
      <c r="D840" t="s">
        <v>94</v>
      </c>
      <c r="E840">
        <v>4</v>
      </c>
      <c r="F840" t="s">
        <v>95</v>
      </c>
      <c r="G840">
        <v>1</v>
      </c>
      <c r="H840">
        <v>9</v>
      </c>
      <c r="I840" t="s">
        <v>192</v>
      </c>
      <c r="J840">
        <v>9</v>
      </c>
      <c r="K840" t="s">
        <v>111</v>
      </c>
      <c r="L840">
        <v>1</v>
      </c>
      <c r="M840" t="s">
        <v>193</v>
      </c>
      <c r="N840">
        <v>9</v>
      </c>
      <c r="O840" t="s">
        <v>111</v>
      </c>
      <c r="P840">
        <v>98</v>
      </c>
      <c r="Q840" t="s">
        <v>106</v>
      </c>
      <c r="R840" t="s">
        <v>106</v>
      </c>
      <c r="S840">
        <v>9</v>
      </c>
      <c r="T840" t="s">
        <v>192</v>
      </c>
      <c r="U840">
        <v>3055</v>
      </c>
    </row>
    <row r="841" spans="1:21" x14ac:dyDescent="0.4">
      <c r="A841">
        <v>2012</v>
      </c>
      <c r="B841" t="s">
        <v>153</v>
      </c>
      <c r="C841" t="s">
        <v>36</v>
      </c>
      <c r="D841" t="s">
        <v>94</v>
      </c>
      <c r="E841">
        <v>4</v>
      </c>
      <c r="F841" t="s">
        <v>95</v>
      </c>
      <c r="G841">
        <v>1</v>
      </c>
      <c r="H841">
        <v>9</v>
      </c>
      <c r="I841" t="s">
        <v>192</v>
      </c>
      <c r="J841">
        <v>9</v>
      </c>
      <c r="K841" t="s">
        <v>111</v>
      </c>
      <c r="L841">
        <v>1</v>
      </c>
      <c r="M841" t="s">
        <v>193</v>
      </c>
      <c r="N841">
        <v>9</v>
      </c>
      <c r="O841" t="s">
        <v>111</v>
      </c>
      <c r="P841">
        <v>99</v>
      </c>
      <c r="Q841" t="s">
        <v>111</v>
      </c>
      <c r="R841" t="s">
        <v>111</v>
      </c>
      <c r="S841">
        <v>9</v>
      </c>
      <c r="T841" t="s">
        <v>192</v>
      </c>
      <c r="U841">
        <v>145014</v>
      </c>
    </row>
    <row r="842" spans="1:21" x14ac:dyDescent="0.4">
      <c r="A842">
        <v>2012</v>
      </c>
      <c r="B842" t="s">
        <v>158</v>
      </c>
      <c r="C842" t="s">
        <v>37</v>
      </c>
      <c r="D842" t="s">
        <v>93</v>
      </c>
      <c r="E842">
        <v>1</v>
      </c>
      <c r="F842" t="s">
        <v>87</v>
      </c>
      <c r="G842">
        <v>1</v>
      </c>
      <c r="H842">
        <v>9</v>
      </c>
      <c r="I842" t="s">
        <v>192</v>
      </c>
      <c r="J842">
        <v>9</v>
      </c>
      <c r="K842" t="s">
        <v>111</v>
      </c>
      <c r="L842">
        <v>1</v>
      </c>
      <c r="M842" t="s">
        <v>193</v>
      </c>
      <c r="N842">
        <v>9</v>
      </c>
      <c r="O842" t="s">
        <v>111</v>
      </c>
      <c r="P842">
        <v>1</v>
      </c>
      <c r="Q842" t="s">
        <v>20</v>
      </c>
      <c r="R842" t="s">
        <v>20</v>
      </c>
      <c r="S842">
        <v>9</v>
      </c>
      <c r="T842" t="s">
        <v>192</v>
      </c>
      <c r="U842">
        <v>350</v>
      </c>
    </row>
    <row r="843" spans="1:21" x14ac:dyDescent="0.4">
      <c r="A843">
        <v>2012</v>
      </c>
      <c r="B843" t="s">
        <v>158</v>
      </c>
      <c r="C843" t="s">
        <v>37</v>
      </c>
      <c r="D843" t="s">
        <v>93</v>
      </c>
      <c r="E843">
        <v>1</v>
      </c>
      <c r="F843" t="s">
        <v>87</v>
      </c>
      <c r="G843">
        <v>1</v>
      </c>
      <c r="H843">
        <v>9</v>
      </c>
      <c r="I843" t="s">
        <v>192</v>
      </c>
      <c r="J843">
        <v>9</v>
      </c>
      <c r="K843" t="s">
        <v>111</v>
      </c>
      <c r="L843">
        <v>1</v>
      </c>
      <c r="M843" t="s">
        <v>193</v>
      </c>
      <c r="N843">
        <v>9</v>
      </c>
      <c r="O843" t="s">
        <v>111</v>
      </c>
      <c r="P843">
        <v>2</v>
      </c>
      <c r="Q843" t="s">
        <v>127</v>
      </c>
      <c r="R843" t="s">
        <v>127</v>
      </c>
      <c r="S843">
        <v>9</v>
      </c>
      <c r="T843" t="s">
        <v>192</v>
      </c>
      <c r="U843">
        <v>467</v>
      </c>
    </row>
    <row r="844" spans="1:21" x14ac:dyDescent="0.4">
      <c r="A844">
        <v>2012</v>
      </c>
      <c r="B844" t="s">
        <v>158</v>
      </c>
      <c r="C844" t="s">
        <v>37</v>
      </c>
      <c r="D844" t="s">
        <v>93</v>
      </c>
      <c r="E844">
        <v>1</v>
      </c>
      <c r="F844" t="s">
        <v>87</v>
      </c>
      <c r="G844">
        <v>1</v>
      </c>
      <c r="H844">
        <v>9</v>
      </c>
      <c r="I844" t="s">
        <v>192</v>
      </c>
      <c r="J844">
        <v>9</v>
      </c>
      <c r="K844" t="s">
        <v>111</v>
      </c>
      <c r="L844">
        <v>1</v>
      </c>
      <c r="M844" t="s">
        <v>193</v>
      </c>
      <c r="N844">
        <v>9</v>
      </c>
      <c r="O844" t="s">
        <v>111</v>
      </c>
      <c r="P844">
        <v>3</v>
      </c>
      <c r="Q844" t="s">
        <v>123</v>
      </c>
      <c r="R844" t="s">
        <v>123</v>
      </c>
      <c r="S844">
        <v>9</v>
      </c>
      <c r="T844" t="s">
        <v>192</v>
      </c>
      <c r="U844">
        <v>422</v>
      </c>
    </row>
    <row r="845" spans="1:21" x14ac:dyDescent="0.4">
      <c r="A845">
        <v>2012</v>
      </c>
      <c r="B845" t="s">
        <v>158</v>
      </c>
      <c r="C845" t="s">
        <v>37</v>
      </c>
      <c r="D845" t="s">
        <v>93</v>
      </c>
      <c r="E845">
        <v>1</v>
      </c>
      <c r="F845" t="s">
        <v>87</v>
      </c>
      <c r="G845">
        <v>1</v>
      </c>
      <c r="H845">
        <v>9</v>
      </c>
      <c r="I845" t="s">
        <v>192</v>
      </c>
      <c r="J845">
        <v>9</v>
      </c>
      <c r="K845" t="s">
        <v>111</v>
      </c>
      <c r="L845">
        <v>1</v>
      </c>
      <c r="M845" t="s">
        <v>193</v>
      </c>
      <c r="N845">
        <v>9</v>
      </c>
      <c r="O845" t="s">
        <v>111</v>
      </c>
      <c r="P845">
        <v>4</v>
      </c>
      <c r="Q845" t="s">
        <v>121</v>
      </c>
      <c r="R845" t="s">
        <v>121</v>
      </c>
      <c r="S845">
        <v>9</v>
      </c>
      <c r="T845" t="s">
        <v>192</v>
      </c>
      <c r="U845">
        <v>21189</v>
      </c>
    </row>
    <row r="846" spans="1:21" x14ac:dyDescent="0.4">
      <c r="A846">
        <v>2012</v>
      </c>
      <c r="B846" t="s">
        <v>158</v>
      </c>
      <c r="C846" t="s">
        <v>37</v>
      </c>
      <c r="D846" t="s">
        <v>93</v>
      </c>
      <c r="E846">
        <v>1</v>
      </c>
      <c r="F846" t="s">
        <v>87</v>
      </c>
      <c r="G846">
        <v>1</v>
      </c>
      <c r="H846">
        <v>9</v>
      </c>
      <c r="I846" t="s">
        <v>192</v>
      </c>
      <c r="J846">
        <v>9</v>
      </c>
      <c r="K846" t="s">
        <v>111</v>
      </c>
      <c r="L846">
        <v>1</v>
      </c>
      <c r="M846" t="s">
        <v>193</v>
      </c>
      <c r="N846">
        <v>9</v>
      </c>
      <c r="O846" t="s">
        <v>111</v>
      </c>
      <c r="P846">
        <v>5</v>
      </c>
      <c r="Q846" t="s">
        <v>196</v>
      </c>
      <c r="R846" t="s">
        <v>109</v>
      </c>
      <c r="S846">
        <v>9</v>
      </c>
      <c r="T846" t="s">
        <v>192</v>
      </c>
      <c r="U846">
        <v>298</v>
      </c>
    </row>
    <row r="847" spans="1:21" x14ac:dyDescent="0.4">
      <c r="A847">
        <v>2012</v>
      </c>
      <c r="B847" t="s">
        <v>158</v>
      </c>
      <c r="C847" t="s">
        <v>37</v>
      </c>
      <c r="D847" t="s">
        <v>93</v>
      </c>
      <c r="E847">
        <v>1</v>
      </c>
      <c r="F847" t="s">
        <v>87</v>
      </c>
      <c r="G847">
        <v>1</v>
      </c>
      <c r="H847">
        <v>9</v>
      </c>
      <c r="I847" t="s">
        <v>192</v>
      </c>
      <c r="J847">
        <v>9</v>
      </c>
      <c r="K847" t="s">
        <v>111</v>
      </c>
      <c r="L847">
        <v>1</v>
      </c>
      <c r="M847" t="s">
        <v>193</v>
      </c>
      <c r="N847">
        <v>9</v>
      </c>
      <c r="O847" t="s">
        <v>111</v>
      </c>
      <c r="P847">
        <v>6</v>
      </c>
      <c r="Q847" t="s">
        <v>197</v>
      </c>
      <c r="R847" t="s">
        <v>109</v>
      </c>
      <c r="S847">
        <v>9</v>
      </c>
      <c r="T847" t="s">
        <v>192</v>
      </c>
      <c r="U847">
        <v>13</v>
      </c>
    </row>
    <row r="848" spans="1:21" x14ac:dyDescent="0.4">
      <c r="A848">
        <v>2012</v>
      </c>
      <c r="B848" t="s">
        <v>158</v>
      </c>
      <c r="C848" t="s">
        <v>37</v>
      </c>
      <c r="D848" t="s">
        <v>93</v>
      </c>
      <c r="E848">
        <v>1</v>
      </c>
      <c r="F848" t="s">
        <v>87</v>
      </c>
      <c r="G848">
        <v>1</v>
      </c>
      <c r="H848">
        <v>9</v>
      </c>
      <c r="I848" t="s">
        <v>192</v>
      </c>
      <c r="J848">
        <v>9</v>
      </c>
      <c r="K848" t="s">
        <v>111</v>
      </c>
      <c r="L848">
        <v>1</v>
      </c>
      <c r="M848" t="s">
        <v>193</v>
      </c>
      <c r="N848">
        <v>9</v>
      </c>
      <c r="O848" t="s">
        <v>111</v>
      </c>
      <c r="P848">
        <v>20</v>
      </c>
      <c r="Q848" t="s">
        <v>117</v>
      </c>
      <c r="R848" t="s">
        <v>117</v>
      </c>
      <c r="S848">
        <v>9</v>
      </c>
      <c r="T848" t="s">
        <v>192</v>
      </c>
      <c r="U848">
        <v>458</v>
      </c>
    </row>
    <row r="849" spans="1:21" x14ac:dyDescent="0.4">
      <c r="A849">
        <v>2012</v>
      </c>
      <c r="B849" t="s">
        <v>158</v>
      </c>
      <c r="C849" t="s">
        <v>37</v>
      </c>
      <c r="D849" t="s">
        <v>93</v>
      </c>
      <c r="E849">
        <v>1</v>
      </c>
      <c r="F849" t="s">
        <v>87</v>
      </c>
      <c r="G849">
        <v>1</v>
      </c>
      <c r="H849">
        <v>9</v>
      </c>
      <c r="I849" t="s">
        <v>192</v>
      </c>
      <c r="J849">
        <v>9</v>
      </c>
      <c r="K849" t="s">
        <v>111</v>
      </c>
      <c r="L849">
        <v>1</v>
      </c>
      <c r="M849" t="s">
        <v>193</v>
      </c>
      <c r="N849">
        <v>9</v>
      </c>
      <c r="O849" t="s">
        <v>111</v>
      </c>
      <c r="P849">
        <v>95</v>
      </c>
      <c r="Q849" t="s">
        <v>113</v>
      </c>
      <c r="R849" t="s">
        <v>114</v>
      </c>
      <c r="S849">
        <v>9</v>
      </c>
      <c r="T849" t="s">
        <v>192</v>
      </c>
      <c r="U849">
        <v>569</v>
      </c>
    </row>
    <row r="850" spans="1:21" x14ac:dyDescent="0.4">
      <c r="A850">
        <v>2012</v>
      </c>
      <c r="B850" t="s">
        <v>158</v>
      </c>
      <c r="C850" t="s">
        <v>37</v>
      </c>
      <c r="D850" t="s">
        <v>93</v>
      </c>
      <c r="E850">
        <v>1</v>
      </c>
      <c r="F850" t="s">
        <v>87</v>
      </c>
      <c r="G850">
        <v>1</v>
      </c>
      <c r="H850">
        <v>9</v>
      </c>
      <c r="I850" t="s">
        <v>192</v>
      </c>
      <c r="J850">
        <v>9</v>
      </c>
      <c r="K850" t="s">
        <v>111</v>
      </c>
      <c r="L850">
        <v>1</v>
      </c>
      <c r="M850" t="s">
        <v>193</v>
      </c>
      <c r="N850">
        <v>9</v>
      </c>
      <c r="O850" t="s">
        <v>111</v>
      </c>
      <c r="P850">
        <v>98</v>
      </c>
      <c r="Q850" t="s">
        <v>106</v>
      </c>
      <c r="R850" t="s">
        <v>106</v>
      </c>
      <c r="S850">
        <v>9</v>
      </c>
      <c r="T850" t="s">
        <v>192</v>
      </c>
      <c r="U850">
        <v>3048</v>
      </c>
    </row>
    <row r="851" spans="1:21" x14ac:dyDescent="0.4">
      <c r="A851">
        <v>2012</v>
      </c>
      <c r="B851" t="s">
        <v>158</v>
      </c>
      <c r="C851" t="s">
        <v>37</v>
      </c>
      <c r="D851" t="s">
        <v>93</v>
      </c>
      <c r="E851">
        <v>1</v>
      </c>
      <c r="F851" t="s">
        <v>87</v>
      </c>
      <c r="G851">
        <v>1</v>
      </c>
      <c r="H851">
        <v>9</v>
      </c>
      <c r="I851" t="s">
        <v>192</v>
      </c>
      <c r="J851">
        <v>9</v>
      </c>
      <c r="K851" t="s">
        <v>111</v>
      </c>
      <c r="L851">
        <v>1</v>
      </c>
      <c r="M851" t="s">
        <v>193</v>
      </c>
      <c r="N851">
        <v>9</v>
      </c>
      <c r="O851" t="s">
        <v>111</v>
      </c>
      <c r="P851">
        <v>99</v>
      </c>
      <c r="Q851" t="s">
        <v>111</v>
      </c>
      <c r="R851" t="s">
        <v>111</v>
      </c>
      <c r="S851">
        <v>9</v>
      </c>
      <c r="T851" t="s">
        <v>192</v>
      </c>
      <c r="U851">
        <v>26814</v>
      </c>
    </row>
    <row r="852" spans="1:21" x14ac:dyDescent="0.4">
      <c r="A852">
        <v>2012</v>
      </c>
      <c r="B852" t="s">
        <v>158</v>
      </c>
      <c r="C852" t="s">
        <v>37</v>
      </c>
      <c r="D852" t="s">
        <v>93</v>
      </c>
      <c r="E852">
        <v>2</v>
      </c>
      <c r="F852" t="s">
        <v>179</v>
      </c>
      <c r="G852">
        <v>2</v>
      </c>
      <c r="H852">
        <v>9</v>
      </c>
      <c r="I852" t="s">
        <v>192</v>
      </c>
      <c r="J852">
        <v>9</v>
      </c>
      <c r="K852" t="s">
        <v>111</v>
      </c>
      <c r="L852">
        <v>1</v>
      </c>
      <c r="M852" t="s">
        <v>193</v>
      </c>
      <c r="N852">
        <v>9</v>
      </c>
      <c r="O852" t="s">
        <v>111</v>
      </c>
      <c r="P852">
        <v>1</v>
      </c>
      <c r="Q852" t="s">
        <v>20</v>
      </c>
      <c r="R852" t="s">
        <v>20</v>
      </c>
      <c r="S852">
        <v>9</v>
      </c>
      <c r="T852" t="s">
        <v>192</v>
      </c>
      <c r="U852">
        <v>43</v>
      </c>
    </row>
    <row r="853" spans="1:21" x14ac:dyDescent="0.4">
      <c r="A853">
        <v>2012</v>
      </c>
      <c r="B853" t="s">
        <v>158</v>
      </c>
      <c r="C853" t="s">
        <v>37</v>
      </c>
      <c r="D853" t="s">
        <v>93</v>
      </c>
      <c r="E853">
        <v>2</v>
      </c>
      <c r="F853" t="s">
        <v>179</v>
      </c>
      <c r="G853">
        <v>2</v>
      </c>
      <c r="H853">
        <v>9</v>
      </c>
      <c r="I853" t="s">
        <v>192</v>
      </c>
      <c r="J853">
        <v>9</v>
      </c>
      <c r="K853" t="s">
        <v>111</v>
      </c>
      <c r="L853">
        <v>1</v>
      </c>
      <c r="M853" t="s">
        <v>193</v>
      </c>
      <c r="N853">
        <v>9</v>
      </c>
      <c r="O853" t="s">
        <v>111</v>
      </c>
      <c r="P853">
        <v>2</v>
      </c>
      <c r="Q853" t="s">
        <v>127</v>
      </c>
      <c r="R853" t="s">
        <v>127</v>
      </c>
      <c r="S853">
        <v>9</v>
      </c>
      <c r="T853" t="s">
        <v>192</v>
      </c>
      <c r="U853">
        <v>336</v>
      </c>
    </row>
    <row r="854" spans="1:21" x14ac:dyDescent="0.4">
      <c r="A854">
        <v>2012</v>
      </c>
      <c r="B854" t="s">
        <v>158</v>
      </c>
      <c r="C854" t="s">
        <v>37</v>
      </c>
      <c r="D854" t="s">
        <v>93</v>
      </c>
      <c r="E854">
        <v>2</v>
      </c>
      <c r="F854" t="s">
        <v>179</v>
      </c>
      <c r="G854">
        <v>2</v>
      </c>
      <c r="H854">
        <v>9</v>
      </c>
      <c r="I854" t="s">
        <v>192</v>
      </c>
      <c r="J854">
        <v>9</v>
      </c>
      <c r="K854" t="s">
        <v>111</v>
      </c>
      <c r="L854">
        <v>1</v>
      </c>
      <c r="M854" t="s">
        <v>193</v>
      </c>
      <c r="N854">
        <v>9</v>
      </c>
      <c r="O854" t="s">
        <v>111</v>
      </c>
      <c r="P854">
        <v>3</v>
      </c>
      <c r="Q854" t="s">
        <v>123</v>
      </c>
      <c r="R854" t="s">
        <v>123</v>
      </c>
      <c r="S854">
        <v>9</v>
      </c>
      <c r="T854" t="s">
        <v>192</v>
      </c>
      <c r="U854">
        <v>519</v>
      </c>
    </row>
    <row r="855" spans="1:21" x14ac:dyDescent="0.4">
      <c r="A855">
        <v>2012</v>
      </c>
      <c r="B855" t="s">
        <v>158</v>
      </c>
      <c r="C855" t="s">
        <v>37</v>
      </c>
      <c r="D855" t="s">
        <v>93</v>
      </c>
      <c r="E855">
        <v>2</v>
      </c>
      <c r="F855" t="s">
        <v>179</v>
      </c>
      <c r="G855">
        <v>2</v>
      </c>
      <c r="H855">
        <v>9</v>
      </c>
      <c r="I855" t="s">
        <v>192</v>
      </c>
      <c r="J855">
        <v>9</v>
      </c>
      <c r="K855" t="s">
        <v>111</v>
      </c>
      <c r="L855">
        <v>1</v>
      </c>
      <c r="M855" t="s">
        <v>193</v>
      </c>
      <c r="N855">
        <v>9</v>
      </c>
      <c r="O855" t="s">
        <v>111</v>
      </c>
      <c r="P855">
        <v>4</v>
      </c>
      <c r="Q855" t="s">
        <v>121</v>
      </c>
      <c r="R855" t="s">
        <v>121</v>
      </c>
      <c r="S855">
        <v>9</v>
      </c>
      <c r="T855" t="s">
        <v>192</v>
      </c>
      <c r="U855">
        <v>8902</v>
      </c>
    </row>
    <row r="856" spans="1:21" x14ac:dyDescent="0.4">
      <c r="A856">
        <v>2012</v>
      </c>
      <c r="B856" t="s">
        <v>158</v>
      </c>
      <c r="C856" t="s">
        <v>37</v>
      </c>
      <c r="D856" t="s">
        <v>93</v>
      </c>
      <c r="E856">
        <v>2</v>
      </c>
      <c r="F856" t="s">
        <v>179</v>
      </c>
      <c r="G856">
        <v>2</v>
      </c>
      <c r="H856">
        <v>9</v>
      </c>
      <c r="I856" t="s">
        <v>192</v>
      </c>
      <c r="J856">
        <v>9</v>
      </c>
      <c r="K856" t="s">
        <v>111</v>
      </c>
      <c r="L856">
        <v>1</v>
      </c>
      <c r="M856" t="s">
        <v>193</v>
      </c>
      <c r="N856">
        <v>9</v>
      </c>
      <c r="O856" t="s">
        <v>111</v>
      </c>
      <c r="P856">
        <v>5</v>
      </c>
      <c r="Q856" t="s">
        <v>196</v>
      </c>
      <c r="R856" t="s">
        <v>109</v>
      </c>
      <c r="S856">
        <v>9</v>
      </c>
      <c r="T856" t="s">
        <v>192</v>
      </c>
      <c r="U856">
        <v>415</v>
      </c>
    </row>
    <row r="857" spans="1:21" x14ac:dyDescent="0.4">
      <c r="A857">
        <v>2012</v>
      </c>
      <c r="B857" t="s">
        <v>158</v>
      </c>
      <c r="C857" t="s">
        <v>37</v>
      </c>
      <c r="D857" t="s">
        <v>93</v>
      </c>
      <c r="E857">
        <v>2</v>
      </c>
      <c r="F857" t="s">
        <v>179</v>
      </c>
      <c r="G857">
        <v>2</v>
      </c>
      <c r="H857">
        <v>9</v>
      </c>
      <c r="I857" t="s">
        <v>192</v>
      </c>
      <c r="J857">
        <v>9</v>
      </c>
      <c r="K857" t="s">
        <v>111</v>
      </c>
      <c r="L857">
        <v>1</v>
      </c>
      <c r="M857" t="s">
        <v>193</v>
      </c>
      <c r="N857">
        <v>9</v>
      </c>
      <c r="O857" t="s">
        <v>111</v>
      </c>
      <c r="P857">
        <v>6</v>
      </c>
      <c r="Q857" t="s">
        <v>197</v>
      </c>
      <c r="R857" t="s">
        <v>109</v>
      </c>
      <c r="S857">
        <v>9</v>
      </c>
      <c r="T857" t="s">
        <v>192</v>
      </c>
      <c r="U857">
        <v>52</v>
      </c>
    </row>
    <row r="858" spans="1:21" x14ac:dyDescent="0.4">
      <c r="A858">
        <v>2012</v>
      </c>
      <c r="B858" t="s">
        <v>158</v>
      </c>
      <c r="C858" t="s">
        <v>37</v>
      </c>
      <c r="D858" t="s">
        <v>93</v>
      </c>
      <c r="E858">
        <v>2</v>
      </c>
      <c r="F858" t="s">
        <v>179</v>
      </c>
      <c r="G858">
        <v>2</v>
      </c>
      <c r="H858">
        <v>9</v>
      </c>
      <c r="I858" t="s">
        <v>192</v>
      </c>
      <c r="J858">
        <v>9</v>
      </c>
      <c r="K858" t="s">
        <v>111</v>
      </c>
      <c r="L858">
        <v>1</v>
      </c>
      <c r="M858" t="s">
        <v>193</v>
      </c>
      <c r="N858">
        <v>9</v>
      </c>
      <c r="O858" t="s">
        <v>111</v>
      </c>
      <c r="P858">
        <v>20</v>
      </c>
      <c r="Q858" t="s">
        <v>117</v>
      </c>
      <c r="R858" t="s">
        <v>117</v>
      </c>
      <c r="S858">
        <v>9</v>
      </c>
      <c r="T858" t="s">
        <v>192</v>
      </c>
      <c r="U858">
        <v>341</v>
      </c>
    </row>
    <row r="859" spans="1:21" x14ac:dyDescent="0.4">
      <c r="A859">
        <v>2012</v>
      </c>
      <c r="B859" t="s">
        <v>158</v>
      </c>
      <c r="C859" t="s">
        <v>37</v>
      </c>
      <c r="D859" t="s">
        <v>93</v>
      </c>
      <c r="E859">
        <v>2</v>
      </c>
      <c r="F859" t="s">
        <v>179</v>
      </c>
      <c r="G859">
        <v>2</v>
      </c>
      <c r="H859">
        <v>9</v>
      </c>
      <c r="I859" t="s">
        <v>192</v>
      </c>
      <c r="J859">
        <v>9</v>
      </c>
      <c r="K859" t="s">
        <v>111</v>
      </c>
      <c r="L859">
        <v>1</v>
      </c>
      <c r="M859" t="s">
        <v>193</v>
      </c>
      <c r="N859">
        <v>9</v>
      </c>
      <c r="O859" t="s">
        <v>111</v>
      </c>
      <c r="P859">
        <v>95</v>
      </c>
      <c r="Q859" t="s">
        <v>113</v>
      </c>
      <c r="R859" t="s">
        <v>114</v>
      </c>
      <c r="S859">
        <v>9</v>
      </c>
      <c r="T859" t="s">
        <v>192</v>
      </c>
      <c r="U859">
        <v>397</v>
      </c>
    </row>
    <row r="860" spans="1:21" x14ac:dyDescent="0.4">
      <c r="A860">
        <v>2012</v>
      </c>
      <c r="B860" t="s">
        <v>158</v>
      </c>
      <c r="C860" t="s">
        <v>37</v>
      </c>
      <c r="D860" t="s">
        <v>93</v>
      </c>
      <c r="E860">
        <v>2</v>
      </c>
      <c r="F860" t="s">
        <v>179</v>
      </c>
      <c r="G860">
        <v>2</v>
      </c>
      <c r="H860">
        <v>9</v>
      </c>
      <c r="I860" t="s">
        <v>192</v>
      </c>
      <c r="J860">
        <v>9</v>
      </c>
      <c r="K860" t="s">
        <v>111</v>
      </c>
      <c r="L860">
        <v>1</v>
      </c>
      <c r="M860" t="s">
        <v>193</v>
      </c>
      <c r="N860">
        <v>9</v>
      </c>
      <c r="O860" t="s">
        <v>111</v>
      </c>
      <c r="P860">
        <v>98</v>
      </c>
      <c r="Q860" t="s">
        <v>106</v>
      </c>
      <c r="R860" t="s">
        <v>106</v>
      </c>
      <c r="S860">
        <v>9</v>
      </c>
      <c r="T860" t="s">
        <v>192</v>
      </c>
      <c r="U860">
        <v>1703</v>
      </c>
    </row>
    <row r="861" spans="1:21" x14ac:dyDescent="0.4">
      <c r="A861">
        <v>2012</v>
      </c>
      <c r="B861" t="s">
        <v>158</v>
      </c>
      <c r="C861" t="s">
        <v>37</v>
      </c>
      <c r="D861" t="s">
        <v>93</v>
      </c>
      <c r="E861">
        <v>2</v>
      </c>
      <c r="F861" t="s">
        <v>179</v>
      </c>
      <c r="G861">
        <v>2</v>
      </c>
      <c r="H861">
        <v>9</v>
      </c>
      <c r="I861" t="s">
        <v>192</v>
      </c>
      <c r="J861">
        <v>9</v>
      </c>
      <c r="K861" t="s">
        <v>111</v>
      </c>
      <c r="L861">
        <v>1</v>
      </c>
      <c r="M861" t="s">
        <v>193</v>
      </c>
      <c r="N861">
        <v>9</v>
      </c>
      <c r="O861" t="s">
        <v>111</v>
      </c>
      <c r="P861">
        <v>99</v>
      </c>
      <c r="Q861" t="s">
        <v>111</v>
      </c>
      <c r="R861" t="s">
        <v>111</v>
      </c>
      <c r="S861">
        <v>9</v>
      </c>
      <c r="T861" t="s">
        <v>192</v>
      </c>
      <c r="U861">
        <v>12708</v>
      </c>
    </row>
    <row r="862" spans="1:21" x14ac:dyDescent="0.4">
      <c r="A862">
        <v>2012</v>
      </c>
      <c r="B862" t="s">
        <v>158</v>
      </c>
      <c r="C862" t="s">
        <v>37</v>
      </c>
      <c r="D862" t="s">
        <v>93</v>
      </c>
      <c r="E862">
        <v>4</v>
      </c>
      <c r="F862" t="s">
        <v>95</v>
      </c>
      <c r="G862">
        <v>1</v>
      </c>
      <c r="H862">
        <v>9</v>
      </c>
      <c r="I862" t="s">
        <v>192</v>
      </c>
      <c r="J862">
        <v>9</v>
      </c>
      <c r="K862" t="s">
        <v>111</v>
      </c>
      <c r="L862">
        <v>1</v>
      </c>
      <c r="M862" t="s">
        <v>193</v>
      </c>
      <c r="N862">
        <v>9</v>
      </c>
      <c r="O862" t="s">
        <v>111</v>
      </c>
      <c r="P862">
        <v>1</v>
      </c>
      <c r="Q862" t="s">
        <v>20</v>
      </c>
      <c r="R862" t="s">
        <v>20</v>
      </c>
      <c r="S862">
        <v>9</v>
      </c>
      <c r="T862" t="s">
        <v>192</v>
      </c>
      <c r="U862">
        <v>200</v>
      </c>
    </row>
    <row r="863" spans="1:21" x14ac:dyDescent="0.4">
      <c r="A863">
        <v>2012</v>
      </c>
      <c r="B863" t="s">
        <v>158</v>
      </c>
      <c r="C863" t="s">
        <v>37</v>
      </c>
      <c r="D863" t="s">
        <v>93</v>
      </c>
      <c r="E863">
        <v>4</v>
      </c>
      <c r="F863" t="s">
        <v>95</v>
      </c>
      <c r="G863">
        <v>1</v>
      </c>
      <c r="H863">
        <v>9</v>
      </c>
      <c r="I863" t="s">
        <v>192</v>
      </c>
      <c r="J863">
        <v>9</v>
      </c>
      <c r="K863" t="s">
        <v>111</v>
      </c>
      <c r="L863">
        <v>1</v>
      </c>
      <c r="M863" t="s">
        <v>193</v>
      </c>
      <c r="N863">
        <v>9</v>
      </c>
      <c r="O863" t="s">
        <v>111</v>
      </c>
      <c r="P863">
        <v>2</v>
      </c>
      <c r="Q863" t="s">
        <v>127</v>
      </c>
      <c r="R863" t="s">
        <v>127</v>
      </c>
      <c r="S863">
        <v>9</v>
      </c>
      <c r="T863" t="s">
        <v>192</v>
      </c>
      <c r="U863">
        <v>498</v>
      </c>
    </row>
    <row r="864" spans="1:21" x14ac:dyDescent="0.4">
      <c r="A864">
        <v>2012</v>
      </c>
      <c r="B864" t="s">
        <v>158</v>
      </c>
      <c r="C864" t="s">
        <v>37</v>
      </c>
      <c r="D864" t="s">
        <v>93</v>
      </c>
      <c r="E864">
        <v>4</v>
      </c>
      <c r="F864" t="s">
        <v>95</v>
      </c>
      <c r="G864">
        <v>1</v>
      </c>
      <c r="H864">
        <v>9</v>
      </c>
      <c r="I864" t="s">
        <v>192</v>
      </c>
      <c r="J864">
        <v>9</v>
      </c>
      <c r="K864" t="s">
        <v>111</v>
      </c>
      <c r="L864">
        <v>1</v>
      </c>
      <c r="M864" t="s">
        <v>193</v>
      </c>
      <c r="N864">
        <v>9</v>
      </c>
      <c r="O864" t="s">
        <v>111</v>
      </c>
      <c r="P864">
        <v>3</v>
      </c>
      <c r="Q864" t="s">
        <v>123</v>
      </c>
      <c r="R864" t="s">
        <v>123</v>
      </c>
      <c r="S864">
        <v>9</v>
      </c>
      <c r="T864" t="s">
        <v>192</v>
      </c>
      <c r="U864">
        <v>266</v>
      </c>
    </row>
    <row r="865" spans="1:21" x14ac:dyDescent="0.4">
      <c r="A865">
        <v>2012</v>
      </c>
      <c r="B865" t="s">
        <v>158</v>
      </c>
      <c r="C865" t="s">
        <v>37</v>
      </c>
      <c r="D865" t="s">
        <v>93</v>
      </c>
      <c r="E865">
        <v>4</v>
      </c>
      <c r="F865" t="s">
        <v>95</v>
      </c>
      <c r="G865">
        <v>1</v>
      </c>
      <c r="H865">
        <v>9</v>
      </c>
      <c r="I865" t="s">
        <v>192</v>
      </c>
      <c r="J865">
        <v>9</v>
      </c>
      <c r="K865" t="s">
        <v>111</v>
      </c>
      <c r="L865">
        <v>1</v>
      </c>
      <c r="M865" t="s">
        <v>193</v>
      </c>
      <c r="N865">
        <v>9</v>
      </c>
      <c r="O865" t="s">
        <v>111</v>
      </c>
      <c r="P865">
        <v>4</v>
      </c>
      <c r="Q865" t="s">
        <v>121</v>
      </c>
      <c r="R865" t="s">
        <v>121</v>
      </c>
      <c r="S865">
        <v>9</v>
      </c>
      <c r="T865" t="s">
        <v>192</v>
      </c>
      <c r="U865">
        <v>15479</v>
      </c>
    </row>
    <row r="866" spans="1:21" x14ac:dyDescent="0.4">
      <c r="A866">
        <v>2012</v>
      </c>
      <c r="B866" t="s">
        <v>158</v>
      </c>
      <c r="C866" t="s">
        <v>37</v>
      </c>
      <c r="D866" t="s">
        <v>93</v>
      </c>
      <c r="E866">
        <v>4</v>
      </c>
      <c r="F866" t="s">
        <v>95</v>
      </c>
      <c r="G866">
        <v>1</v>
      </c>
      <c r="H866">
        <v>9</v>
      </c>
      <c r="I866" t="s">
        <v>192</v>
      </c>
      <c r="J866">
        <v>9</v>
      </c>
      <c r="K866" t="s">
        <v>111</v>
      </c>
      <c r="L866">
        <v>1</v>
      </c>
      <c r="M866" t="s">
        <v>193</v>
      </c>
      <c r="N866">
        <v>9</v>
      </c>
      <c r="O866" t="s">
        <v>111</v>
      </c>
      <c r="P866">
        <v>5</v>
      </c>
      <c r="Q866" t="s">
        <v>196</v>
      </c>
      <c r="R866" t="s">
        <v>109</v>
      </c>
      <c r="S866">
        <v>9</v>
      </c>
      <c r="T866" t="s">
        <v>192</v>
      </c>
      <c r="U866">
        <v>214</v>
      </c>
    </row>
    <row r="867" spans="1:21" x14ac:dyDescent="0.4">
      <c r="A867">
        <v>2012</v>
      </c>
      <c r="B867" t="s">
        <v>158</v>
      </c>
      <c r="C867" t="s">
        <v>37</v>
      </c>
      <c r="D867" t="s">
        <v>93</v>
      </c>
      <c r="E867">
        <v>4</v>
      </c>
      <c r="F867" t="s">
        <v>95</v>
      </c>
      <c r="G867">
        <v>1</v>
      </c>
      <c r="H867">
        <v>9</v>
      </c>
      <c r="I867" t="s">
        <v>192</v>
      </c>
      <c r="J867">
        <v>9</v>
      </c>
      <c r="K867" t="s">
        <v>111</v>
      </c>
      <c r="L867">
        <v>1</v>
      </c>
      <c r="M867" t="s">
        <v>193</v>
      </c>
      <c r="N867">
        <v>9</v>
      </c>
      <c r="O867" t="s">
        <v>111</v>
      </c>
      <c r="P867">
        <v>6</v>
      </c>
      <c r="Q867" t="s">
        <v>197</v>
      </c>
      <c r="R867" t="s">
        <v>109</v>
      </c>
      <c r="S867">
        <v>9</v>
      </c>
      <c r="T867" t="s">
        <v>192</v>
      </c>
      <c r="U867">
        <v>15</v>
      </c>
    </row>
    <row r="868" spans="1:21" x14ac:dyDescent="0.4">
      <c r="A868">
        <v>2012</v>
      </c>
      <c r="B868" t="s">
        <v>158</v>
      </c>
      <c r="C868" t="s">
        <v>37</v>
      </c>
      <c r="D868" t="s">
        <v>93</v>
      </c>
      <c r="E868">
        <v>4</v>
      </c>
      <c r="F868" t="s">
        <v>95</v>
      </c>
      <c r="G868">
        <v>1</v>
      </c>
      <c r="H868">
        <v>9</v>
      </c>
      <c r="I868" t="s">
        <v>192</v>
      </c>
      <c r="J868">
        <v>9</v>
      </c>
      <c r="K868" t="s">
        <v>111</v>
      </c>
      <c r="L868">
        <v>1</v>
      </c>
      <c r="M868" t="s">
        <v>193</v>
      </c>
      <c r="N868">
        <v>9</v>
      </c>
      <c r="O868" t="s">
        <v>111</v>
      </c>
      <c r="P868">
        <v>20</v>
      </c>
      <c r="Q868" t="s">
        <v>117</v>
      </c>
      <c r="R868" t="s">
        <v>117</v>
      </c>
      <c r="S868">
        <v>9</v>
      </c>
      <c r="T868" t="s">
        <v>192</v>
      </c>
      <c r="U868">
        <v>253</v>
      </c>
    </row>
    <row r="869" spans="1:21" x14ac:dyDescent="0.4">
      <c r="A869">
        <v>2012</v>
      </c>
      <c r="B869" t="s">
        <v>158</v>
      </c>
      <c r="C869" t="s">
        <v>37</v>
      </c>
      <c r="D869" t="s">
        <v>93</v>
      </c>
      <c r="E869">
        <v>4</v>
      </c>
      <c r="F869" t="s">
        <v>95</v>
      </c>
      <c r="G869">
        <v>1</v>
      </c>
      <c r="H869">
        <v>9</v>
      </c>
      <c r="I869" t="s">
        <v>192</v>
      </c>
      <c r="J869">
        <v>9</v>
      </c>
      <c r="K869" t="s">
        <v>111</v>
      </c>
      <c r="L869">
        <v>1</v>
      </c>
      <c r="M869" t="s">
        <v>193</v>
      </c>
      <c r="N869">
        <v>9</v>
      </c>
      <c r="O869" t="s">
        <v>111</v>
      </c>
      <c r="P869">
        <v>95</v>
      </c>
      <c r="Q869" t="s">
        <v>113</v>
      </c>
      <c r="R869" t="s">
        <v>114</v>
      </c>
      <c r="S869">
        <v>9</v>
      </c>
      <c r="T869" t="s">
        <v>192</v>
      </c>
      <c r="U869">
        <v>82</v>
      </c>
    </row>
    <row r="870" spans="1:21" x14ac:dyDescent="0.4">
      <c r="A870">
        <v>2012</v>
      </c>
      <c r="B870" t="s">
        <v>158</v>
      </c>
      <c r="C870" t="s">
        <v>37</v>
      </c>
      <c r="D870" t="s">
        <v>93</v>
      </c>
      <c r="E870">
        <v>4</v>
      </c>
      <c r="F870" t="s">
        <v>95</v>
      </c>
      <c r="G870">
        <v>1</v>
      </c>
      <c r="H870">
        <v>9</v>
      </c>
      <c r="I870" t="s">
        <v>192</v>
      </c>
      <c r="J870">
        <v>9</v>
      </c>
      <c r="K870" t="s">
        <v>111</v>
      </c>
      <c r="L870">
        <v>1</v>
      </c>
      <c r="M870" t="s">
        <v>193</v>
      </c>
      <c r="N870">
        <v>9</v>
      </c>
      <c r="O870" t="s">
        <v>111</v>
      </c>
      <c r="P870">
        <v>98</v>
      </c>
      <c r="Q870" t="s">
        <v>106</v>
      </c>
      <c r="R870" t="s">
        <v>106</v>
      </c>
      <c r="S870">
        <v>9</v>
      </c>
      <c r="T870" t="s">
        <v>192</v>
      </c>
      <c r="U870">
        <v>1546</v>
      </c>
    </row>
    <row r="871" spans="1:21" x14ac:dyDescent="0.4">
      <c r="A871">
        <v>2012</v>
      </c>
      <c r="B871" t="s">
        <v>158</v>
      </c>
      <c r="C871" t="s">
        <v>37</v>
      </c>
      <c r="D871" t="s">
        <v>93</v>
      </c>
      <c r="E871">
        <v>4</v>
      </c>
      <c r="F871" t="s">
        <v>95</v>
      </c>
      <c r="G871">
        <v>1</v>
      </c>
      <c r="H871">
        <v>9</v>
      </c>
      <c r="I871" t="s">
        <v>192</v>
      </c>
      <c r="J871">
        <v>9</v>
      </c>
      <c r="K871" t="s">
        <v>111</v>
      </c>
      <c r="L871">
        <v>1</v>
      </c>
      <c r="M871" t="s">
        <v>193</v>
      </c>
      <c r="N871">
        <v>9</v>
      </c>
      <c r="O871" t="s">
        <v>111</v>
      </c>
      <c r="P871">
        <v>99</v>
      </c>
      <c r="Q871" t="s">
        <v>111</v>
      </c>
      <c r="R871" t="s">
        <v>111</v>
      </c>
      <c r="S871">
        <v>9</v>
      </c>
      <c r="T871" t="s">
        <v>192</v>
      </c>
      <c r="U871">
        <v>18553</v>
      </c>
    </row>
    <row r="872" spans="1:21" x14ac:dyDescent="0.4">
      <c r="A872">
        <v>2012</v>
      </c>
      <c r="B872" t="s">
        <v>173</v>
      </c>
      <c r="C872" t="s">
        <v>79</v>
      </c>
      <c r="D872" t="s">
        <v>91</v>
      </c>
      <c r="E872">
        <v>4</v>
      </c>
      <c r="F872" t="s">
        <v>95</v>
      </c>
      <c r="G872">
        <v>1</v>
      </c>
      <c r="H872">
        <v>9</v>
      </c>
      <c r="I872" t="s">
        <v>192</v>
      </c>
      <c r="J872">
        <v>9</v>
      </c>
      <c r="K872" t="s">
        <v>111</v>
      </c>
      <c r="L872">
        <v>1</v>
      </c>
      <c r="M872" t="s">
        <v>193</v>
      </c>
      <c r="N872">
        <v>9</v>
      </c>
      <c r="O872" t="s">
        <v>111</v>
      </c>
      <c r="P872">
        <v>1</v>
      </c>
      <c r="Q872" t="s">
        <v>20</v>
      </c>
      <c r="R872" t="s">
        <v>20</v>
      </c>
      <c r="S872">
        <v>9</v>
      </c>
      <c r="T872" t="s">
        <v>192</v>
      </c>
      <c r="U872">
        <v>0</v>
      </c>
    </row>
    <row r="873" spans="1:21" x14ac:dyDescent="0.4">
      <c r="A873">
        <v>2012</v>
      </c>
      <c r="B873" t="s">
        <v>173</v>
      </c>
      <c r="C873" t="s">
        <v>79</v>
      </c>
      <c r="D873" t="s">
        <v>91</v>
      </c>
      <c r="E873">
        <v>4</v>
      </c>
      <c r="F873" t="s">
        <v>95</v>
      </c>
      <c r="G873">
        <v>1</v>
      </c>
      <c r="H873">
        <v>9</v>
      </c>
      <c r="I873" t="s">
        <v>192</v>
      </c>
      <c r="J873">
        <v>9</v>
      </c>
      <c r="K873" t="s">
        <v>111</v>
      </c>
      <c r="L873">
        <v>1</v>
      </c>
      <c r="M873" t="s">
        <v>193</v>
      </c>
      <c r="N873">
        <v>9</v>
      </c>
      <c r="O873" t="s">
        <v>111</v>
      </c>
      <c r="P873">
        <v>2</v>
      </c>
      <c r="Q873" t="s">
        <v>127</v>
      </c>
      <c r="R873" t="s">
        <v>127</v>
      </c>
      <c r="S873">
        <v>9</v>
      </c>
      <c r="T873" t="s">
        <v>192</v>
      </c>
      <c r="U873">
        <v>0</v>
      </c>
    </row>
    <row r="874" spans="1:21" x14ac:dyDescent="0.4">
      <c r="A874">
        <v>2012</v>
      </c>
      <c r="B874" t="s">
        <v>173</v>
      </c>
      <c r="C874" t="s">
        <v>79</v>
      </c>
      <c r="D874" t="s">
        <v>91</v>
      </c>
      <c r="E874">
        <v>4</v>
      </c>
      <c r="F874" t="s">
        <v>95</v>
      </c>
      <c r="G874">
        <v>1</v>
      </c>
      <c r="H874">
        <v>9</v>
      </c>
      <c r="I874" t="s">
        <v>192</v>
      </c>
      <c r="J874">
        <v>9</v>
      </c>
      <c r="K874" t="s">
        <v>111</v>
      </c>
      <c r="L874">
        <v>1</v>
      </c>
      <c r="M874" t="s">
        <v>193</v>
      </c>
      <c r="N874">
        <v>9</v>
      </c>
      <c r="O874" t="s">
        <v>111</v>
      </c>
      <c r="P874">
        <v>3</v>
      </c>
      <c r="Q874" t="s">
        <v>123</v>
      </c>
      <c r="R874" t="s">
        <v>123</v>
      </c>
      <c r="S874">
        <v>9</v>
      </c>
      <c r="T874" t="s">
        <v>192</v>
      </c>
      <c r="U874">
        <v>0</v>
      </c>
    </row>
    <row r="875" spans="1:21" x14ac:dyDescent="0.4">
      <c r="A875">
        <v>2012</v>
      </c>
      <c r="B875" t="s">
        <v>173</v>
      </c>
      <c r="C875" t="s">
        <v>79</v>
      </c>
      <c r="D875" t="s">
        <v>91</v>
      </c>
      <c r="E875">
        <v>4</v>
      </c>
      <c r="F875" t="s">
        <v>95</v>
      </c>
      <c r="G875">
        <v>1</v>
      </c>
      <c r="H875">
        <v>9</v>
      </c>
      <c r="I875" t="s">
        <v>192</v>
      </c>
      <c r="J875">
        <v>9</v>
      </c>
      <c r="K875" t="s">
        <v>111</v>
      </c>
      <c r="L875">
        <v>1</v>
      </c>
      <c r="M875" t="s">
        <v>193</v>
      </c>
      <c r="N875">
        <v>9</v>
      </c>
      <c r="O875" t="s">
        <v>111</v>
      </c>
      <c r="P875">
        <v>4</v>
      </c>
      <c r="Q875" t="s">
        <v>121</v>
      </c>
      <c r="R875" t="s">
        <v>121</v>
      </c>
      <c r="S875">
        <v>9</v>
      </c>
      <c r="T875" t="s">
        <v>192</v>
      </c>
      <c r="U875">
        <v>0</v>
      </c>
    </row>
    <row r="876" spans="1:21" x14ac:dyDescent="0.4">
      <c r="A876">
        <v>2012</v>
      </c>
      <c r="B876" t="s">
        <v>173</v>
      </c>
      <c r="C876" t="s">
        <v>79</v>
      </c>
      <c r="D876" t="s">
        <v>91</v>
      </c>
      <c r="E876">
        <v>4</v>
      </c>
      <c r="F876" t="s">
        <v>95</v>
      </c>
      <c r="G876">
        <v>1</v>
      </c>
      <c r="H876">
        <v>9</v>
      </c>
      <c r="I876" t="s">
        <v>192</v>
      </c>
      <c r="J876">
        <v>9</v>
      </c>
      <c r="K876" t="s">
        <v>111</v>
      </c>
      <c r="L876">
        <v>1</v>
      </c>
      <c r="M876" t="s">
        <v>193</v>
      </c>
      <c r="N876">
        <v>9</v>
      </c>
      <c r="O876" t="s">
        <v>111</v>
      </c>
      <c r="P876">
        <v>5</v>
      </c>
      <c r="Q876" t="s">
        <v>196</v>
      </c>
      <c r="R876" t="s">
        <v>109</v>
      </c>
      <c r="S876">
        <v>9</v>
      </c>
      <c r="T876" t="s">
        <v>192</v>
      </c>
      <c r="U876">
        <v>0</v>
      </c>
    </row>
    <row r="877" spans="1:21" x14ac:dyDescent="0.4">
      <c r="A877">
        <v>2012</v>
      </c>
      <c r="B877" t="s">
        <v>173</v>
      </c>
      <c r="C877" t="s">
        <v>79</v>
      </c>
      <c r="D877" t="s">
        <v>91</v>
      </c>
      <c r="E877">
        <v>4</v>
      </c>
      <c r="F877" t="s">
        <v>95</v>
      </c>
      <c r="G877">
        <v>1</v>
      </c>
      <c r="H877">
        <v>9</v>
      </c>
      <c r="I877" t="s">
        <v>192</v>
      </c>
      <c r="J877">
        <v>9</v>
      </c>
      <c r="K877" t="s">
        <v>111</v>
      </c>
      <c r="L877">
        <v>1</v>
      </c>
      <c r="M877" t="s">
        <v>193</v>
      </c>
      <c r="N877">
        <v>9</v>
      </c>
      <c r="O877" t="s">
        <v>111</v>
      </c>
      <c r="P877">
        <v>6</v>
      </c>
      <c r="Q877" t="s">
        <v>197</v>
      </c>
      <c r="R877" t="s">
        <v>109</v>
      </c>
      <c r="S877">
        <v>9</v>
      </c>
      <c r="T877" t="s">
        <v>192</v>
      </c>
      <c r="U877">
        <v>1109</v>
      </c>
    </row>
    <row r="878" spans="1:21" x14ac:dyDescent="0.4">
      <c r="A878">
        <v>2012</v>
      </c>
      <c r="B878" t="s">
        <v>173</v>
      </c>
      <c r="C878" t="s">
        <v>79</v>
      </c>
      <c r="D878" t="s">
        <v>91</v>
      </c>
      <c r="E878">
        <v>4</v>
      </c>
      <c r="F878" t="s">
        <v>95</v>
      </c>
      <c r="G878">
        <v>1</v>
      </c>
      <c r="H878">
        <v>9</v>
      </c>
      <c r="I878" t="s">
        <v>192</v>
      </c>
      <c r="J878">
        <v>9</v>
      </c>
      <c r="K878" t="s">
        <v>111</v>
      </c>
      <c r="L878">
        <v>1</v>
      </c>
      <c r="M878" t="s">
        <v>193</v>
      </c>
      <c r="N878">
        <v>9</v>
      </c>
      <c r="O878" t="s">
        <v>111</v>
      </c>
      <c r="P878">
        <v>20</v>
      </c>
      <c r="Q878" t="s">
        <v>117</v>
      </c>
      <c r="R878" t="s">
        <v>117</v>
      </c>
      <c r="S878">
        <v>9</v>
      </c>
      <c r="T878" t="s">
        <v>192</v>
      </c>
      <c r="U878">
        <v>0</v>
      </c>
    </row>
    <row r="879" spans="1:21" x14ac:dyDescent="0.4">
      <c r="A879">
        <v>2012</v>
      </c>
      <c r="B879" t="s">
        <v>173</v>
      </c>
      <c r="C879" t="s">
        <v>79</v>
      </c>
      <c r="D879" t="s">
        <v>91</v>
      </c>
      <c r="E879">
        <v>4</v>
      </c>
      <c r="F879" t="s">
        <v>95</v>
      </c>
      <c r="G879">
        <v>1</v>
      </c>
      <c r="H879">
        <v>9</v>
      </c>
      <c r="I879" t="s">
        <v>192</v>
      </c>
      <c r="J879">
        <v>9</v>
      </c>
      <c r="K879" t="s">
        <v>111</v>
      </c>
      <c r="L879">
        <v>1</v>
      </c>
      <c r="M879" t="s">
        <v>193</v>
      </c>
      <c r="N879">
        <v>9</v>
      </c>
      <c r="O879" t="s">
        <v>111</v>
      </c>
      <c r="P879">
        <v>95</v>
      </c>
      <c r="Q879" t="s">
        <v>113</v>
      </c>
      <c r="R879" t="s">
        <v>114</v>
      </c>
      <c r="S879">
        <v>9</v>
      </c>
      <c r="T879" t="s">
        <v>192</v>
      </c>
      <c r="U879">
        <v>14</v>
      </c>
    </row>
    <row r="880" spans="1:21" x14ac:dyDescent="0.4">
      <c r="A880">
        <v>2012</v>
      </c>
      <c r="B880" t="s">
        <v>173</v>
      </c>
      <c r="C880" t="s">
        <v>79</v>
      </c>
      <c r="D880" t="s">
        <v>91</v>
      </c>
      <c r="E880">
        <v>4</v>
      </c>
      <c r="F880" t="s">
        <v>95</v>
      </c>
      <c r="G880">
        <v>1</v>
      </c>
      <c r="H880">
        <v>9</v>
      </c>
      <c r="I880" t="s">
        <v>192</v>
      </c>
      <c r="J880">
        <v>9</v>
      </c>
      <c r="K880" t="s">
        <v>111</v>
      </c>
      <c r="L880">
        <v>1</v>
      </c>
      <c r="M880" t="s">
        <v>193</v>
      </c>
      <c r="N880">
        <v>9</v>
      </c>
      <c r="O880" t="s">
        <v>111</v>
      </c>
      <c r="P880">
        <v>98</v>
      </c>
      <c r="Q880" t="s">
        <v>106</v>
      </c>
      <c r="R880" t="s">
        <v>106</v>
      </c>
      <c r="S880">
        <v>9</v>
      </c>
      <c r="T880" t="s">
        <v>192</v>
      </c>
      <c r="U880">
        <v>0</v>
      </c>
    </row>
    <row r="881" spans="1:21" x14ac:dyDescent="0.4">
      <c r="A881">
        <v>2012</v>
      </c>
      <c r="B881" t="s">
        <v>173</v>
      </c>
      <c r="C881" t="s">
        <v>79</v>
      </c>
      <c r="D881" t="s">
        <v>91</v>
      </c>
      <c r="E881">
        <v>4</v>
      </c>
      <c r="F881" t="s">
        <v>95</v>
      </c>
      <c r="G881">
        <v>1</v>
      </c>
      <c r="H881">
        <v>9</v>
      </c>
      <c r="I881" t="s">
        <v>192</v>
      </c>
      <c r="J881">
        <v>9</v>
      </c>
      <c r="K881" t="s">
        <v>111</v>
      </c>
      <c r="L881">
        <v>1</v>
      </c>
      <c r="M881" t="s">
        <v>193</v>
      </c>
      <c r="N881">
        <v>9</v>
      </c>
      <c r="O881" t="s">
        <v>111</v>
      </c>
      <c r="P881">
        <v>99</v>
      </c>
      <c r="Q881" t="s">
        <v>111</v>
      </c>
      <c r="R881" t="s">
        <v>111</v>
      </c>
      <c r="S881">
        <v>9</v>
      </c>
      <c r="T881" t="s">
        <v>192</v>
      </c>
      <c r="U881">
        <v>1123</v>
      </c>
    </row>
    <row r="882" spans="1:21" x14ac:dyDescent="0.4">
      <c r="A882">
        <v>2012</v>
      </c>
      <c r="B882" t="s">
        <v>146</v>
      </c>
      <c r="C882" t="s">
        <v>38</v>
      </c>
      <c r="D882" t="s">
        <v>92</v>
      </c>
      <c r="E882">
        <v>1</v>
      </c>
      <c r="F882" t="s">
        <v>87</v>
      </c>
      <c r="G882">
        <v>1</v>
      </c>
      <c r="H882">
        <v>9</v>
      </c>
      <c r="I882" t="s">
        <v>192</v>
      </c>
      <c r="J882">
        <v>9</v>
      </c>
      <c r="K882" t="s">
        <v>111</v>
      </c>
      <c r="L882">
        <v>1</v>
      </c>
      <c r="M882" t="s">
        <v>193</v>
      </c>
      <c r="N882">
        <v>9</v>
      </c>
      <c r="O882" t="s">
        <v>111</v>
      </c>
      <c r="P882">
        <v>1</v>
      </c>
      <c r="Q882" t="s">
        <v>20</v>
      </c>
      <c r="R882" t="s">
        <v>20</v>
      </c>
      <c r="S882">
        <v>9</v>
      </c>
      <c r="T882" t="s">
        <v>192</v>
      </c>
      <c r="U882">
        <v>1559</v>
      </c>
    </row>
    <row r="883" spans="1:21" x14ac:dyDescent="0.4">
      <c r="A883">
        <v>2012</v>
      </c>
      <c r="B883" t="s">
        <v>146</v>
      </c>
      <c r="C883" t="s">
        <v>38</v>
      </c>
      <c r="D883" t="s">
        <v>92</v>
      </c>
      <c r="E883">
        <v>1</v>
      </c>
      <c r="F883" t="s">
        <v>87</v>
      </c>
      <c r="G883">
        <v>1</v>
      </c>
      <c r="H883">
        <v>9</v>
      </c>
      <c r="I883" t="s">
        <v>192</v>
      </c>
      <c r="J883">
        <v>9</v>
      </c>
      <c r="K883" t="s">
        <v>111</v>
      </c>
      <c r="L883">
        <v>1</v>
      </c>
      <c r="M883" t="s">
        <v>193</v>
      </c>
      <c r="N883">
        <v>9</v>
      </c>
      <c r="O883" t="s">
        <v>111</v>
      </c>
      <c r="P883">
        <v>2</v>
      </c>
      <c r="Q883" t="s">
        <v>127</v>
      </c>
      <c r="R883" t="s">
        <v>127</v>
      </c>
      <c r="S883">
        <v>9</v>
      </c>
      <c r="T883" t="s">
        <v>192</v>
      </c>
      <c r="U883">
        <v>22369</v>
      </c>
    </row>
    <row r="884" spans="1:21" x14ac:dyDescent="0.4">
      <c r="A884">
        <v>2012</v>
      </c>
      <c r="B884" t="s">
        <v>146</v>
      </c>
      <c r="C884" t="s">
        <v>38</v>
      </c>
      <c r="D884" t="s">
        <v>92</v>
      </c>
      <c r="E884">
        <v>1</v>
      </c>
      <c r="F884" t="s">
        <v>87</v>
      </c>
      <c r="G884">
        <v>1</v>
      </c>
      <c r="H884">
        <v>9</v>
      </c>
      <c r="I884" t="s">
        <v>192</v>
      </c>
      <c r="J884">
        <v>9</v>
      </c>
      <c r="K884" t="s">
        <v>111</v>
      </c>
      <c r="L884">
        <v>1</v>
      </c>
      <c r="M884" t="s">
        <v>193</v>
      </c>
      <c r="N884">
        <v>9</v>
      </c>
      <c r="O884" t="s">
        <v>111</v>
      </c>
      <c r="P884">
        <v>3</v>
      </c>
      <c r="Q884" t="s">
        <v>123</v>
      </c>
      <c r="R884" t="s">
        <v>123</v>
      </c>
      <c r="S884">
        <v>9</v>
      </c>
      <c r="T884" t="s">
        <v>192</v>
      </c>
      <c r="U884">
        <v>7965</v>
      </c>
    </row>
    <row r="885" spans="1:21" x14ac:dyDescent="0.4">
      <c r="A885">
        <v>2012</v>
      </c>
      <c r="B885" t="s">
        <v>146</v>
      </c>
      <c r="C885" t="s">
        <v>38</v>
      </c>
      <c r="D885" t="s">
        <v>92</v>
      </c>
      <c r="E885">
        <v>1</v>
      </c>
      <c r="F885" t="s">
        <v>87</v>
      </c>
      <c r="G885">
        <v>1</v>
      </c>
      <c r="H885">
        <v>9</v>
      </c>
      <c r="I885" t="s">
        <v>192</v>
      </c>
      <c r="J885">
        <v>9</v>
      </c>
      <c r="K885" t="s">
        <v>111</v>
      </c>
      <c r="L885">
        <v>1</v>
      </c>
      <c r="M885" t="s">
        <v>193</v>
      </c>
      <c r="N885">
        <v>9</v>
      </c>
      <c r="O885" t="s">
        <v>111</v>
      </c>
      <c r="P885">
        <v>4</v>
      </c>
      <c r="Q885" t="s">
        <v>121</v>
      </c>
      <c r="R885" t="s">
        <v>121</v>
      </c>
      <c r="S885">
        <v>9</v>
      </c>
      <c r="T885" t="s">
        <v>192</v>
      </c>
      <c r="U885">
        <v>169294</v>
      </c>
    </row>
    <row r="886" spans="1:21" x14ac:dyDescent="0.4">
      <c r="A886">
        <v>2012</v>
      </c>
      <c r="B886" t="s">
        <v>146</v>
      </c>
      <c r="C886" t="s">
        <v>38</v>
      </c>
      <c r="D886" t="s">
        <v>92</v>
      </c>
      <c r="E886">
        <v>1</v>
      </c>
      <c r="F886" t="s">
        <v>87</v>
      </c>
      <c r="G886">
        <v>1</v>
      </c>
      <c r="H886">
        <v>9</v>
      </c>
      <c r="I886" t="s">
        <v>192</v>
      </c>
      <c r="J886">
        <v>9</v>
      </c>
      <c r="K886" t="s">
        <v>111</v>
      </c>
      <c r="L886">
        <v>1</v>
      </c>
      <c r="M886" t="s">
        <v>193</v>
      </c>
      <c r="N886">
        <v>9</v>
      </c>
      <c r="O886" t="s">
        <v>111</v>
      </c>
      <c r="P886">
        <v>5</v>
      </c>
      <c r="Q886" t="s">
        <v>196</v>
      </c>
      <c r="R886" t="s">
        <v>109</v>
      </c>
      <c r="S886">
        <v>9</v>
      </c>
      <c r="T886" t="s">
        <v>192</v>
      </c>
      <c r="U886">
        <v>9270</v>
      </c>
    </row>
    <row r="887" spans="1:21" x14ac:dyDescent="0.4">
      <c r="A887">
        <v>2012</v>
      </c>
      <c r="B887" t="s">
        <v>146</v>
      </c>
      <c r="C887" t="s">
        <v>38</v>
      </c>
      <c r="D887" t="s">
        <v>92</v>
      </c>
      <c r="E887">
        <v>1</v>
      </c>
      <c r="F887" t="s">
        <v>87</v>
      </c>
      <c r="G887">
        <v>1</v>
      </c>
      <c r="H887">
        <v>9</v>
      </c>
      <c r="I887" t="s">
        <v>192</v>
      </c>
      <c r="J887">
        <v>9</v>
      </c>
      <c r="K887" t="s">
        <v>111</v>
      </c>
      <c r="L887">
        <v>1</v>
      </c>
      <c r="M887" t="s">
        <v>193</v>
      </c>
      <c r="N887">
        <v>9</v>
      </c>
      <c r="O887" t="s">
        <v>111</v>
      </c>
      <c r="P887">
        <v>6</v>
      </c>
      <c r="Q887" t="s">
        <v>197</v>
      </c>
      <c r="R887" t="s">
        <v>109</v>
      </c>
      <c r="S887">
        <v>9</v>
      </c>
      <c r="T887" t="s">
        <v>192</v>
      </c>
      <c r="U887">
        <v>177</v>
      </c>
    </row>
    <row r="888" spans="1:21" x14ac:dyDescent="0.4">
      <c r="A888">
        <v>2012</v>
      </c>
      <c r="B888" t="s">
        <v>146</v>
      </c>
      <c r="C888" t="s">
        <v>38</v>
      </c>
      <c r="D888" t="s">
        <v>92</v>
      </c>
      <c r="E888">
        <v>1</v>
      </c>
      <c r="F888" t="s">
        <v>87</v>
      </c>
      <c r="G888">
        <v>1</v>
      </c>
      <c r="H888">
        <v>9</v>
      </c>
      <c r="I888" t="s">
        <v>192</v>
      </c>
      <c r="J888">
        <v>9</v>
      </c>
      <c r="K888" t="s">
        <v>111</v>
      </c>
      <c r="L888">
        <v>1</v>
      </c>
      <c r="M888" t="s">
        <v>193</v>
      </c>
      <c r="N888">
        <v>9</v>
      </c>
      <c r="O888" t="s">
        <v>111</v>
      </c>
      <c r="P888">
        <v>20</v>
      </c>
      <c r="Q888" t="s">
        <v>117</v>
      </c>
      <c r="R888" t="s">
        <v>117</v>
      </c>
      <c r="S888">
        <v>9</v>
      </c>
      <c r="T888" t="s">
        <v>192</v>
      </c>
      <c r="U888">
        <v>5122</v>
      </c>
    </row>
    <row r="889" spans="1:21" x14ac:dyDescent="0.4">
      <c r="A889">
        <v>2012</v>
      </c>
      <c r="B889" t="s">
        <v>146</v>
      </c>
      <c r="C889" t="s">
        <v>38</v>
      </c>
      <c r="D889" t="s">
        <v>92</v>
      </c>
      <c r="E889">
        <v>1</v>
      </c>
      <c r="F889" t="s">
        <v>87</v>
      </c>
      <c r="G889">
        <v>1</v>
      </c>
      <c r="H889">
        <v>9</v>
      </c>
      <c r="I889" t="s">
        <v>192</v>
      </c>
      <c r="J889">
        <v>9</v>
      </c>
      <c r="K889" t="s">
        <v>111</v>
      </c>
      <c r="L889">
        <v>1</v>
      </c>
      <c r="M889" t="s">
        <v>193</v>
      </c>
      <c r="N889">
        <v>9</v>
      </c>
      <c r="O889" t="s">
        <v>111</v>
      </c>
      <c r="P889">
        <v>95</v>
      </c>
      <c r="Q889" t="s">
        <v>113</v>
      </c>
      <c r="R889" t="s">
        <v>114</v>
      </c>
      <c r="S889">
        <v>9</v>
      </c>
      <c r="T889" t="s">
        <v>192</v>
      </c>
      <c r="U889">
        <v>10488</v>
      </c>
    </row>
    <row r="890" spans="1:21" x14ac:dyDescent="0.4">
      <c r="A890">
        <v>2012</v>
      </c>
      <c r="B890" t="s">
        <v>146</v>
      </c>
      <c r="C890" t="s">
        <v>38</v>
      </c>
      <c r="D890" t="s">
        <v>92</v>
      </c>
      <c r="E890">
        <v>1</v>
      </c>
      <c r="F890" t="s">
        <v>87</v>
      </c>
      <c r="G890">
        <v>1</v>
      </c>
      <c r="H890">
        <v>9</v>
      </c>
      <c r="I890" t="s">
        <v>192</v>
      </c>
      <c r="J890">
        <v>9</v>
      </c>
      <c r="K890" t="s">
        <v>111</v>
      </c>
      <c r="L890">
        <v>1</v>
      </c>
      <c r="M890" t="s">
        <v>193</v>
      </c>
      <c r="N890">
        <v>9</v>
      </c>
      <c r="O890" t="s">
        <v>111</v>
      </c>
      <c r="P890">
        <v>98</v>
      </c>
      <c r="Q890" t="s">
        <v>106</v>
      </c>
      <c r="R890" t="s">
        <v>106</v>
      </c>
      <c r="S890">
        <v>9</v>
      </c>
      <c r="T890" t="s">
        <v>192</v>
      </c>
      <c r="U890">
        <v>9771</v>
      </c>
    </row>
    <row r="891" spans="1:21" x14ac:dyDescent="0.4">
      <c r="A891">
        <v>2012</v>
      </c>
      <c r="B891" t="s">
        <v>146</v>
      </c>
      <c r="C891" t="s">
        <v>38</v>
      </c>
      <c r="D891" t="s">
        <v>92</v>
      </c>
      <c r="E891">
        <v>1</v>
      </c>
      <c r="F891" t="s">
        <v>87</v>
      </c>
      <c r="G891">
        <v>1</v>
      </c>
      <c r="H891">
        <v>9</v>
      </c>
      <c r="I891" t="s">
        <v>192</v>
      </c>
      <c r="J891">
        <v>9</v>
      </c>
      <c r="K891" t="s">
        <v>111</v>
      </c>
      <c r="L891">
        <v>1</v>
      </c>
      <c r="M891" t="s">
        <v>193</v>
      </c>
      <c r="N891">
        <v>9</v>
      </c>
      <c r="O891" t="s">
        <v>111</v>
      </c>
      <c r="P891">
        <v>99</v>
      </c>
      <c r="Q891" t="s">
        <v>111</v>
      </c>
      <c r="R891" t="s">
        <v>111</v>
      </c>
      <c r="S891">
        <v>9</v>
      </c>
      <c r="T891" t="s">
        <v>192</v>
      </c>
      <c r="U891">
        <v>236015</v>
      </c>
    </row>
    <row r="892" spans="1:21" x14ac:dyDescent="0.4">
      <c r="A892">
        <v>2012</v>
      </c>
      <c r="B892" t="s">
        <v>146</v>
      </c>
      <c r="C892" t="s">
        <v>38</v>
      </c>
      <c r="D892" t="s">
        <v>92</v>
      </c>
      <c r="E892">
        <v>2</v>
      </c>
      <c r="F892" t="s">
        <v>179</v>
      </c>
      <c r="G892">
        <v>2</v>
      </c>
      <c r="H892">
        <v>9</v>
      </c>
      <c r="I892" t="s">
        <v>192</v>
      </c>
      <c r="J892">
        <v>9</v>
      </c>
      <c r="K892" t="s">
        <v>111</v>
      </c>
      <c r="L892">
        <v>1</v>
      </c>
      <c r="M892" t="s">
        <v>193</v>
      </c>
      <c r="N892">
        <v>9</v>
      </c>
      <c r="O892" t="s">
        <v>111</v>
      </c>
      <c r="P892">
        <v>1</v>
      </c>
      <c r="Q892" t="s">
        <v>20</v>
      </c>
      <c r="R892" t="s">
        <v>20</v>
      </c>
      <c r="S892">
        <v>9</v>
      </c>
      <c r="T892" t="s">
        <v>192</v>
      </c>
      <c r="U892">
        <v>261</v>
      </c>
    </row>
    <row r="893" spans="1:21" x14ac:dyDescent="0.4">
      <c r="A893">
        <v>2012</v>
      </c>
      <c r="B893" t="s">
        <v>146</v>
      </c>
      <c r="C893" t="s">
        <v>38</v>
      </c>
      <c r="D893" t="s">
        <v>92</v>
      </c>
      <c r="E893">
        <v>2</v>
      </c>
      <c r="F893" t="s">
        <v>179</v>
      </c>
      <c r="G893">
        <v>2</v>
      </c>
      <c r="H893">
        <v>9</v>
      </c>
      <c r="I893" t="s">
        <v>192</v>
      </c>
      <c r="J893">
        <v>9</v>
      </c>
      <c r="K893" t="s">
        <v>111</v>
      </c>
      <c r="L893">
        <v>1</v>
      </c>
      <c r="M893" t="s">
        <v>193</v>
      </c>
      <c r="N893">
        <v>9</v>
      </c>
      <c r="O893" t="s">
        <v>111</v>
      </c>
      <c r="P893">
        <v>2</v>
      </c>
      <c r="Q893" t="s">
        <v>127</v>
      </c>
      <c r="R893" t="s">
        <v>127</v>
      </c>
      <c r="S893">
        <v>9</v>
      </c>
      <c r="T893" t="s">
        <v>192</v>
      </c>
      <c r="U893">
        <v>6704</v>
      </c>
    </row>
    <row r="894" spans="1:21" x14ac:dyDescent="0.4">
      <c r="A894">
        <v>2012</v>
      </c>
      <c r="B894" t="s">
        <v>146</v>
      </c>
      <c r="C894" t="s">
        <v>38</v>
      </c>
      <c r="D894" t="s">
        <v>92</v>
      </c>
      <c r="E894">
        <v>2</v>
      </c>
      <c r="F894" t="s">
        <v>179</v>
      </c>
      <c r="G894">
        <v>2</v>
      </c>
      <c r="H894">
        <v>9</v>
      </c>
      <c r="I894" t="s">
        <v>192</v>
      </c>
      <c r="J894">
        <v>9</v>
      </c>
      <c r="K894" t="s">
        <v>111</v>
      </c>
      <c r="L894">
        <v>1</v>
      </c>
      <c r="M894" t="s">
        <v>193</v>
      </c>
      <c r="N894">
        <v>9</v>
      </c>
      <c r="O894" t="s">
        <v>111</v>
      </c>
      <c r="P894">
        <v>3</v>
      </c>
      <c r="Q894" t="s">
        <v>123</v>
      </c>
      <c r="R894" t="s">
        <v>123</v>
      </c>
      <c r="S894">
        <v>9</v>
      </c>
      <c r="T894" t="s">
        <v>192</v>
      </c>
      <c r="U894">
        <v>2226</v>
      </c>
    </row>
    <row r="895" spans="1:21" x14ac:dyDescent="0.4">
      <c r="A895">
        <v>2012</v>
      </c>
      <c r="B895" t="s">
        <v>146</v>
      </c>
      <c r="C895" t="s">
        <v>38</v>
      </c>
      <c r="D895" t="s">
        <v>92</v>
      </c>
      <c r="E895">
        <v>2</v>
      </c>
      <c r="F895" t="s">
        <v>179</v>
      </c>
      <c r="G895">
        <v>2</v>
      </c>
      <c r="H895">
        <v>9</v>
      </c>
      <c r="I895" t="s">
        <v>192</v>
      </c>
      <c r="J895">
        <v>9</v>
      </c>
      <c r="K895" t="s">
        <v>111</v>
      </c>
      <c r="L895">
        <v>1</v>
      </c>
      <c r="M895" t="s">
        <v>193</v>
      </c>
      <c r="N895">
        <v>9</v>
      </c>
      <c r="O895" t="s">
        <v>111</v>
      </c>
      <c r="P895">
        <v>4</v>
      </c>
      <c r="Q895" t="s">
        <v>121</v>
      </c>
      <c r="R895" t="s">
        <v>121</v>
      </c>
      <c r="S895">
        <v>9</v>
      </c>
      <c r="T895" t="s">
        <v>192</v>
      </c>
      <c r="U895">
        <v>41362</v>
      </c>
    </row>
    <row r="896" spans="1:21" x14ac:dyDescent="0.4">
      <c r="A896">
        <v>2012</v>
      </c>
      <c r="B896" t="s">
        <v>146</v>
      </c>
      <c r="C896" t="s">
        <v>38</v>
      </c>
      <c r="D896" t="s">
        <v>92</v>
      </c>
      <c r="E896">
        <v>2</v>
      </c>
      <c r="F896" t="s">
        <v>179</v>
      </c>
      <c r="G896">
        <v>2</v>
      </c>
      <c r="H896">
        <v>9</v>
      </c>
      <c r="I896" t="s">
        <v>192</v>
      </c>
      <c r="J896">
        <v>9</v>
      </c>
      <c r="K896" t="s">
        <v>111</v>
      </c>
      <c r="L896">
        <v>1</v>
      </c>
      <c r="M896" t="s">
        <v>193</v>
      </c>
      <c r="N896">
        <v>9</v>
      </c>
      <c r="O896" t="s">
        <v>111</v>
      </c>
      <c r="P896">
        <v>5</v>
      </c>
      <c r="Q896" t="s">
        <v>196</v>
      </c>
      <c r="R896" t="s">
        <v>109</v>
      </c>
      <c r="S896">
        <v>9</v>
      </c>
      <c r="T896" t="s">
        <v>192</v>
      </c>
      <c r="U896">
        <v>2119</v>
      </c>
    </row>
    <row r="897" spans="1:21" x14ac:dyDescent="0.4">
      <c r="A897">
        <v>2012</v>
      </c>
      <c r="B897" t="s">
        <v>146</v>
      </c>
      <c r="C897" t="s">
        <v>38</v>
      </c>
      <c r="D897" t="s">
        <v>92</v>
      </c>
      <c r="E897">
        <v>2</v>
      </c>
      <c r="F897" t="s">
        <v>179</v>
      </c>
      <c r="G897">
        <v>2</v>
      </c>
      <c r="H897">
        <v>9</v>
      </c>
      <c r="I897" t="s">
        <v>192</v>
      </c>
      <c r="J897">
        <v>9</v>
      </c>
      <c r="K897" t="s">
        <v>111</v>
      </c>
      <c r="L897">
        <v>1</v>
      </c>
      <c r="M897" t="s">
        <v>193</v>
      </c>
      <c r="N897">
        <v>9</v>
      </c>
      <c r="O897" t="s">
        <v>111</v>
      </c>
      <c r="P897">
        <v>6</v>
      </c>
      <c r="Q897" t="s">
        <v>197</v>
      </c>
      <c r="R897" t="s">
        <v>109</v>
      </c>
      <c r="S897">
        <v>9</v>
      </c>
      <c r="T897" t="s">
        <v>192</v>
      </c>
      <c r="U897">
        <v>58</v>
      </c>
    </row>
    <row r="898" spans="1:21" x14ac:dyDescent="0.4">
      <c r="A898">
        <v>2012</v>
      </c>
      <c r="B898" t="s">
        <v>146</v>
      </c>
      <c r="C898" t="s">
        <v>38</v>
      </c>
      <c r="D898" t="s">
        <v>92</v>
      </c>
      <c r="E898">
        <v>2</v>
      </c>
      <c r="F898" t="s">
        <v>179</v>
      </c>
      <c r="G898">
        <v>2</v>
      </c>
      <c r="H898">
        <v>9</v>
      </c>
      <c r="I898" t="s">
        <v>192</v>
      </c>
      <c r="J898">
        <v>9</v>
      </c>
      <c r="K898" t="s">
        <v>111</v>
      </c>
      <c r="L898">
        <v>1</v>
      </c>
      <c r="M898" t="s">
        <v>193</v>
      </c>
      <c r="N898">
        <v>9</v>
      </c>
      <c r="O898" t="s">
        <v>111</v>
      </c>
      <c r="P898">
        <v>20</v>
      </c>
      <c r="Q898" t="s">
        <v>117</v>
      </c>
      <c r="R898" t="s">
        <v>117</v>
      </c>
      <c r="S898">
        <v>9</v>
      </c>
      <c r="T898" t="s">
        <v>192</v>
      </c>
      <c r="U898">
        <v>1145</v>
      </c>
    </row>
    <row r="899" spans="1:21" x14ac:dyDescent="0.4">
      <c r="A899">
        <v>2012</v>
      </c>
      <c r="B899" t="s">
        <v>146</v>
      </c>
      <c r="C899" t="s">
        <v>38</v>
      </c>
      <c r="D899" t="s">
        <v>92</v>
      </c>
      <c r="E899">
        <v>2</v>
      </c>
      <c r="F899" t="s">
        <v>179</v>
      </c>
      <c r="G899">
        <v>2</v>
      </c>
      <c r="H899">
        <v>9</v>
      </c>
      <c r="I899" t="s">
        <v>192</v>
      </c>
      <c r="J899">
        <v>9</v>
      </c>
      <c r="K899" t="s">
        <v>111</v>
      </c>
      <c r="L899">
        <v>1</v>
      </c>
      <c r="M899" t="s">
        <v>193</v>
      </c>
      <c r="N899">
        <v>9</v>
      </c>
      <c r="O899" t="s">
        <v>111</v>
      </c>
      <c r="P899">
        <v>95</v>
      </c>
      <c r="Q899" t="s">
        <v>113</v>
      </c>
      <c r="R899" t="s">
        <v>114</v>
      </c>
      <c r="S899">
        <v>9</v>
      </c>
      <c r="T899" t="s">
        <v>192</v>
      </c>
      <c r="U899">
        <v>2176</v>
      </c>
    </row>
    <row r="900" spans="1:21" x14ac:dyDescent="0.4">
      <c r="A900">
        <v>2012</v>
      </c>
      <c r="B900" t="s">
        <v>146</v>
      </c>
      <c r="C900" t="s">
        <v>38</v>
      </c>
      <c r="D900" t="s">
        <v>92</v>
      </c>
      <c r="E900">
        <v>2</v>
      </c>
      <c r="F900" t="s">
        <v>179</v>
      </c>
      <c r="G900">
        <v>2</v>
      </c>
      <c r="H900">
        <v>9</v>
      </c>
      <c r="I900" t="s">
        <v>192</v>
      </c>
      <c r="J900">
        <v>9</v>
      </c>
      <c r="K900" t="s">
        <v>111</v>
      </c>
      <c r="L900">
        <v>1</v>
      </c>
      <c r="M900" t="s">
        <v>193</v>
      </c>
      <c r="N900">
        <v>9</v>
      </c>
      <c r="O900" t="s">
        <v>111</v>
      </c>
      <c r="P900">
        <v>98</v>
      </c>
      <c r="Q900" t="s">
        <v>106</v>
      </c>
      <c r="R900" t="s">
        <v>106</v>
      </c>
      <c r="S900">
        <v>9</v>
      </c>
      <c r="T900" t="s">
        <v>192</v>
      </c>
      <c r="U900">
        <v>4164</v>
      </c>
    </row>
    <row r="901" spans="1:21" x14ac:dyDescent="0.4">
      <c r="A901">
        <v>2012</v>
      </c>
      <c r="B901" t="s">
        <v>146</v>
      </c>
      <c r="C901" t="s">
        <v>38</v>
      </c>
      <c r="D901" t="s">
        <v>92</v>
      </c>
      <c r="E901">
        <v>2</v>
      </c>
      <c r="F901" t="s">
        <v>179</v>
      </c>
      <c r="G901">
        <v>2</v>
      </c>
      <c r="H901">
        <v>9</v>
      </c>
      <c r="I901" t="s">
        <v>192</v>
      </c>
      <c r="J901">
        <v>9</v>
      </c>
      <c r="K901" t="s">
        <v>111</v>
      </c>
      <c r="L901">
        <v>1</v>
      </c>
      <c r="M901" t="s">
        <v>193</v>
      </c>
      <c r="N901">
        <v>9</v>
      </c>
      <c r="O901" t="s">
        <v>111</v>
      </c>
      <c r="P901">
        <v>99</v>
      </c>
      <c r="Q901" t="s">
        <v>111</v>
      </c>
      <c r="R901" t="s">
        <v>111</v>
      </c>
      <c r="S901">
        <v>9</v>
      </c>
      <c r="T901" t="s">
        <v>192</v>
      </c>
      <c r="U901">
        <v>60215</v>
      </c>
    </row>
    <row r="902" spans="1:21" x14ac:dyDescent="0.4">
      <c r="A902">
        <v>2012</v>
      </c>
      <c r="B902" t="s">
        <v>146</v>
      </c>
      <c r="C902" t="s">
        <v>38</v>
      </c>
      <c r="D902" t="s">
        <v>92</v>
      </c>
      <c r="E902">
        <v>4</v>
      </c>
      <c r="F902" t="s">
        <v>95</v>
      </c>
      <c r="G902">
        <v>1</v>
      </c>
      <c r="H902">
        <v>9</v>
      </c>
      <c r="I902" t="s">
        <v>192</v>
      </c>
      <c r="J902">
        <v>9</v>
      </c>
      <c r="K902" t="s">
        <v>111</v>
      </c>
      <c r="L902">
        <v>1</v>
      </c>
      <c r="M902" t="s">
        <v>193</v>
      </c>
      <c r="N902">
        <v>9</v>
      </c>
      <c r="O902" t="s">
        <v>111</v>
      </c>
      <c r="P902">
        <v>1</v>
      </c>
      <c r="Q902" t="s">
        <v>20</v>
      </c>
      <c r="R902" t="s">
        <v>20</v>
      </c>
      <c r="S902">
        <v>9</v>
      </c>
      <c r="T902" t="s">
        <v>192</v>
      </c>
      <c r="U902">
        <v>2161</v>
      </c>
    </row>
    <row r="903" spans="1:21" x14ac:dyDescent="0.4">
      <c r="A903">
        <v>2012</v>
      </c>
      <c r="B903" t="s">
        <v>146</v>
      </c>
      <c r="C903" t="s">
        <v>38</v>
      </c>
      <c r="D903" t="s">
        <v>92</v>
      </c>
      <c r="E903">
        <v>4</v>
      </c>
      <c r="F903" t="s">
        <v>95</v>
      </c>
      <c r="G903">
        <v>1</v>
      </c>
      <c r="H903">
        <v>9</v>
      </c>
      <c r="I903" t="s">
        <v>192</v>
      </c>
      <c r="J903">
        <v>9</v>
      </c>
      <c r="K903" t="s">
        <v>111</v>
      </c>
      <c r="L903">
        <v>1</v>
      </c>
      <c r="M903" t="s">
        <v>193</v>
      </c>
      <c r="N903">
        <v>9</v>
      </c>
      <c r="O903" t="s">
        <v>111</v>
      </c>
      <c r="P903">
        <v>2</v>
      </c>
      <c r="Q903" t="s">
        <v>127</v>
      </c>
      <c r="R903" t="s">
        <v>127</v>
      </c>
      <c r="S903">
        <v>9</v>
      </c>
      <c r="T903" t="s">
        <v>192</v>
      </c>
      <c r="U903">
        <v>42323</v>
      </c>
    </row>
    <row r="904" spans="1:21" x14ac:dyDescent="0.4">
      <c r="A904">
        <v>2012</v>
      </c>
      <c r="B904" t="s">
        <v>146</v>
      </c>
      <c r="C904" t="s">
        <v>38</v>
      </c>
      <c r="D904" t="s">
        <v>92</v>
      </c>
      <c r="E904">
        <v>4</v>
      </c>
      <c r="F904" t="s">
        <v>95</v>
      </c>
      <c r="G904">
        <v>1</v>
      </c>
      <c r="H904">
        <v>9</v>
      </c>
      <c r="I904" t="s">
        <v>192</v>
      </c>
      <c r="J904">
        <v>9</v>
      </c>
      <c r="K904" t="s">
        <v>111</v>
      </c>
      <c r="L904">
        <v>1</v>
      </c>
      <c r="M904" t="s">
        <v>193</v>
      </c>
      <c r="N904">
        <v>9</v>
      </c>
      <c r="O904" t="s">
        <v>111</v>
      </c>
      <c r="P904">
        <v>3</v>
      </c>
      <c r="Q904" t="s">
        <v>123</v>
      </c>
      <c r="R904" t="s">
        <v>123</v>
      </c>
      <c r="S904">
        <v>9</v>
      </c>
      <c r="T904" t="s">
        <v>192</v>
      </c>
      <c r="U904">
        <v>8009</v>
      </c>
    </row>
    <row r="905" spans="1:21" x14ac:dyDescent="0.4">
      <c r="A905">
        <v>2012</v>
      </c>
      <c r="B905" t="s">
        <v>146</v>
      </c>
      <c r="C905" t="s">
        <v>38</v>
      </c>
      <c r="D905" t="s">
        <v>92</v>
      </c>
      <c r="E905">
        <v>4</v>
      </c>
      <c r="F905" t="s">
        <v>95</v>
      </c>
      <c r="G905">
        <v>1</v>
      </c>
      <c r="H905">
        <v>9</v>
      </c>
      <c r="I905" t="s">
        <v>192</v>
      </c>
      <c r="J905">
        <v>9</v>
      </c>
      <c r="K905" t="s">
        <v>111</v>
      </c>
      <c r="L905">
        <v>1</v>
      </c>
      <c r="M905" t="s">
        <v>193</v>
      </c>
      <c r="N905">
        <v>9</v>
      </c>
      <c r="O905" t="s">
        <v>111</v>
      </c>
      <c r="P905">
        <v>4</v>
      </c>
      <c r="Q905" t="s">
        <v>121</v>
      </c>
      <c r="R905" t="s">
        <v>121</v>
      </c>
      <c r="S905">
        <v>9</v>
      </c>
      <c r="T905" t="s">
        <v>192</v>
      </c>
      <c r="U905">
        <v>151104</v>
      </c>
    </row>
    <row r="906" spans="1:21" x14ac:dyDescent="0.4">
      <c r="A906">
        <v>2012</v>
      </c>
      <c r="B906" t="s">
        <v>146</v>
      </c>
      <c r="C906" t="s">
        <v>38</v>
      </c>
      <c r="D906" t="s">
        <v>92</v>
      </c>
      <c r="E906">
        <v>4</v>
      </c>
      <c r="F906" t="s">
        <v>95</v>
      </c>
      <c r="G906">
        <v>1</v>
      </c>
      <c r="H906">
        <v>9</v>
      </c>
      <c r="I906" t="s">
        <v>192</v>
      </c>
      <c r="J906">
        <v>9</v>
      </c>
      <c r="K906" t="s">
        <v>111</v>
      </c>
      <c r="L906">
        <v>1</v>
      </c>
      <c r="M906" t="s">
        <v>193</v>
      </c>
      <c r="N906">
        <v>9</v>
      </c>
      <c r="O906" t="s">
        <v>111</v>
      </c>
      <c r="P906">
        <v>5</v>
      </c>
      <c r="Q906" t="s">
        <v>196</v>
      </c>
      <c r="R906" t="s">
        <v>109</v>
      </c>
      <c r="S906">
        <v>9</v>
      </c>
      <c r="T906" t="s">
        <v>192</v>
      </c>
      <c r="U906">
        <v>4614</v>
      </c>
    </row>
    <row r="907" spans="1:21" x14ac:dyDescent="0.4">
      <c r="A907">
        <v>2012</v>
      </c>
      <c r="B907" t="s">
        <v>146</v>
      </c>
      <c r="C907" t="s">
        <v>38</v>
      </c>
      <c r="D907" t="s">
        <v>92</v>
      </c>
      <c r="E907">
        <v>4</v>
      </c>
      <c r="F907" t="s">
        <v>95</v>
      </c>
      <c r="G907">
        <v>1</v>
      </c>
      <c r="H907">
        <v>9</v>
      </c>
      <c r="I907" t="s">
        <v>192</v>
      </c>
      <c r="J907">
        <v>9</v>
      </c>
      <c r="K907" t="s">
        <v>111</v>
      </c>
      <c r="L907">
        <v>1</v>
      </c>
      <c r="M907" t="s">
        <v>193</v>
      </c>
      <c r="N907">
        <v>9</v>
      </c>
      <c r="O907" t="s">
        <v>111</v>
      </c>
      <c r="P907">
        <v>6</v>
      </c>
      <c r="Q907" t="s">
        <v>197</v>
      </c>
      <c r="R907" t="s">
        <v>109</v>
      </c>
      <c r="S907">
        <v>9</v>
      </c>
      <c r="T907" t="s">
        <v>192</v>
      </c>
      <c r="U907">
        <v>323</v>
      </c>
    </row>
    <row r="908" spans="1:21" x14ac:dyDescent="0.4">
      <c r="A908">
        <v>2012</v>
      </c>
      <c r="B908" t="s">
        <v>146</v>
      </c>
      <c r="C908" t="s">
        <v>38</v>
      </c>
      <c r="D908" t="s">
        <v>92</v>
      </c>
      <c r="E908">
        <v>4</v>
      </c>
      <c r="F908" t="s">
        <v>95</v>
      </c>
      <c r="G908">
        <v>1</v>
      </c>
      <c r="H908">
        <v>9</v>
      </c>
      <c r="I908" t="s">
        <v>192</v>
      </c>
      <c r="J908">
        <v>9</v>
      </c>
      <c r="K908" t="s">
        <v>111</v>
      </c>
      <c r="L908">
        <v>1</v>
      </c>
      <c r="M908" t="s">
        <v>193</v>
      </c>
      <c r="N908">
        <v>9</v>
      </c>
      <c r="O908" t="s">
        <v>111</v>
      </c>
      <c r="P908">
        <v>20</v>
      </c>
      <c r="Q908" t="s">
        <v>117</v>
      </c>
      <c r="R908" t="s">
        <v>117</v>
      </c>
      <c r="S908">
        <v>9</v>
      </c>
      <c r="T908" t="s">
        <v>192</v>
      </c>
      <c r="U908">
        <v>3983</v>
      </c>
    </row>
    <row r="909" spans="1:21" x14ac:dyDescent="0.4">
      <c r="A909">
        <v>2012</v>
      </c>
      <c r="B909" t="s">
        <v>146</v>
      </c>
      <c r="C909" t="s">
        <v>38</v>
      </c>
      <c r="D909" t="s">
        <v>92</v>
      </c>
      <c r="E909">
        <v>4</v>
      </c>
      <c r="F909" t="s">
        <v>95</v>
      </c>
      <c r="G909">
        <v>1</v>
      </c>
      <c r="H909">
        <v>9</v>
      </c>
      <c r="I909" t="s">
        <v>192</v>
      </c>
      <c r="J909">
        <v>9</v>
      </c>
      <c r="K909" t="s">
        <v>111</v>
      </c>
      <c r="L909">
        <v>1</v>
      </c>
      <c r="M909" t="s">
        <v>193</v>
      </c>
      <c r="N909">
        <v>9</v>
      </c>
      <c r="O909" t="s">
        <v>111</v>
      </c>
      <c r="P909">
        <v>95</v>
      </c>
      <c r="Q909" t="s">
        <v>113</v>
      </c>
      <c r="R909" t="s">
        <v>114</v>
      </c>
      <c r="S909">
        <v>9</v>
      </c>
      <c r="T909" t="s">
        <v>192</v>
      </c>
      <c r="U909">
        <v>2786</v>
      </c>
    </row>
    <row r="910" spans="1:21" x14ac:dyDescent="0.4">
      <c r="A910">
        <v>2012</v>
      </c>
      <c r="B910" t="s">
        <v>146</v>
      </c>
      <c r="C910" t="s">
        <v>38</v>
      </c>
      <c r="D910" t="s">
        <v>92</v>
      </c>
      <c r="E910">
        <v>4</v>
      </c>
      <c r="F910" t="s">
        <v>95</v>
      </c>
      <c r="G910">
        <v>1</v>
      </c>
      <c r="H910">
        <v>9</v>
      </c>
      <c r="I910" t="s">
        <v>192</v>
      </c>
      <c r="J910">
        <v>9</v>
      </c>
      <c r="K910" t="s">
        <v>111</v>
      </c>
      <c r="L910">
        <v>1</v>
      </c>
      <c r="M910" t="s">
        <v>193</v>
      </c>
      <c r="N910">
        <v>9</v>
      </c>
      <c r="O910" t="s">
        <v>111</v>
      </c>
      <c r="P910">
        <v>98</v>
      </c>
      <c r="Q910" t="s">
        <v>106</v>
      </c>
      <c r="R910" t="s">
        <v>106</v>
      </c>
      <c r="S910">
        <v>9</v>
      </c>
      <c r="T910" t="s">
        <v>192</v>
      </c>
      <c r="U910">
        <v>22274</v>
      </c>
    </row>
    <row r="911" spans="1:21" x14ac:dyDescent="0.4">
      <c r="A911">
        <v>2012</v>
      </c>
      <c r="B911" t="s">
        <v>146</v>
      </c>
      <c r="C911" t="s">
        <v>38</v>
      </c>
      <c r="D911" t="s">
        <v>92</v>
      </c>
      <c r="E911">
        <v>4</v>
      </c>
      <c r="F911" t="s">
        <v>95</v>
      </c>
      <c r="G911">
        <v>1</v>
      </c>
      <c r="H911">
        <v>9</v>
      </c>
      <c r="I911" t="s">
        <v>192</v>
      </c>
      <c r="J911">
        <v>9</v>
      </c>
      <c r="K911" t="s">
        <v>111</v>
      </c>
      <c r="L911">
        <v>1</v>
      </c>
      <c r="M911" t="s">
        <v>193</v>
      </c>
      <c r="N911">
        <v>9</v>
      </c>
      <c r="O911" t="s">
        <v>111</v>
      </c>
      <c r="P911">
        <v>99</v>
      </c>
      <c r="Q911" t="s">
        <v>111</v>
      </c>
      <c r="R911" t="s">
        <v>111</v>
      </c>
      <c r="S911">
        <v>9</v>
      </c>
      <c r="T911" t="s">
        <v>192</v>
      </c>
      <c r="U911">
        <v>237577</v>
      </c>
    </row>
    <row r="912" spans="1:21" x14ac:dyDescent="0.4">
      <c r="A912">
        <v>2012</v>
      </c>
      <c r="B912" t="s">
        <v>160</v>
      </c>
      <c r="C912" t="s">
        <v>39</v>
      </c>
      <c r="D912" t="s">
        <v>92</v>
      </c>
      <c r="E912">
        <v>1</v>
      </c>
      <c r="F912" t="s">
        <v>87</v>
      </c>
      <c r="G912">
        <v>1</v>
      </c>
      <c r="H912">
        <v>9</v>
      </c>
      <c r="I912" t="s">
        <v>192</v>
      </c>
      <c r="J912">
        <v>9</v>
      </c>
      <c r="K912" t="s">
        <v>111</v>
      </c>
      <c r="L912">
        <v>1</v>
      </c>
      <c r="M912" t="s">
        <v>193</v>
      </c>
      <c r="N912">
        <v>9</v>
      </c>
      <c r="O912" t="s">
        <v>111</v>
      </c>
      <c r="P912">
        <v>1</v>
      </c>
      <c r="Q912" t="s">
        <v>20</v>
      </c>
      <c r="R912" t="s">
        <v>20</v>
      </c>
      <c r="S912">
        <v>9</v>
      </c>
      <c r="T912" t="s">
        <v>192</v>
      </c>
      <c r="U912">
        <v>808</v>
      </c>
    </row>
    <row r="913" spans="1:21" x14ac:dyDescent="0.4">
      <c r="A913">
        <v>2012</v>
      </c>
      <c r="B913" t="s">
        <v>160</v>
      </c>
      <c r="C913" t="s">
        <v>39</v>
      </c>
      <c r="D913" t="s">
        <v>92</v>
      </c>
      <c r="E913">
        <v>1</v>
      </c>
      <c r="F913" t="s">
        <v>87</v>
      </c>
      <c r="G913">
        <v>1</v>
      </c>
      <c r="H913">
        <v>9</v>
      </c>
      <c r="I913" t="s">
        <v>192</v>
      </c>
      <c r="J913">
        <v>9</v>
      </c>
      <c r="K913" t="s">
        <v>111</v>
      </c>
      <c r="L913">
        <v>1</v>
      </c>
      <c r="M913" t="s">
        <v>193</v>
      </c>
      <c r="N913">
        <v>9</v>
      </c>
      <c r="O913" t="s">
        <v>111</v>
      </c>
      <c r="P913">
        <v>2</v>
      </c>
      <c r="Q913" t="s">
        <v>127</v>
      </c>
      <c r="R913" t="s">
        <v>127</v>
      </c>
      <c r="S913">
        <v>9</v>
      </c>
      <c r="T913" t="s">
        <v>192</v>
      </c>
      <c r="U913">
        <v>4662</v>
      </c>
    </row>
    <row r="914" spans="1:21" x14ac:dyDescent="0.4">
      <c r="A914">
        <v>2012</v>
      </c>
      <c r="B914" t="s">
        <v>160</v>
      </c>
      <c r="C914" t="s">
        <v>39</v>
      </c>
      <c r="D914" t="s">
        <v>92</v>
      </c>
      <c r="E914">
        <v>1</v>
      </c>
      <c r="F914" t="s">
        <v>87</v>
      </c>
      <c r="G914">
        <v>1</v>
      </c>
      <c r="H914">
        <v>9</v>
      </c>
      <c r="I914" t="s">
        <v>192</v>
      </c>
      <c r="J914">
        <v>9</v>
      </c>
      <c r="K914" t="s">
        <v>111</v>
      </c>
      <c r="L914">
        <v>1</v>
      </c>
      <c r="M914" t="s">
        <v>193</v>
      </c>
      <c r="N914">
        <v>9</v>
      </c>
      <c r="O914" t="s">
        <v>111</v>
      </c>
      <c r="P914">
        <v>3</v>
      </c>
      <c r="Q914" t="s">
        <v>123</v>
      </c>
      <c r="R914" t="s">
        <v>123</v>
      </c>
      <c r="S914">
        <v>9</v>
      </c>
      <c r="T914" t="s">
        <v>192</v>
      </c>
      <c r="U914">
        <v>3041</v>
      </c>
    </row>
    <row r="915" spans="1:21" x14ac:dyDescent="0.4">
      <c r="A915">
        <v>2012</v>
      </c>
      <c r="B915" t="s">
        <v>160</v>
      </c>
      <c r="C915" t="s">
        <v>39</v>
      </c>
      <c r="D915" t="s">
        <v>92</v>
      </c>
      <c r="E915">
        <v>1</v>
      </c>
      <c r="F915" t="s">
        <v>87</v>
      </c>
      <c r="G915">
        <v>1</v>
      </c>
      <c r="H915">
        <v>9</v>
      </c>
      <c r="I915" t="s">
        <v>192</v>
      </c>
      <c r="J915">
        <v>9</v>
      </c>
      <c r="K915" t="s">
        <v>111</v>
      </c>
      <c r="L915">
        <v>1</v>
      </c>
      <c r="M915" t="s">
        <v>193</v>
      </c>
      <c r="N915">
        <v>9</v>
      </c>
      <c r="O915" t="s">
        <v>111</v>
      </c>
      <c r="P915">
        <v>4</v>
      </c>
      <c r="Q915" t="s">
        <v>121</v>
      </c>
      <c r="R915" t="s">
        <v>121</v>
      </c>
      <c r="S915">
        <v>9</v>
      </c>
      <c r="T915" t="s">
        <v>192</v>
      </c>
      <c r="U915">
        <v>87755</v>
      </c>
    </row>
    <row r="916" spans="1:21" x14ac:dyDescent="0.4">
      <c r="A916">
        <v>2012</v>
      </c>
      <c r="B916" t="s">
        <v>160</v>
      </c>
      <c r="C916" t="s">
        <v>39</v>
      </c>
      <c r="D916" t="s">
        <v>92</v>
      </c>
      <c r="E916">
        <v>1</v>
      </c>
      <c r="F916" t="s">
        <v>87</v>
      </c>
      <c r="G916">
        <v>1</v>
      </c>
      <c r="H916">
        <v>9</v>
      </c>
      <c r="I916" t="s">
        <v>192</v>
      </c>
      <c r="J916">
        <v>9</v>
      </c>
      <c r="K916" t="s">
        <v>111</v>
      </c>
      <c r="L916">
        <v>1</v>
      </c>
      <c r="M916" t="s">
        <v>193</v>
      </c>
      <c r="N916">
        <v>9</v>
      </c>
      <c r="O916" t="s">
        <v>111</v>
      </c>
      <c r="P916">
        <v>5</v>
      </c>
      <c r="Q916" t="s">
        <v>196</v>
      </c>
      <c r="R916" t="s">
        <v>109</v>
      </c>
      <c r="S916">
        <v>9</v>
      </c>
      <c r="T916" t="s">
        <v>192</v>
      </c>
      <c r="U916">
        <v>5308</v>
      </c>
    </row>
    <row r="917" spans="1:21" x14ac:dyDescent="0.4">
      <c r="A917">
        <v>2012</v>
      </c>
      <c r="B917" t="s">
        <v>160</v>
      </c>
      <c r="C917" t="s">
        <v>39</v>
      </c>
      <c r="D917" t="s">
        <v>92</v>
      </c>
      <c r="E917">
        <v>1</v>
      </c>
      <c r="F917" t="s">
        <v>87</v>
      </c>
      <c r="G917">
        <v>1</v>
      </c>
      <c r="H917">
        <v>9</v>
      </c>
      <c r="I917" t="s">
        <v>192</v>
      </c>
      <c r="J917">
        <v>9</v>
      </c>
      <c r="K917" t="s">
        <v>111</v>
      </c>
      <c r="L917">
        <v>1</v>
      </c>
      <c r="M917" t="s">
        <v>193</v>
      </c>
      <c r="N917">
        <v>9</v>
      </c>
      <c r="O917" t="s">
        <v>111</v>
      </c>
      <c r="P917">
        <v>6</v>
      </c>
      <c r="Q917" t="s">
        <v>197</v>
      </c>
      <c r="R917" t="s">
        <v>109</v>
      </c>
      <c r="S917">
        <v>9</v>
      </c>
      <c r="T917" t="s">
        <v>192</v>
      </c>
      <c r="U917">
        <v>96</v>
      </c>
    </row>
    <row r="918" spans="1:21" x14ac:dyDescent="0.4">
      <c r="A918">
        <v>2012</v>
      </c>
      <c r="B918" t="s">
        <v>160</v>
      </c>
      <c r="C918" t="s">
        <v>39</v>
      </c>
      <c r="D918" t="s">
        <v>92</v>
      </c>
      <c r="E918">
        <v>1</v>
      </c>
      <c r="F918" t="s">
        <v>87</v>
      </c>
      <c r="G918">
        <v>1</v>
      </c>
      <c r="H918">
        <v>9</v>
      </c>
      <c r="I918" t="s">
        <v>192</v>
      </c>
      <c r="J918">
        <v>9</v>
      </c>
      <c r="K918" t="s">
        <v>111</v>
      </c>
      <c r="L918">
        <v>1</v>
      </c>
      <c r="M918" t="s">
        <v>193</v>
      </c>
      <c r="N918">
        <v>9</v>
      </c>
      <c r="O918" t="s">
        <v>111</v>
      </c>
      <c r="P918">
        <v>20</v>
      </c>
      <c r="Q918" t="s">
        <v>117</v>
      </c>
      <c r="R918" t="s">
        <v>117</v>
      </c>
      <c r="S918">
        <v>9</v>
      </c>
      <c r="T918" t="s">
        <v>192</v>
      </c>
      <c r="U918">
        <v>3029</v>
      </c>
    </row>
    <row r="919" spans="1:21" x14ac:dyDescent="0.4">
      <c r="A919">
        <v>2012</v>
      </c>
      <c r="B919" t="s">
        <v>160</v>
      </c>
      <c r="C919" t="s">
        <v>39</v>
      </c>
      <c r="D919" t="s">
        <v>92</v>
      </c>
      <c r="E919">
        <v>1</v>
      </c>
      <c r="F919" t="s">
        <v>87</v>
      </c>
      <c r="G919">
        <v>1</v>
      </c>
      <c r="H919">
        <v>9</v>
      </c>
      <c r="I919" t="s">
        <v>192</v>
      </c>
      <c r="J919">
        <v>9</v>
      </c>
      <c r="K919" t="s">
        <v>111</v>
      </c>
      <c r="L919">
        <v>1</v>
      </c>
      <c r="M919" t="s">
        <v>193</v>
      </c>
      <c r="N919">
        <v>9</v>
      </c>
      <c r="O919" t="s">
        <v>111</v>
      </c>
      <c r="P919">
        <v>95</v>
      </c>
      <c r="Q919" t="s">
        <v>113</v>
      </c>
      <c r="R919" t="s">
        <v>114</v>
      </c>
      <c r="S919">
        <v>9</v>
      </c>
      <c r="T919" t="s">
        <v>192</v>
      </c>
      <c r="U919">
        <v>5774</v>
      </c>
    </row>
    <row r="920" spans="1:21" x14ac:dyDescent="0.4">
      <c r="A920">
        <v>2012</v>
      </c>
      <c r="B920" t="s">
        <v>160</v>
      </c>
      <c r="C920" t="s">
        <v>39</v>
      </c>
      <c r="D920" t="s">
        <v>92</v>
      </c>
      <c r="E920">
        <v>1</v>
      </c>
      <c r="F920" t="s">
        <v>87</v>
      </c>
      <c r="G920">
        <v>1</v>
      </c>
      <c r="H920">
        <v>9</v>
      </c>
      <c r="I920" t="s">
        <v>192</v>
      </c>
      <c r="J920">
        <v>9</v>
      </c>
      <c r="K920" t="s">
        <v>111</v>
      </c>
      <c r="L920">
        <v>1</v>
      </c>
      <c r="M920" t="s">
        <v>193</v>
      </c>
      <c r="N920">
        <v>9</v>
      </c>
      <c r="O920" t="s">
        <v>111</v>
      </c>
      <c r="P920">
        <v>98</v>
      </c>
      <c r="Q920" t="s">
        <v>106</v>
      </c>
      <c r="R920" t="s">
        <v>106</v>
      </c>
      <c r="S920">
        <v>9</v>
      </c>
      <c r="T920" t="s">
        <v>192</v>
      </c>
      <c r="U920">
        <v>4222</v>
      </c>
    </row>
    <row r="921" spans="1:21" x14ac:dyDescent="0.4">
      <c r="A921">
        <v>2012</v>
      </c>
      <c r="B921" t="s">
        <v>160</v>
      </c>
      <c r="C921" t="s">
        <v>39</v>
      </c>
      <c r="D921" t="s">
        <v>92</v>
      </c>
      <c r="E921">
        <v>1</v>
      </c>
      <c r="F921" t="s">
        <v>87</v>
      </c>
      <c r="G921">
        <v>1</v>
      </c>
      <c r="H921">
        <v>9</v>
      </c>
      <c r="I921" t="s">
        <v>192</v>
      </c>
      <c r="J921">
        <v>9</v>
      </c>
      <c r="K921" t="s">
        <v>111</v>
      </c>
      <c r="L921">
        <v>1</v>
      </c>
      <c r="M921" t="s">
        <v>193</v>
      </c>
      <c r="N921">
        <v>9</v>
      </c>
      <c r="O921" t="s">
        <v>111</v>
      </c>
      <c r="P921">
        <v>99</v>
      </c>
      <c r="Q921" t="s">
        <v>111</v>
      </c>
      <c r="R921" t="s">
        <v>111</v>
      </c>
      <c r="S921">
        <v>9</v>
      </c>
      <c r="T921" t="s">
        <v>192</v>
      </c>
      <c r="U921">
        <v>114695</v>
      </c>
    </row>
    <row r="922" spans="1:21" x14ac:dyDescent="0.4">
      <c r="A922">
        <v>2012</v>
      </c>
      <c r="B922" t="s">
        <v>160</v>
      </c>
      <c r="C922" t="s">
        <v>39</v>
      </c>
      <c r="D922" t="s">
        <v>92</v>
      </c>
      <c r="E922">
        <v>2</v>
      </c>
      <c r="F922" t="s">
        <v>179</v>
      </c>
      <c r="G922">
        <v>2</v>
      </c>
      <c r="H922">
        <v>9</v>
      </c>
      <c r="I922" t="s">
        <v>192</v>
      </c>
      <c r="J922">
        <v>9</v>
      </c>
      <c r="K922" t="s">
        <v>111</v>
      </c>
      <c r="L922">
        <v>1</v>
      </c>
      <c r="M922" t="s">
        <v>193</v>
      </c>
      <c r="N922">
        <v>9</v>
      </c>
      <c r="O922" t="s">
        <v>111</v>
      </c>
      <c r="P922">
        <v>1</v>
      </c>
      <c r="Q922" t="s">
        <v>20</v>
      </c>
      <c r="R922" t="s">
        <v>20</v>
      </c>
      <c r="S922">
        <v>9</v>
      </c>
      <c r="T922" t="s">
        <v>192</v>
      </c>
      <c r="U922">
        <v>285</v>
      </c>
    </row>
    <row r="923" spans="1:21" x14ac:dyDescent="0.4">
      <c r="A923">
        <v>2012</v>
      </c>
      <c r="B923" t="s">
        <v>160</v>
      </c>
      <c r="C923" t="s">
        <v>39</v>
      </c>
      <c r="D923" t="s">
        <v>92</v>
      </c>
      <c r="E923">
        <v>2</v>
      </c>
      <c r="F923" t="s">
        <v>179</v>
      </c>
      <c r="G923">
        <v>2</v>
      </c>
      <c r="H923">
        <v>9</v>
      </c>
      <c r="I923" t="s">
        <v>192</v>
      </c>
      <c r="J923">
        <v>9</v>
      </c>
      <c r="K923" t="s">
        <v>111</v>
      </c>
      <c r="L923">
        <v>1</v>
      </c>
      <c r="M923" t="s">
        <v>193</v>
      </c>
      <c r="N923">
        <v>9</v>
      </c>
      <c r="O923" t="s">
        <v>111</v>
      </c>
      <c r="P923">
        <v>2</v>
      </c>
      <c r="Q923" t="s">
        <v>127</v>
      </c>
      <c r="R923" t="s">
        <v>127</v>
      </c>
      <c r="S923">
        <v>9</v>
      </c>
      <c r="T923" t="s">
        <v>192</v>
      </c>
      <c r="U923">
        <v>2189</v>
      </c>
    </row>
    <row r="924" spans="1:21" x14ac:dyDescent="0.4">
      <c r="A924">
        <v>2012</v>
      </c>
      <c r="B924" t="s">
        <v>160</v>
      </c>
      <c r="C924" t="s">
        <v>39</v>
      </c>
      <c r="D924" t="s">
        <v>92</v>
      </c>
      <c r="E924">
        <v>2</v>
      </c>
      <c r="F924" t="s">
        <v>179</v>
      </c>
      <c r="G924">
        <v>2</v>
      </c>
      <c r="H924">
        <v>9</v>
      </c>
      <c r="I924" t="s">
        <v>192</v>
      </c>
      <c r="J924">
        <v>9</v>
      </c>
      <c r="K924" t="s">
        <v>111</v>
      </c>
      <c r="L924">
        <v>1</v>
      </c>
      <c r="M924" t="s">
        <v>193</v>
      </c>
      <c r="N924">
        <v>9</v>
      </c>
      <c r="O924" t="s">
        <v>111</v>
      </c>
      <c r="P924">
        <v>3</v>
      </c>
      <c r="Q924" t="s">
        <v>123</v>
      </c>
      <c r="R924" t="s">
        <v>123</v>
      </c>
      <c r="S924">
        <v>9</v>
      </c>
      <c r="T924" t="s">
        <v>192</v>
      </c>
      <c r="U924">
        <v>1784</v>
      </c>
    </row>
    <row r="925" spans="1:21" x14ac:dyDescent="0.4">
      <c r="A925">
        <v>2012</v>
      </c>
      <c r="B925" t="s">
        <v>160</v>
      </c>
      <c r="C925" t="s">
        <v>39</v>
      </c>
      <c r="D925" t="s">
        <v>92</v>
      </c>
      <c r="E925">
        <v>2</v>
      </c>
      <c r="F925" t="s">
        <v>179</v>
      </c>
      <c r="G925">
        <v>2</v>
      </c>
      <c r="H925">
        <v>9</v>
      </c>
      <c r="I925" t="s">
        <v>192</v>
      </c>
      <c r="J925">
        <v>9</v>
      </c>
      <c r="K925" t="s">
        <v>111</v>
      </c>
      <c r="L925">
        <v>1</v>
      </c>
      <c r="M925" t="s">
        <v>193</v>
      </c>
      <c r="N925">
        <v>9</v>
      </c>
      <c r="O925" t="s">
        <v>111</v>
      </c>
      <c r="P925">
        <v>4</v>
      </c>
      <c r="Q925" t="s">
        <v>121</v>
      </c>
      <c r="R925" t="s">
        <v>121</v>
      </c>
      <c r="S925">
        <v>9</v>
      </c>
      <c r="T925" t="s">
        <v>192</v>
      </c>
      <c r="U925">
        <v>38422</v>
      </c>
    </row>
    <row r="926" spans="1:21" x14ac:dyDescent="0.4">
      <c r="A926">
        <v>2012</v>
      </c>
      <c r="B926" t="s">
        <v>160</v>
      </c>
      <c r="C926" t="s">
        <v>39</v>
      </c>
      <c r="D926" t="s">
        <v>92</v>
      </c>
      <c r="E926">
        <v>2</v>
      </c>
      <c r="F926" t="s">
        <v>179</v>
      </c>
      <c r="G926">
        <v>2</v>
      </c>
      <c r="H926">
        <v>9</v>
      </c>
      <c r="I926" t="s">
        <v>192</v>
      </c>
      <c r="J926">
        <v>9</v>
      </c>
      <c r="K926" t="s">
        <v>111</v>
      </c>
      <c r="L926">
        <v>1</v>
      </c>
      <c r="M926" t="s">
        <v>193</v>
      </c>
      <c r="N926">
        <v>9</v>
      </c>
      <c r="O926" t="s">
        <v>111</v>
      </c>
      <c r="P926">
        <v>5</v>
      </c>
      <c r="Q926" t="s">
        <v>196</v>
      </c>
      <c r="R926" t="s">
        <v>109</v>
      </c>
      <c r="S926">
        <v>9</v>
      </c>
      <c r="T926" t="s">
        <v>192</v>
      </c>
      <c r="U926">
        <v>2374</v>
      </c>
    </row>
    <row r="927" spans="1:21" x14ac:dyDescent="0.4">
      <c r="A927">
        <v>2012</v>
      </c>
      <c r="B927" t="s">
        <v>160</v>
      </c>
      <c r="C927" t="s">
        <v>39</v>
      </c>
      <c r="D927" t="s">
        <v>92</v>
      </c>
      <c r="E927">
        <v>2</v>
      </c>
      <c r="F927" t="s">
        <v>179</v>
      </c>
      <c r="G927">
        <v>2</v>
      </c>
      <c r="H927">
        <v>9</v>
      </c>
      <c r="I927" t="s">
        <v>192</v>
      </c>
      <c r="J927">
        <v>9</v>
      </c>
      <c r="K927" t="s">
        <v>111</v>
      </c>
      <c r="L927">
        <v>1</v>
      </c>
      <c r="M927" t="s">
        <v>193</v>
      </c>
      <c r="N927">
        <v>9</v>
      </c>
      <c r="O927" t="s">
        <v>111</v>
      </c>
      <c r="P927">
        <v>6</v>
      </c>
      <c r="Q927" t="s">
        <v>197</v>
      </c>
      <c r="R927" t="s">
        <v>109</v>
      </c>
      <c r="S927">
        <v>9</v>
      </c>
      <c r="T927" t="s">
        <v>192</v>
      </c>
      <c r="U927">
        <v>45</v>
      </c>
    </row>
    <row r="928" spans="1:21" x14ac:dyDescent="0.4">
      <c r="A928">
        <v>2012</v>
      </c>
      <c r="B928" t="s">
        <v>160</v>
      </c>
      <c r="C928" t="s">
        <v>39</v>
      </c>
      <c r="D928" t="s">
        <v>92</v>
      </c>
      <c r="E928">
        <v>2</v>
      </c>
      <c r="F928" t="s">
        <v>179</v>
      </c>
      <c r="G928">
        <v>2</v>
      </c>
      <c r="H928">
        <v>9</v>
      </c>
      <c r="I928" t="s">
        <v>192</v>
      </c>
      <c r="J928">
        <v>9</v>
      </c>
      <c r="K928" t="s">
        <v>111</v>
      </c>
      <c r="L928">
        <v>1</v>
      </c>
      <c r="M928" t="s">
        <v>193</v>
      </c>
      <c r="N928">
        <v>9</v>
      </c>
      <c r="O928" t="s">
        <v>111</v>
      </c>
      <c r="P928">
        <v>20</v>
      </c>
      <c r="Q928" t="s">
        <v>117</v>
      </c>
      <c r="R928" t="s">
        <v>117</v>
      </c>
      <c r="S928">
        <v>9</v>
      </c>
      <c r="T928" t="s">
        <v>192</v>
      </c>
      <c r="U928">
        <v>1209</v>
      </c>
    </row>
    <row r="929" spans="1:21" x14ac:dyDescent="0.4">
      <c r="A929">
        <v>2012</v>
      </c>
      <c r="B929" t="s">
        <v>160</v>
      </c>
      <c r="C929" t="s">
        <v>39</v>
      </c>
      <c r="D929" t="s">
        <v>92</v>
      </c>
      <c r="E929">
        <v>2</v>
      </c>
      <c r="F929" t="s">
        <v>179</v>
      </c>
      <c r="G929">
        <v>2</v>
      </c>
      <c r="H929">
        <v>9</v>
      </c>
      <c r="I929" t="s">
        <v>192</v>
      </c>
      <c r="J929">
        <v>9</v>
      </c>
      <c r="K929" t="s">
        <v>111</v>
      </c>
      <c r="L929">
        <v>1</v>
      </c>
      <c r="M929" t="s">
        <v>193</v>
      </c>
      <c r="N929">
        <v>9</v>
      </c>
      <c r="O929" t="s">
        <v>111</v>
      </c>
      <c r="P929">
        <v>95</v>
      </c>
      <c r="Q929" t="s">
        <v>113</v>
      </c>
      <c r="R929" t="s">
        <v>114</v>
      </c>
      <c r="S929">
        <v>9</v>
      </c>
      <c r="T929" t="s">
        <v>192</v>
      </c>
      <c r="U929">
        <v>1608</v>
      </c>
    </row>
    <row r="930" spans="1:21" x14ac:dyDescent="0.4">
      <c r="A930">
        <v>2012</v>
      </c>
      <c r="B930" t="s">
        <v>160</v>
      </c>
      <c r="C930" t="s">
        <v>39</v>
      </c>
      <c r="D930" t="s">
        <v>92</v>
      </c>
      <c r="E930">
        <v>2</v>
      </c>
      <c r="F930" t="s">
        <v>179</v>
      </c>
      <c r="G930">
        <v>2</v>
      </c>
      <c r="H930">
        <v>9</v>
      </c>
      <c r="I930" t="s">
        <v>192</v>
      </c>
      <c r="J930">
        <v>9</v>
      </c>
      <c r="K930" t="s">
        <v>111</v>
      </c>
      <c r="L930">
        <v>1</v>
      </c>
      <c r="M930" t="s">
        <v>193</v>
      </c>
      <c r="N930">
        <v>9</v>
      </c>
      <c r="O930" t="s">
        <v>111</v>
      </c>
      <c r="P930">
        <v>98</v>
      </c>
      <c r="Q930" t="s">
        <v>106</v>
      </c>
      <c r="R930" t="s">
        <v>106</v>
      </c>
      <c r="S930">
        <v>9</v>
      </c>
      <c r="T930" t="s">
        <v>192</v>
      </c>
      <c r="U930">
        <v>2540</v>
      </c>
    </row>
    <row r="931" spans="1:21" x14ac:dyDescent="0.4">
      <c r="A931">
        <v>2012</v>
      </c>
      <c r="B931" t="s">
        <v>160</v>
      </c>
      <c r="C931" t="s">
        <v>39</v>
      </c>
      <c r="D931" t="s">
        <v>92</v>
      </c>
      <c r="E931">
        <v>2</v>
      </c>
      <c r="F931" t="s">
        <v>179</v>
      </c>
      <c r="G931">
        <v>2</v>
      </c>
      <c r="H931">
        <v>9</v>
      </c>
      <c r="I931" t="s">
        <v>192</v>
      </c>
      <c r="J931">
        <v>9</v>
      </c>
      <c r="K931" t="s">
        <v>111</v>
      </c>
      <c r="L931">
        <v>1</v>
      </c>
      <c r="M931" t="s">
        <v>193</v>
      </c>
      <c r="N931">
        <v>9</v>
      </c>
      <c r="O931" t="s">
        <v>111</v>
      </c>
      <c r="P931">
        <v>99</v>
      </c>
      <c r="Q931" t="s">
        <v>111</v>
      </c>
      <c r="R931" t="s">
        <v>111</v>
      </c>
      <c r="S931">
        <v>9</v>
      </c>
      <c r="T931" t="s">
        <v>192</v>
      </c>
      <c r="U931">
        <v>50456</v>
      </c>
    </row>
    <row r="932" spans="1:21" x14ac:dyDescent="0.4">
      <c r="A932">
        <v>2012</v>
      </c>
      <c r="B932" t="s">
        <v>160</v>
      </c>
      <c r="C932" t="s">
        <v>39</v>
      </c>
      <c r="D932" t="s">
        <v>92</v>
      </c>
      <c r="E932">
        <v>4</v>
      </c>
      <c r="F932" t="s">
        <v>95</v>
      </c>
      <c r="G932">
        <v>1</v>
      </c>
      <c r="H932">
        <v>9</v>
      </c>
      <c r="I932" t="s">
        <v>192</v>
      </c>
      <c r="J932">
        <v>9</v>
      </c>
      <c r="K932" t="s">
        <v>111</v>
      </c>
      <c r="L932">
        <v>1</v>
      </c>
      <c r="M932" t="s">
        <v>193</v>
      </c>
      <c r="N932">
        <v>9</v>
      </c>
      <c r="O932" t="s">
        <v>111</v>
      </c>
      <c r="P932">
        <v>1</v>
      </c>
      <c r="Q932" t="s">
        <v>20</v>
      </c>
      <c r="R932" t="s">
        <v>20</v>
      </c>
      <c r="S932">
        <v>9</v>
      </c>
      <c r="T932" t="s">
        <v>192</v>
      </c>
      <c r="U932">
        <v>1402</v>
      </c>
    </row>
    <row r="933" spans="1:21" x14ac:dyDescent="0.4">
      <c r="A933">
        <v>2012</v>
      </c>
      <c r="B933" t="s">
        <v>160</v>
      </c>
      <c r="C933" t="s">
        <v>39</v>
      </c>
      <c r="D933" t="s">
        <v>92</v>
      </c>
      <c r="E933">
        <v>4</v>
      </c>
      <c r="F933" t="s">
        <v>95</v>
      </c>
      <c r="G933">
        <v>1</v>
      </c>
      <c r="H933">
        <v>9</v>
      </c>
      <c r="I933" t="s">
        <v>192</v>
      </c>
      <c r="J933">
        <v>9</v>
      </c>
      <c r="K933" t="s">
        <v>111</v>
      </c>
      <c r="L933">
        <v>1</v>
      </c>
      <c r="M933" t="s">
        <v>193</v>
      </c>
      <c r="N933">
        <v>9</v>
      </c>
      <c r="O933" t="s">
        <v>111</v>
      </c>
      <c r="P933">
        <v>2</v>
      </c>
      <c r="Q933" t="s">
        <v>127</v>
      </c>
      <c r="R933" t="s">
        <v>127</v>
      </c>
      <c r="S933">
        <v>9</v>
      </c>
      <c r="T933" t="s">
        <v>192</v>
      </c>
      <c r="U933">
        <v>14890</v>
      </c>
    </row>
    <row r="934" spans="1:21" x14ac:dyDescent="0.4">
      <c r="A934">
        <v>2012</v>
      </c>
      <c r="B934" t="s">
        <v>160</v>
      </c>
      <c r="C934" t="s">
        <v>39</v>
      </c>
      <c r="D934" t="s">
        <v>92</v>
      </c>
      <c r="E934">
        <v>4</v>
      </c>
      <c r="F934" t="s">
        <v>95</v>
      </c>
      <c r="G934">
        <v>1</v>
      </c>
      <c r="H934">
        <v>9</v>
      </c>
      <c r="I934" t="s">
        <v>192</v>
      </c>
      <c r="J934">
        <v>9</v>
      </c>
      <c r="K934" t="s">
        <v>111</v>
      </c>
      <c r="L934">
        <v>1</v>
      </c>
      <c r="M934" t="s">
        <v>193</v>
      </c>
      <c r="N934">
        <v>9</v>
      </c>
      <c r="O934" t="s">
        <v>111</v>
      </c>
      <c r="P934">
        <v>3</v>
      </c>
      <c r="Q934" t="s">
        <v>123</v>
      </c>
      <c r="R934" t="s">
        <v>123</v>
      </c>
      <c r="S934">
        <v>9</v>
      </c>
      <c r="T934" t="s">
        <v>192</v>
      </c>
      <c r="U934">
        <v>6688</v>
      </c>
    </row>
    <row r="935" spans="1:21" x14ac:dyDescent="0.4">
      <c r="A935">
        <v>2012</v>
      </c>
      <c r="B935" t="s">
        <v>160</v>
      </c>
      <c r="C935" t="s">
        <v>39</v>
      </c>
      <c r="D935" t="s">
        <v>92</v>
      </c>
      <c r="E935">
        <v>4</v>
      </c>
      <c r="F935" t="s">
        <v>95</v>
      </c>
      <c r="G935">
        <v>1</v>
      </c>
      <c r="H935">
        <v>9</v>
      </c>
      <c r="I935" t="s">
        <v>192</v>
      </c>
      <c r="J935">
        <v>9</v>
      </c>
      <c r="K935" t="s">
        <v>111</v>
      </c>
      <c r="L935">
        <v>1</v>
      </c>
      <c r="M935" t="s">
        <v>193</v>
      </c>
      <c r="N935">
        <v>9</v>
      </c>
      <c r="O935" t="s">
        <v>111</v>
      </c>
      <c r="P935">
        <v>4</v>
      </c>
      <c r="Q935" t="s">
        <v>121</v>
      </c>
      <c r="R935" t="s">
        <v>121</v>
      </c>
      <c r="S935">
        <v>9</v>
      </c>
      <c r="T935" t="s">
        <v>192</v>
      </c>
      <c r="U935">
        <v>90791</v>
      </c>
    </row>
    <row r="936" spans="1:21" x14ac:dyDescent="0.4">
      <c r="A936">
        <v>2012</v>
      </c>
      <c r="B936" t="s">
        <v>160</v>
      </c>
      <c r="C936" t="s">
        <v>39</v>
      </c>
      <c r="D936" t="s">
        <v>92</v>
      </c>
      <c r="E936">
        <v>4</v>
      </c>
      <c r="F936" t="s">
        <v>95</v>
      </c>
      <c r="G936">
        <v>1</v>
      </c>
      <c r="H936">
        <v>9</v>
      </c>
      <c r="I936" t="s">
        <v>192</v>
      </c>
      <c r="J936">
        <v>9</v>
      </c>
      <c r="K936" t="s">
        <v>111</v>
      </c>
      <c r="L936">
        <v>1</v>
      </c>
      <c r="M936" t="s">
        <v>193</v>
      </c>
      <c r="N936">
        <v>9</v>
      </c>
      <c r="O936" t="s">
        <v>111</v>
      </c>
      <c r="P936">
        <v>5</v>
      </c>
      <c r="Q936" t="s">
        <v>196</v>
      </c>
      <c r="R936" t="s">
        <v>109</v>
      </c>
      <c r="S936">
        <v>9</v>
      </c>
      <c r="T936" t="s">
        <v>192</v>
      </c>
      <c r="U936">
        <v>6752</v>
      </c>
    </row>
    <row r="937" spans="1:21" x14ac:dyDescent="0.4">
      <c r="A937">
        <v>2012</v>
      </c>
      <c r="B937" t="s">
        <v>160</v>
      </c>
      <c r="C937" t="s">
        <v>39</v>
      </c>
      <c r="D937" t="s">
        <v>92</v>
      </c>
      <c r="E937">
        <v>4</v>
      </c>
      <c r="F937" t="s">
        <v>95</v>
      </c>
      <c r="G937">
        <v>1</v>
      </c>
      <c r="H937">
        <v>9</v>
      </c>
      <c r="I937" t="s">
        <v>192</v>
      </c>
      <c r="J937">
        <v>9</v>
      </c>
      <c r="K937" t="s">
        <v>111</v>
      </c>
      <c r="L937">
        <v>1</v>
      </c>
      <c r="M937" t="s">
        <v>193</v>
      </c>
      <c r="N937">
        <v>9</v>
      </c>
      <c r="O937" t="s">
        <v>111</v>
      </c>
      <c r="P937">
        <v>6</v>
      </c>
      <c r="Q937" t="s">
        <v>197</v>
      </c>
      <c r="R937" t="s">
        <v>109</v>
      </c>
      <c r="S937">
        <v>9</v>
      </c>
      <c r="T937" t="s">
        <v>192</v>
      </c>
      <c r="U937">
        <v>145</v>
      </c>
    </row>
    <row r="938" spans="1:21" x14ac:dyDescent="0.4">
      <c r="A938">
        <v>2012</v>
      </c>
      <c r="B938" t="s">
        <v>160</v>
      </c>
      <c r="C938" t="s">
        <v>39</v>
      </c>
      <c r="D938" t="s">
        <v>92</v>
      </c>
      <c r="E938">
        <v>4</v>
      </c>
      <c r="F938" t="s">
        <v>95</v>
      </c>
      <c r="G938">
        <v>1</v>
      </c>
      <c r="H938">
        <v>9</v>
      </c>
      <c r="I938" t="s">
        <v>192</v>
      </c>
      <c r="J938">
        <v>9</v>
      </c>
      <c r="K938" t="s">
        <v>111</v>
      </c>
      <c r="L938">
        <v>1</v>
      </c>
      <c r="M938" t="s">
        <v>193</v>
      </c>
      <c r="N938">
        <v>9</v>
      </c>
      <c r="O938" t="s">
        <v>111</v>
      </c>
      <c r="P938">
        <v>20</v>
      </c>
      <c r="Q938" t="s">
        <v>117</v>
      </c>
      <c r="R938" t="s">
        <v>117</v>
      </c>
      <c r="S938">
        <v>9</v>
      </c>
      <c r="T938" t="s">
        <v>192</v>
      </c>
      <c r="U938">
        <v>5291</v>
      </c>
    </row>
    <row r="939" spans="1:21" x14ac:dyDescent="0.4">
      <c r="A939">
        <v>2012</v>
      </c>
      <c r="B939" t="s">
        <v>160</v>
      </c>
      <c r="C939" t="s">
        <v>39</v>
      </c>
      <c r="D939" t="s">
        <v>92</v>
      </c>
      <c r="E939">
        <v>4</v>
      </c>
      <c r="F939" t="s">
        <v>95</v>
      </c>
      <c r="G939">
        <v>1</v>
      </c>
      <c r="H939">
        <v>9</v>
      </c>
      <c r="I939" t="s">
        <v>192</v>
      </c>
      <c r="J939">
        <v>9</v>
      </c>
      <c r="K939" t="s">
        <v>111</v>
      </c>
      <c r="L939">
        <v>1</v>
      </c>
      <c r="M939" t="s">
        <v>193</v>
      </c>
      <c r="N939">
        <v>9</v>
      </c>
      <c r="O939" t="s">
        <v>111</v>
      </c>
      <c r="P939">
        <v>95</v>
      </c>
      <c r="Q939" t="s">
        <v>113</v>
      </c>
      <c r="R939" t="s">
        <v>114</v>
      </c>
      <c r="S939">
        <v>9</v>
      </c>
      <c r="T939" t="s">
        <v>192</v>
      </c>
      <c r="U939">
        <v>792</v>
      </c>
    </row>
    <row r="940" spans="1:21" x14ac:dyDescent="0.4">
      <c r="A940">
        <v>2012</v>
      </c>
      <c r="B940" t="s">
        <v>160</v>
      </c>
      <c r="C940" t="s">
        <v>39</v>
      </c>
      <c r="D940" t="s">
        <v>92</v>
      </c>
      <c r="E940">
        <v>4</v>
      </c>
      <c r="F940" t="s">
        <v>95</v>
      </c>
      <c r="G940">
        <v>1</v>
      </c>
      <c r="H940">
        <v>9</v>
      </c>
      <c r="I940" t="s">
        <v>192</v>
      </c>
      <c r="J940">
        <v>9</v>
      </c>
      <c r="K940" t="s">
        <v>111</v>
      </c>
      <c r="L940">
        <v>1</v>
      </c>
      <c r="M940" t="s">
        <v>193</v>
      </c>
      <c r="N940">
        <v>9</v>
      </c>
      <c r="O940" t="s">
        <v>111</v>
      </c>
      <c r="P940">
        <v>98</v>
      </c>
      <c r="Q940" t="s">
        <v>106</v>
      </c>
      <c r="R940" t="s">
        <v>106</v>
      </c>
      <c r="S940">
        <v>9</v>
      </c>
      <c r="T940" t="s">
        <v>192</v>
      </c>
      <c r="U940">
        <v>2183</v>
      </c>
    </row>
    <row r="941" spans="1:21" x14ac:dyDescent="0.4">
      <c r="A941">
        <v>2012</v>
      </c>
      <c r="B941" t="s">
        <v>160</v>
      </c>
      <c r="C941" t="s">
        <v>39</v>
      </c>
      <c r="D941" t="s">
        <v>92</v>
      </c>
      <c r="E941">
        <v>4</v>
      </c>
      <c r="F941" t="s">
        <v>95</v>
      </c>
      <c r="G941">
        <v>1</v>
      </c>
      <c r="H941">
        <v>9</v>
      </c>
      <c r="I941" t="s">
        <v>192</v>
      </c>
      <c r="J941">
        <v>9</v>
      </c>
      <c r="K941" t="s">
        <v>111</v>
      </c>
      <c r="L941">
        <v>1</v>
      </c>
      <c r="M941" t="s">
        <v>193</v>
      </c>
      <c r="N941">
        <v>9</v>
      </c>
      <c r="O941" t="s">
        <v>111</v>
      </c>
      <c r="P941">
        <v>99</v>
      </c>
      <c r="Q941" t="s">
        <v>111</v>
      </c>
      <c r="R941" t="s">
        <v>111</v>
      </c>
      <c r="S941">
        <v>9</v>
      </c>
      <c r="T941" t="s">
        <v>192</v>
      </c>
      <c r="U941">
        <v>128934</v>
      </c>
    </row>
    <row r="942" spans="1:21" x14ac:dyDescent="0.4">
      <c r="A942">
        <v>2012</v>
      </c>
      <c r="B942" t="s">
        <v>142</v>
      </c>
      <c r="C942" t="s">
        <v>40</v>
      </c>
      <c r="D942" t="s">
        <v>92</v>
      </c>
      <c r="E942">
        <v>1</v>
      </c>
      <c r="F942" t="s">
        <v>87</v>
      </c>
      <c r="G942">
        <v>1</v>
      </c>
      <c r="H942">
        <v>9</v>
      </c>
      <c r="I942" t="s">
        <v>192</v>
      </c>
      <c r="J942">
        <v>9</v>
      </c>
      <c r="K942" t="s">
        <v>111</v>
      </c>
      <c r="L942">
        <v>1</v>
      </c>
      <c r="M942" t="s">
        <v>193</v>
      </c>
      <c r="N942">
        <v>9</v>
      </c>
      <c r="O942" t="s">
        <v>111</v>
      </c>
      <c r="P942">
        <v>1</v>
      </c>
      <c r="Q942" t="s">
        <v>20</v>
      </c>
      <c r="R942" t="s">
        <v>20</v>
      </c>
      <c r="S942">
        <v>9</v>
      </c>
      <c r="T942" t="s">
        <v>192</v>
      </c>
      <c r="U942">
        <v>612</v>
      </c>
    </row>
    <row r="943" spans="1:21" x14ac:dyDescent="0.4">
      <c r="A943">
        <v>2012</v>
      </c>
      <c r="B943" t="s">
        <v>142</v>
      </c>
      <c r="C943" t="s">
        <v>40</v>
      </c>
      <c r="D943" t="s">
        <v>92</v>
      </c>
      <c r="E943">
        <v>1</v>
      </c>
      <c r="F943" t="s">
        <v>87</v>
      </c>
      <c r="G943">
        <v>1</v>
      </c>
      <c r="H943">
        <v>9</v>
      </c>
      <c r="I943" t="s">
        <v>192</v>
      </c>
      <c r="J943">
        <v>9</v>
      </c>
      <c r="K943" t="s">
        <v>111</v>
      </c>
      <c r="L943">
        <v>1</v>
      </c>
      <c r="M943" t="s">
        <v>193</v>
      </c>
      <c r="N943">
        <v>9</v>
      </c>
      <c r="O943" t="s">
        <v>111</v>
      </c>
      <c r="P943">
        <v>2</v>
      </c>
      <c r="Q943" t="s">
        <v>127</v>
      </c>
      <c r="R943" t="s">
        <v>127</v>
      </c>
      <c r="S943">
        <v>9</v>
      </c>
      <c r="T943" t="s">
        <v>192</v>
      </c>
      <c r="U943">
        <v>11975</v>
      </c>
    </row>
    <row r="944" spans="1:21" x14ac:dyDescent="0.4">
      <c r="A944">
        <v>2012</v>
      </c>
      <c r="B944" t="s">
        <v>142</v>
      </c>
      <c r="C944" t="s">
        <v>40</v>
      </c>
      <c r="D944" t="s">
        <v>92</v>
      </c>
      <c r="E944">
        <v>1</v>
      </c>
      <c r="F944" t="s">
        <v>87</v>
      </c>
      <c r="G944">
        <v>1</v>
      </c>
      <c r="H944">
        <v>9</v>
      </c>
      <c r="I944" t="s">
        <v>192</v>
      </c>
      <c r="J944">
        <v>9</v>
      </c>
      <c r="K944" t="s">
        <v>111</v>
      </c>
      <c r="L944">
        <v>1</v>
      </c>
      <c r="M944" t="s">
        <v>193</v>
      </c>
      <c r="N944">
        <v>9</v>
      </c>
      <c r="O944" t="s">
        <v>111</v>
      </c>
      <c r="P944">
        <v>3</v>
      </c>
      <c r="Q944" t="s">
        <v>123</v>
      </c>
      <c r="R944" t="s">
        <v>123</v>
      </c>
      <c r="S944">
        <v>9</v>
      </c>
      <c r="T944" t="s">
        <v>192</v>
      </c>
      <c r="U944">
        <v>3325</v>
      </c>
    </row>
    <row r="945" spans="1:21" x14ac:dyDescent="0.4">
      <c r="A945">
        <v>2012</v>
      </c>
      <c r="B945" t="s">
        <v>142</v>
      </c>
      <c r="C945" t="s">
        <v>40</v>
      </c>
      <c r="D945" t="s">
        <v>92</v>
      </c>
      <c r="E945">
        <v>1</v>
      </c>
      <c r="F945" t="s">
        <v>87</v>
      </c>
      <c r="G945">
        <v>1</v>
      </c>
      <c r="H945">
        <v>9</v>
      </c>
      <c r="I945" t="s">
        <v>192</v>
      </c>
      <c r="J945">
        <v>9</v>
      </c>
      <c r="K945" t="s">
        <v>111</v>
      </c>
      <c r="L945">
        <v>1</v>
      </c>
      <c r="M945" t="s">
        <v>193</v>
      </c>
      <c r="N945">
        <v>9</v>
      </c>
      <c r="O945" t="s">
        <v>111</v>
      </c>
      <c r="P945">
        <v>4</v>
      </c>
      <c r="Q945" t="s">
        <v>121</v>
      </c>
      <c r="R945" t="s">
        <v>121</v>
      </c>
      <c r="S945">
        <v>9</v>
      </c>
      <c r="T945" t="s">
        <v>192</v>
      </c>
      <c r="U945">
        <v>91855</v>
      </c>
    </row>
    <row r="946" spans="1:21" x14ac:dyDescent="0.4">
      <c r="A946">
        <v>2012</v>
      </c>
      <c r="B946" t="s">
        <v>142</v>
      </c>
      <c r="C946" t="s">
        <v>40</v>
      </c>
      <c r="D946" t="s">
        <v>92</v>
      </c>
      <c r="E946">
        <v>1</v>
      </c>
      <c r="F946" t="s">
        <v>87</v>
      </c>
      <c r="G946">
        <v>1</v>
      </c>
      <c r="H946">
        <v>9</v>
      </c>
      <c r="I946" t="s">
        <v>192</v>
      </c>
      <c r="J946">
        <v>9</v>
      </c>
      <c r="K946" t="s">
        <v>111</v>
      </c>
      <c r="L946">
        <v>1</v>
      </c>
      <c r="M946" t="s">
        <v>193</v>
      </c>
      <c r="N946">
        <v>9</v>
      </c>
      <c r="O946" t="s">
        <v>111</v>
      </c>
      <c r="P946">
        <v>5</v>
      </c>
      <c r="Q946" t="s">
        <v>196</v>
      </c>
      <c r="R946" t="s">
        <v>109</v>
      </c>
      <c r="S946">
        <v>9</v>
      </c>
      <c r="T946" t="s">
        <v>192</v>
      </c>
      <c r="U946">
        <v>2578</v>
      </c>
    </row>
    <row r="947" spans="1:21" x14ac:dyDescent="0.4">
      <c r="A947">
        <v>2012</v>
      </c>
      <c r="B947" t="s">
        <v>142</v>
      </c>
      <c r="C947" t="s">
        <v>40</v>
      </c>
      <c r="D947" t="s">
        <v>92</v>
      </c>
      <c r="E947">
        <v>1</v>
      </c>
      <c r="F947" t="s">
        <v>87</v>
      </c>
      <c r="G947">
        <v>1</v>
      </c>
      <c r="H947">
        <v>9</v>
      </c>
      <c r="I947" t="s">
        <v>192</v>
      </c>
      <c r="J947">
        <v>9</v>
      </c>
      <c r="K947" t="s">
        <v>111</v>
      </c>
      <c r="L947">
        <v>1</v>
      </c>
      <c r="M947" t="s">
        <v>193</v>
      </c>
      <c r="N947">
        <v>9</v>
      </c>
      <c r="O947" t="s">
        <v>111</v>
      </c>
      <c r="P947">
        <v>6</v>
      </c>
      <c r="Q947" t="s">
        <v>197</v>
      </c>
      <c r="R947" t="s">
        <v>109</v>
      </c>
      <c r="S947">
        <v>9</v>
      </c>
      <c r="T947" t="s">
        <v>192</v>
      </c>
      <c r="U947">
        <v>135</v>
      </c>
    </row>
    <row r="948" spans="1:21" x14ac:dyDescent="0.4">
      <c r="A948">
        <v>2012</v>
      </c>
      <c r="B948" t="s">
        <v>142</v>
      </c>
      <c r="C948" t="s">
        <v>40</v>
      </c>
      <c r="D948" t="s">
        <v>92</v>
      </c>
      <c r="E948">
        <v>1</v>
      </c>
      <c r="F948" t="s">
        <v>87</v>
      </c>
      <c r="G948">
        <v>1</v>
      </c>
      <c r="H948">
        <v>9</v>
      </c>
      <c r="I948" t="s">
        <v>192</v>
      </c>
      <c r="J948">
        <v>9</v>
      </c>
      <c r="K948" t="s">
        <v>111</v>
      </c>
      <c r="L948">
        <v>1</v>
      </c>
      <c r="M948" t="s">
        <v>193</v>
      </c>
      <c r="N948">
        <v>9</v>
      </c>
      <c r="O948" t="s">
        <v>111</v>
      </c>
      <c r="P948">
        <v>20</v>
      </c>
      <c r="Q948" t="s">
        <v>117</v>
      </c>
      <c r="R948" t="s">
        <v>117</v>
      </c>
      <c r="S948">
        <v>9</v>
      </c>
      <c r="T948" t="s">
        <v>192</v>
      </c>
      <c r="U948">
        <v>2297</v>
      </c>
    </row>
    <row r="949" spans="1:21" x14ac:dyDescent="0.4">
      <c r="A949">
        <v>2012</v>
      </c>
      <c r="B949" t="s">
        <v>142</v>
      </c>
      <c r="C949" t="s">
        <v>40</v>
      </c>
      <c r="D949" t="s">
        <v>92</v>
      </c>
      <c r="E949">
        <v>1</v>
      </c>
      <c r="F949" t="s">
        <v>87</v>
      </c>
      <c r="G949">
        <v>1</v>
      </c>
      <c r="H949">
        <v>9</v>
      </c>
      <c r="I949" t="s">
        <v>192</v>
      </c>
      <c r="J949">
        <v>9</v>
      </c>
      <c r="K949" t="s">
        <v>111</v>
      </c>
      <c r="L949">
        <v>1</v>
      </c>
      <c r="M949" t="s">
        <v>193</v>
      </c>
      <c r="N949">
        <v>9</v>
      </c>
      <c r="O949" t="s">
        <v>111</v>
      </c>
      <c r="P949">
        <v>95</v>
      </c>
      <c r="Q949" t="s">
        <v>113</v>
      </c>
      <c r="R949" t="s">
        <v>114</v>
      </c>
      <c r="S949">
        <v>9</v>
      </c>
      <c r="T949" t="s">
        <v>192</v>
      </c>
      <c r="U949">
        <v>4167</v>
      </c>
    </row>
    <row r="950" spans="1:21" x14ac:dyDescent="0.4">
      <c r="A950">
        <v>2012</v>
      </c>
      <c r="B950" t="s">
        <v>142</v>
      </c>
      <c r="C950" t="s">
        <v>40</v>
      </c>
      <c r="D950" t="s">
        <v>92</v>
      </c>
      <c r="E950">
        <v>1</v>
      </c>
      <c r="F950" t="s">
        <v>87</v>
      </c>
      <c r="G950">
        <v>1</v>
      </c>
      <c r="H950">
        <v>9</v>
      </c>
      <c r="I950" t="s">
        <v>192</v>
      </c>
      <c r="J950">
        <v>9</v>
      </c>
      <c r="K950" t="s">
        <v>111</v>
      </c>
      <c r="L950">
        <v>1</v>
      </c>
      <c r="M950" t="s">
        <v>193</v>
      </c>
      <c r="N950">
        <v>9</v>
      </c>
      <c r="O950" t="s">
        <v>111</v>
      </c>
      <c r="P950">
        <v>98</v>
      </c>
      <c r="Q950" t="s">
        <v>106</v>
      </c>
      <c r="R950" t="s">
        <v>106</v>
      </c>
      <c r="S950">
        <v>9</v>
      </c>
      <c r="T950" t="s">
        <v>192</v>
      </c>
      <c r="U950">
        <v>4955</v>
      </c>
    </row>
    <row r="951" spans="1:21" x14ac:dyDescent="0.4">
      <c r="A951">
        <v>2012</v>
      </c>
      <c r="B951" t="s">
        <v>142</v>
      </c>
      <c r="C951" t="s">
        <v>40</v>
      </c>
      <c r="D951" t="s">
        <v>92</v>
      </c>
      <c r="E951">
        <v>1</v>
      </c>
      <c r="F951" t="s">
        <v>87</v>
      </c>
      <c r="G951">
        <v>1</v>
      </c>
      <c r="H951">
        <v>9</v>
      </c>
      <c r="I951" t="s">
        <v>192</v>
      </c>
      <c r="J951">
        <v>9</v>
      </c>
      <c r="K951" t="s">
        <v>111</v>
      </c>
      <c r="L951">
        <v>1</v>
      </c>
      <c r="M951" t="s">
        <v>193</v>
      </c>
      <c r="N951">
        <v>9</v>
      </c>
      <c r="O951" t="s">
        <v>111</v>
      </c>
      <c r="P951">
        <v>99</v>
      </c>
      <c r="Q951" t="s">
        <v>111</v>
      </c>
      <c r="R951" t="s">
        <v>111</v>
      </c>
      <c r="S951">
        <v>9</v>
      </c>
      <c r="T951" t="s">
        <v>192</v>
      </c>
      <c r="U951">
        <v>121899</v>
      </c>
    </row>
    <row r="952" spans="1:21" x14ac:dyDescent="0.4">
      <c r="A952">
        <v>2012</v>
      </c>
      <c r="B952" t="s">
        <v>142</v>
      </c>
      <c r="C952" t="s">
        <v>40</v>
      </c>
      <c r="D952" t="s">
        <v>92</v>
      </c>
      <c r="E952">
        <v>2</v>
      </c>
      <c r="F952" t="s">
        <v>179</v>
      </c>
      <c r="G952">
        <v>2</v>
      </c>
      <c r="H952">
        <v>9</v>
      </c>
      <c r="I952" t="s">
        <v>192</v>
      </c>
      <c r="J952">
        <v>9</v>
      </c>
      <c r="K952" t="s">
        <v>111</v>
      </c>
      <c r="L952">
        <v>1</v>
      </c>
      <c r="M952" t="s">
        <v>193</v>
      </c>
      <c r="N952">
        <v>9</v>
      </c>
      <c r="O952" t="s">
        <v>111</v>
      </c>
      <c r="P952">
        <v>1</v>
      </c>
      <c r="Q952" t="s">
        <v>20</v>
      </c>
      <c r="R952" t="s">
        <v>20</v>
      </c>
      <c r="S952">
        <v>9</v>
      </c>
      <c r="T952" t="s">
        <v>192</v>
      </c>
      <c r="U952">
        <v>600</v>
      </c>
    </row>
    <row r="953" spans="1:21" x14ac:dyDescent="0.4">
      <c r="A953">
        <v>2012</v>
      </c>
      <c r="B953" t="s">
        <v>142</v>
      </c>
      <c r="C953" t="s">
        <v>40</v>
      </c>
      <c r="D953" t="s">
        <v>92</v>
      </c>
      <c r="E953">
        <v>2</v>
      </c>
      <c r="F953" t="s">
        <v>179</v>
      </c>
      <c r="G953">
        <v>2</v>
      </c>
      <c r="H953">
        <v>9</v>
      </c>
      <c r="I953" t="s">
        <v>192</v>
      </c>
      <c r="J953">
        <v>9</v>
      </c>
      <c r="K953" t="s">
        <v>111</v>
      </c>
      <c r="L953">
        <v>1</v>
      </c>
      <c r="M953" t="s">
        <v>193</v>
      </c>
      <c r="N953">
        <v>9</v>
      </c>
      <c r="O953" t="s">
        <v>111</v>
      </c>
      <c r="P953">
        <v>2</v>
      </c>
      <c r="Q953" t="s">
        <v>127</v>
      </c>
      <c r="R953" t="s">
        <v>127</v>
      </c>
      <c r="S953">
        <v>9</v>
      </c>
      <c r="T953" t="s">
        <v>192</v>
      </c>
      <c r="U953">
        <v>12128</v>
      </c>
    </row>
    <row r="954" spans="1:21" x14ac:dyDescent="0.4">
      <c r="A954">
        <v>2012</v>
      </c>
      <c r="B954" t="s">
        <v>142</v>
      </c>
      <c r="C954" t="s">
        <v>40</v>
      </c>
      <c r="D954" t="s">
        <v>92</v>
      </c>
      <c r="E954">
        <v>2</v>
      </c>
      <c r="F954" t="s">
        <v>179</v>
      </c>
      <c r="G954">
        <v>2</v>
      </c>
      <c r="H954">
        <v>9</v>
      </c>
      <c r="I954" t="s">
        <v>192</v>
      </c>
      <c r="J954">
        <v>9</v>
      </c>
      <c r="K954" t="s">
        <v>111</v>
      </c>
      <c r="L954">
        <v>1</v>
      </c>
      <c r="M954" t="s">
        <v>193</v>
      </c>
      <c r="N954">
        <v>9</v>
      </c>
      <c r="O954" t="s">
        <v>111</v>
      </c>
      <c r="P954">
        <v>3</v>
      </c>
      <c r="Q954" t="s">
        <v>123</v>
      </c>
      <c r="R954" t="s">
        <v>123</v>
      </c>
      <c r="S954">
        <v>9</v>
      </c>
      <c r="T954" t="s">
        <v>192</v>
      </c>
      <c r="U954">
        <v>5374</v>
      </c>
    </row>
    <row r="955" spans="1:21" x14ac:dyDescent="0.4">
      <c r="A955">
        <v>2012</v>
      </c>
      <c r="B955" t="s">
        <v>142</v>
      </c>
      <c r="C955" t="s">
        <v>40</v>
      </c>
      <c r="D955" t="s">
        <v>92</v>
      </c>
      <c r="E955">
        <v>2</v>
      </c>
      <c r="F955" t="s">
        <v>179</v>
      </c>
      <c r="G955">
        <v>2</v>
      </c>
      <c r="H955">
        <v>9</v>
      </c>
      <c r="I955" t="s">
        <v>192</v>
      </c>
      <c r="J955">
        <v>9</v>
      </c>
      <c r="K955" t="s">
        <v>111</v>
      </c>
      <c r="L955">
        <v>1</v>
      </c>
      <c r="M955" t="s">
        <v>193</v>
      </c>
      <c r="N955">
        <v>9</v>
      </c>
      <c r="O955" t="s">
        <v>111</v>
      </c>
      <c r="P955">
        <v>4</v>
      </c>
      <c r="Q955" t="s">
        <v>121</v>
      </c>
      <c r="R955" t="s">
        <v>121</v>
      </c>
      <c r="S955">
        <v>9</v>
      </c>
      <c r="T955" t="s">
        <v>192</v>
      </c>
      <c r="U955">
        <v>68542</v>
      </c>
    </row>
    <row r="956" spans="1:21" x14ac:dyDescent="0.4">
      <c r="A956">
        <v>2012</v>
      </c>
      <c r="B956" t="s">
        <v>142</v>
      </c>
      <c r="C956" t="s">
        <v>40</v>
      </c>
      <c r="D956" t="s">
        <v>92</v>
      </c>
      <c r="E956">
        <v>2</v>
      </c>
      <c r="F956" t="s">
        <v>179</v>
      </c>
      <c r="G956">
        <v>2</v>
      </c>
      <c r="H956">
        <v>9</v>
      </c>
      <c r="I956" t="s">
        <v>192</v>
      </c>
      <c r="J956">
        <v>9</v>
      </c>
      <c r="K956" t="s">
        <v>111</v>
      </c>
      <c r="L956">
        <v>1</v>
      </c>
      <c r="M956" t="s">
        <v>193</v>
      </c>
      <c r="N956">
        <v>9</v>
      </c>
      <c r="O956" t="s">
        <v>111</v>
      </c>
      <c r="P956">
        <v>5</v>
      </c>
      <c r="Q956" t="s">
        <v>196</v>
      </c>
      <c r="R956" t="s">
        <v>109</v>
      </c>
      <c r="S956">
        <v>9</v>
      </c>
      <c r="T956" t="s">
        <v>192</v>
      </c>
      <c r="U956">
        <v>3068</v>
      </c>
    </row>
    <row r="957" spans="1:21" x14ac:dyDescent="0.4">
      <c r="A957">
        <v>2012</v>
      </c>
      <c r="B957" t="s">
        <v>142</v>
      </c>
      <c r="C957" t="s">
        <v>40</v>
      </c>
      <c r="D957" t="s">
        <v>92</v>
      </c>
      <c r="E957">
        <v>2</v>
      </c>
      <c r="F957" t="s">
        <v>179</v>
      </c>
      <c r="G957">
        <v>2</v>
      </c>
      <c r="H957">
        <v>9</v>
      </c>
      <c r="I957" t="s">
        <v>192</v>
      </c>
      <c r="J957">
        <v>9</v>
      </c>
      <c r="K957" t="s">
        <v>111</v>
      </c>
      <c r="L957">
        <v>1</v>
      </c>
      <c r="M957" t="s">
        <v>193</v>
      </c>
      <c r="N957">
        <v>9</v>
      </c>
      <c r="O957" t="s">
        <v>111</v>
      </c>
      <c r="P957">
        <v>6</v>
      </c>
      <c r="Q957" t="s">
        <v>197</v>
      </c>
      <c r="R957" t="s">
        <v>109</v>
      </c>
      <c r="S957">
        <v>9</v>
      </c>
      <c r="T957" t="s">
        <v>192</v>
      </c>
      <c r="U957">
        <v>201</v>
      </c>
    </row>
    <row r="958" spans="1:21" x14ac:dyDescent="0.4">
      <c r="A958">
        <v>2012</v>
      </c>
      <c r="B958" t="s">
        <v>142</v>
      </c>
      <c r="C958" t="s">
        <v>40</v>
      </c>
      <c r="D958" t="s">
        <v>92</v>
      </c>
      <c r="E958">
        <v>2</v>
      </c>
      <c r="F958" t="s">
        <v>179</v>
      </c>
      <c r="G958">
        <v>2</v>
      </c>
      <c r="H958">
        <v>9</v>
      </c>
      <c r="I958" t="s">
        <v>192</v>
      </c>
      <c r="J958">
        <v>9</v>
      </c>
      <c r="K958" t="s">
        <v>111</v>
      </c>
      <c r="L958">
        <v>1</v>
      </c>
      <c r="M958" t="s">
        <v>193</v>
      </c>
      <c r="N958">
        <v>9</v>
      </c>
      <c r="O958" t="s">
        <v>111</v>
      </c>
      <c r="P958">
        <v>20</v>
      </c>
      <c r="Q958" t="s">
        <v>117</v>
      </c>
      <c r="R958" t="s">
        <v>117</v>
      </c>
      <c r="S958">
        <v>9</v>
      </c>
      <c r="T958" t="s">
        <v>192</v>
      </c>
      <c r="U958">
        <v>2352</v>
      </c>
    </row>
    <row r="959" spans="1:21" x14ac:dyDescent="0.4">
      <c r="A959">
        <v>2012</v>
      </c>
      <c r="B959" t="s">
        <v>142</v>
      </c>
      <c r="C959" t="s">
        <v>40</v>
      </c>
      <c r="D959" t="s">
        <v>92</v>
      </c>
      <c r="E959">
        <v>2</v>
      </c>
      <c r="F959" t="s">
        <v>179</v>
      </c>
      <c r="G959">
        <v>2</v>
      </c>
      <c r="H959">
        <v>9</v>
      </c>
      <c r="I959" t="s">
        <v>192</v>
      </c>
      <c r="J959">
        <v>9</v>
      </c>
      <c r="K959" t="s">
        <v>111</v>
      </c>
      <c r="L959">
        <v>1</v>
      </c>
      <c r="M959" t="s">
        <v>193</v>
      </c>
      <c r="N959">
        <v>9</v>
      </c>
      <c r="O959" t="s">
        <v>111</v>
      </c>
      <c r="P959">
        <v>95</v>
      </c>
      <c r="Q959" t="s">
        <v>113</v>
      </c>
      <c r="R959" t="s">
        <v>114</v>
      </c>
      <c r="S959">
        <v>9</v>
      </c>
      <c r="T959" t="s">
        <v>192</v>
      </c>
      <c r="U959">
        <v>3730</v>
      </c>
    </row>
    <row r="960" spans="1:21" x14ac:dyDescent="0.4">
      <c r="A960">
        <v>2012</v>
      </c>
      <c r="B960" t="s">
        <v>142</v>
      </c>
      <c r="C960" t="s">
        <v>40</v>
      </c>
      <c r="D960" t="s">
        <v>92</v>
      </c>
      <c r="E960">
        <v>2</v>
      </c>
      <c r="F960" t="s">
        <v>179</v>
      </c>
      <c r="G960">
        <v>2</v>
      </c>
      <c r="H960">
        <v>9</v>
      </c>
      <c r="I960" t="s">
        <v>192</v>
      </c>
      <c r="J960">
        <v>9</v>
      </c>
      <c r="K960" t="s">
        <v>111</v>
      </c>
      <c r="L960">
        <v>1</v>
      </c>
      <c r="M960" t="s">
        <v>193</v>
      </c>
      <c r="N960">
        <v>9</v>
      </c>
      <c r="O960" t="s">
        <v>111</v>
      </c>
      <c r="P960">
        <v>98</v>
      </c>
      <c r="Q960" t="s">
        <v>106</v>
      </c>
      <c r="R960" t="s">
        <v>106</v>
      </c>
      <c r="S960">
        <v>9</v>
      </c>
      <c r="T960" t="s">
        <v>192</v>
      </c>
      <c r="U960">
        <v>6831</v>
      </c>
    </row>
    <row r="961" spans="1:21" x14ac:dyDescent="0.4">
      <c r="A961">
        <v>2012</v>
      </c>
      <c r="B961" t="s">
        <v>142</v>
      </c>
      <c r="C961" t="s">
        <v>40</v>
      </c>
      <c r="D961" t="s">
        <v>92</v>
      </c>
      <c r="E961">
        <v>2</v>
      </c>
      <c r="F961" t="s">
        <v>179</v>
      </c>
      <c r="G961">
        <v>2</v>
      </c>
      <c r="H961">
        <v>9</v>
      </c>
      <c r="I961" t="s">
        <v>192</v>
      </c>
      <c r="J961">
        <v>9</v>
      </c>
      <c r="K961" t="s">
        <v>111</v>
      </c>
      <c r="L961">
        <v>1</v>
      </c>
      <c r="M961" t="s">
        <v>193</v>
      </c>
      <c r="N961">
        <v>9</v>
      </c>
      <c r="O961" t="s">
        <v>111</v>
      </c>
      <c r="P961">
        <v>99</v>
      </c>
      <c r="Q961" t="s">
        <v>111</v>
      </c>
      <c r="R961" t="s">
        <v>111</v>
      </c>
      <c r="S961">
        <v>9</v>
      </c>
      <c r="T961" t="s">
        <v>192</v>
      </c>
      <c r="U961">
        <v>102826</v>
      </c>
    </row>
    <row r="962" spans="1:21" x14ac:dyDescent="0.4">
      <c r="A962">
        <v>2012</v>
      </c>
      <c r="B962" t="s">
        <v>142</v>
      </c>
      <c r="C962" t="s">
        <v>40</v>
      </c>
      <c r="D962" t="s">
        <v>92</v>
      </c>
      <c r="E962">
        <v>4</v>
      </c>
      <c r="F962" t="s">
        <v>95</v>
      </c>
      <c r="G962">
        <v>1</v>
      </c>
      <c r="H962">
        <v>9</v>
      </c>
      <c r="I962" t="s">
        <v>192</v>
      </c>
      <c r="J962">
        <v>9</v>
      </c>
      <c r="K962" t="s">
        <v>111</v>
      </c>
      <c r="L962">
        <v>1</v>
      </c>
      <c r="M962" t="s">
        <v>193</v>
      </c>
      <c r="N962">
        <v>9</v>
      </c>
      <c r="O962" t="s">
        <v>111</v>
      </c>
      <c r="P962">
        <v>1</v>
      </c>
      <c r="Q962" t="s">
        <v>20</v>
      </c>
      <c r="R962" t="s">
        <v>20</v>
      </c>
      <c r="S962">
        <v>9</v>
      </c>
      <c r="T962" t="s">
        <v>192</v>
      </c>
      <c r="U962">
        <v>556</v>
      </c>
    </row>
    <row r="963" spans="1:21" x14ac:dyDescent="0.4">
      <c r="A963">
        <v>2012</v>
      </c>
      <c r="B963" t="s">
        <v>142</v>
      </c>
      <c r="C963" t="s">
        <v>40</v>
      </c>
      <c r="D963" t="s">
        <v>92</v>
      </c>
      <c r="E963">
        <v>4</v>
      </c>
      <c r="F963" t="s">
        <v>95</v>
      </c>
      <c r="G963">
        <v>1</v>
      </c>
      <c r="H963">
        <v>9</v>
      </c>
      <c r="I963" t="s">
        <v>192</v>
      </c>
      <c r="J963">
        <v>9</v>
      </c>
      <c r="K963" t="s">
        <v>111</v>
      </c>
      <c r="L963">
        <v>1</v>
      </c>
      <c r="M963" t="s">
        <v>193</v>
      </c>
      <c r="N963">
        <v>9</v>
      </c>
      <c r="O963" t="s">
        <v>111</v>
      </c>
      <c r="P963">
        <v>2</v>
      </c>
      <c r="Q963" t="s">
        <v>127</v>
      </c>
      <c r="R963" t="s">
        <v>127</v>
      </c>
      <c r="S963">
        <v>9</v>
      </c>
      <c r="T963" t="s">
        <v>192</v>
      </c>
      <c r="U963">
        <v>15419</v>
      </c>
    </row>
    <row r="964" spans="1:21" x14ac:dyDescent="0.4">
      <c r="A964">
        <v>2012</v>
      </c>
      <c r="B964" t="s">
        <v>142</v>
      </c>
      <c r="C964" t="s">
        <v>40</v>
      </c>
      <c r="D964" t="s">
        <v>92</v>
      </c>
      <c r="E964">
        <v>4</v>
      </c>
      <c r="F964" t="s">
        <v>95</v>
      </c>
      <c r="G964">
        <v>1</v>
      </c>
      <c r="H964">
        <v>9</v>
      </c>
      <c r="I964" t="s">
        <v>192</v>
      </c>
      <c r="J964">
        <v>9</v>
      </c>
      <c r="K964" t="s">
        <v>111</v>
      </c>
      <c r="L964">
        <v>1</v>
      </c>
      <c r="M964" t="s">
        <v>193</v>
      </c>
      <c r="N964">
        <v>9</v>
      </c>
      <c r="O964" t="s">
        <v>111</v>
      </c>
      <c r="P964">
        <v>3</v>
      </c>
      <c r="Q964" t="s">
        <v>123</v>
      </c>
      <c r="R964" t="s">
        <v>123</v>
      </c>
      <c r="S964">
        <v>9</v>
      </c>
      <c r="T964" t="s">
        <v>192</v>
      </c>
      <c r="U964">
        <v>3666</v>
      </c>
    </row>
    <row r="965" spans="1:21" x14ac:dyDescent="0.4">
      <c r="A965">
        <v>2012</v>
      </c>
      <c r="B965" t="s">
        <v>142</v>
      </c>
      <c r="C965" t="s">
        <v>40</v>
      </c>
      <c r="D965" t="s">
        <v>92</v>
      </c>
      <c r="E965">
        <v>4</v>
      </c>
      <c r="F965" t="s">
        <v>95</v>
      </c>
      <c r="G965">
        <v>1</v>
      </c>
      <c r="H965">
        <v>9</v>
      </c>
      <c r="I965" t="s">
        <v>192</v>
      </c>
      <c r="J965">
        <v>9</v>
      </c>
      <c r="K965" t="s">
        <v>111</v>
      </c>
      <c r="L965">
        <v>1</v>
      </c>
      <c r="M965" t="s">
        <v>193</v>
      </c>
      <c r="N965">
        <v>9</v>
      </c>
      <c r="O965" t="s">
        <v>111</v>
      </c>
      <c r="P965">
        <v>4</v>
      </c>
      <c r="Q965" t="s">
        <v>121</v>
      </c>
      <c r="R965" t="s">
        <v>121</v>
      </c>
      <c r="S965">
        <v>9</v>
      </c>
      <c r="T965" t="s">
        <v>192</v>
      </c>
      <c r="U965">
        <v>82378</v>
      </c>
    </row>
    <row r="966" spans="1:21" x14ac:dyDescent="0.4">
      <c r="A966">
        <v>2012</v>
      </c>
      <c r="B966" t="s">
        <v>142</v>
      </c>
      <c r="C966" t="s">
        <v>40</v>
      </c>
      <c r="D966" t="s">
        <v>92</v>
      </c>
      <c r="E966">
        <v>4</v>
      </c>
      <c r="F966" t="s">
        <v>95</v>
      </c>
      <c r="G966">
        <v>1</v>
      </c>
      <c r="H966">
        <v>9</v>
      </c>
      <c r="I966" t="s">
        <v>192</v>
      </c>
      <c r="J966">
        <v>9</v>
      </c>
      <c r="K966" t="s">
        <v>111</v>
      </c>
      <c r="L966">
        <v>1</v>
      </c>
      <c r="M966" t="s">
        <v>193</v>
      </c>
      <c r="N966">
        <v>9</v>
      </c>
      <c r="O966" t="s">
        <v>111</v>
      </c>
      <c r="P966">
        <v>5</v>
      </c>
      <c r="Q966" t="s">
        <v>196</v>
      </c>
      <c r="R966" t="s">
        <v>109</v>
      </c>
      <c r="S966">
        <v>9</v>
      </c>
      <c r="T966" t="s">
        <v>192</v>
      </c>
      <c r="U966">
        <v>1799</v>
      </c>
    </row>
    <row r="967" spans="1:21" x14ac:dyDescent="0.4">
      <c r="A967">
        <v>2012</v>
      </c>
      <c r="B967" t="s">
        <v>142</v>
      </c>
      <c r="C967" t="s">
        <v>40</v>
      </c>
      <c r="D967" t="s">
        <v>92</v>
      </c>
      <c r="E967">
        <v>4</v>
      </c>
      <c r="F967" t="s">
        <v>95</v>
      </c>
      <c r="G967">
        <v>1</v>
      </c>
      <c r="H967">
        <v>9</v>
      </c>
      <c r="I967" t="s">
        <v>192</v>
      </c>
      <c r="J967">
        <v>9</v>
      </c>
      <c r="K967" t="s">
        <v>111</v>
      </c>
      <c r="L967">
        <v>1</v>
      </c>
      <c r="M967" t="s">
        <v>193</v>
      </c>
      <c r="N967">
        <v>9</v>
      </c>
      <c r="O967" t="s">
        <v>111</v>
      </c>
      <c r="P967">
        <v>6</v>
      </c>
      <c r="Q967" t="s">
        <v>197</v>
      </c>
      <c r="R967" t="s">
        <v>109</v>
      </c>
      <c r="S967">
        <v>9</v>
      </c>
      <c r="T967" t="s">
        <v>192</v>
      </c>
      <c r="U967">
        <v>182</v>
      </c>
    </row>
    <row r="968" spans="1:21" x14ac:dyDescent="0.4">
      <c r="A968">
        <v>2012</v>
      </c>
      <c r="B968" t="s">
        <v>142</v>
      </c>
      <c r="C968" t="s">
        <v>40</v>
      </c>
      <c r="D968" t="s">
        <v>92</v>
      </c>
      <c r="E968">
        <v>4</v>
      </c>
      <c r="F968" t="s">
        <v>95</v>
      </c>
      <c r="G968">
        <v>1</v>
      </c>
      <c r="H968">
        <v>9</v>
      </c>
      <c r="I968" t="s">
        <v>192</v>
      </c>
      <c r="J968">
        <v>9</v>
      </c>
      <c r="K968" t="s">
        <v>111</v>
      </c>
      <c r="L968">
        <v>1</v>
      </c>
      <c r="M968" t="s">
        <v>193</v>
      </c>
      <c r="N968">
        <v>9</v>
      </c>
      <c r="O968" t="s">
        <v>111</v>
      </c>
      <c r="P968">
        <v>20</v>
      </c>
      <c r="Q968" t="s">
        <v>117</v>
      </c>
      <c r="R968" t="s">
        <v>117</v>
      </c>
      <c r="S968">
        <v>9</v>
      </c>
      <c r="T968" t="s">
        <v>192</v>
      </c>
      <c r="U968">
        <v>2406</v>
      </c>
    </row>
    <row r="969" spans="1:21" x14ac:dyDescent="0.4">
      <c r="A969">
        <v>2012</v>
      </c>
      <c r="B969" t="s">
        <v>142</v>
      </c>
      <c r="C969" t="s">
        <v>40</v>
      </c>
      <c r="D969" t="s">
        <v>92</v>
      </c>
      <c r="E969">
        <v>4</v>
      </c>
      <c r="F969" t="s">
        <v>95</v>
      </c>
      <c r="G969">
        <v>1</v>
      </c>
      <c r="H969">
        <v>9</v>
      </c>
      <c r="I969" t="s">
        <v>192</v>
      </c>
      <c r="J969">
        <v>9</v>
      </c>
      <c r="K969" t="s">
        <v>111</v>
      </c>
      <c r="L969">
        <v>1</v>
      </c>
      <c r="M969" t="s">
        <v>193</v>
      </c>
      <c r="N969">
        <v>9</v>
      </c>
      <c r="O969" t="s">
        <v>111</v>
      </c>
      <c r="P969">
        <v>95</v>
      </c>
      <c r="Q969" t="s">
        <v>113</v>
      </c>
      <c r="R969" t="s">
        <v>114</v>
      </c>
      <c r="S969">
        <v>9</v>
      </c>
      <c r="T969" t="s">
        <v>192</v>
      </c>
      <c r="U969">
        <v>462</v>
      </c>
    </row>
    <row r="970" spans="1:21" x14ac:dyDescent="0.4">
      <c r="A970">
        <v>2012</v>
      </c>
      <c r="B970" t="s">
        <v>142</v>
      </c>
      <c r="C970" t="s">
        <v>40</v>
      </c>
      <c r="D970" t="s">
        <v>92</v>
      </c>
      <c r="E970">
        <v>4</v>
      </c>
      <c r="F970" t="s">
        <v>95</v>
      </c>
      <c r="G970">
        <v>1</v>
      </c>
      <c r="H970">
        <v>9</v>
      </c>
      <c r="I970" t="s">
        <v>192</v>
      </c>
      <c r="J970">
        <v>9</v>
      </c>
      <c r="K970" t="s">
        <v>111</v>
      </c>
      <c r="L970">
        <v>1</v>
      </c>
      <c r="M970" t="s">
        <v>193</v>
      </c>
      <c r="N970">
        <v>9</v>
      </c>
      <c r="O970" t="s">
        <v>111</v>
      </c>
      <c r="P970">
        <v>98</v>
      </c>
      <c r="Q970" t="s">
        <v>106</v>
      </c>
      <c r="R970" t="s">
        <v>106</v>
      </c>
      <c r="S970">
        <v>9</v>
      </c>
      <c r="T970" t="s">
        <v>192</v>
      </c>
      <c r="U970">
        <v>2446</v>
      </c>
    </row>
    <row r="971" spans="1:21" x14ac:dyDescent="0.4">
      <c r="A971">
        <v>2012</v>
      </c>
      <c r="B971" t="s">
        <v>142</v>
      </c>
      <c r="C971" t="s">
        <v>40</v>
      </c>
      <c r="D971" t="s">
        <v>92</v>
      </c>
      <c r="E971">
        <v>4</v>
      </c>
      <c r="F971" t="s">
        <v>95</v>
      </c>
      <c r="G971">
        <v>1</v>
      </c>
      <c r="H971">
        <v>9</v>
      </c>
      <c r="I971" t="s">
        <v>192</v>
      </c>
      <c r="J971">
        <v>9</v>
      </c>
      <c r="K971" t="s">
        <v>111</v>
      </c>
      <c r="L971">
        <v>1</v>
      </c>
      <c r="M971" t="s">
        <v>193</v>
      </c>
      <c r="N971">
        <v>9</v>
      </c>
      <c r="O971" t="s">
        <v>111</v>
      </c>
      <c r="P971">
        <v>99</v>
      </c>
      <c r="Q971" t="s">
        <v>111</v>
      </c>
      <c r="R971" t="s">
        <v>111</v>
      </c>
      <c r="S971">
        <v>9</v>
      </c>
      <c r="T971" t="s">
        <v>192</v>
      </c>
      <c r="U971">
        <v>109314</v>
      </c>
    </row>
    <row r="972" spans="1:21" x14ac:dyDescent="0.4">
      <c r="A972">
        <v>2012</v>
      </c>
      <c r="B972" t="s">
        <v>170</v>
      </c>
      <c r="C972" t="s">
        <v>169</v>
      </c>
      <c r="D972" t="s">
        <v>91</v>
      </c>
      <c r="E972">
        <v>4</v>
      </c>
      <c r="F972" t="s">
        <v>95</v>
      </c>
      <c r="G972">
        <v>1</v>
      </c>
      <c r="H972">
        <v>9</v>
      </c>
      <c r="I972" t="s">
        <v>192</v>
      </c>
      <c r="J972">
        <v>9</v>
      </c>
      <c r="K972" t="s">
        <v>111</v>
      </c>
      <c r="L972">
        <v>1</v>
      </c>
      <c r="M972" t="s">
        <v>193</v>
      </c>
      <c r="N972">
        <v>9</v>
      </c>
      <c r="O972" t="s">
        <v>111</v>
      </c>
      <c r="P972">
        <v>1</v>
      </c>
      <c r="Q972" t="s">
        <v>20</v>
      </c>
      <c r="R972" t="s">
        <v>20</v>
      </c>
      <c r="S972">
        <v>9</v>
      </c>
      <c r="T972" t="s">
        <v>192</v>
      </c>
      <c r="U972">
        <v>1</v>
      </c>
    </row>
    <row r="973" spans="1:21" x14ac:dyDescent="0.4">
      <c r="A973">
        <v>2012</v>
      </c>
      <c r="B973" t="s">
        <v>170</v>
      </c>
      <c r="C973" t="s">
        <v>169</v>
      </c>
      <c r="D973" t="s">
        <v>91</v>
      </c>
      <c r="E973">
        <v>4</v>
      </c>
      <c r="F973" t="s">
        <v>95</v>
      </c>
      <c r="G973">
        <v>1</v>
      </c>
      <c r="H973">
        <v>9</v>
      </c>
      <c r="I973" t="s">
        <v>192</v>
      </c>
      <c r="J973">
        <v>9</v>
      </c>
      <c r="K973" t="s">
        <v>111</v>
      </c>
      <c r="L973">
        <v>1</v>
      </c>
      <c r="M973" t="s">
        <v>193</v>
      </c>
      <c r="N973">
        <v>9</v>
      </c>
      <c r="O973" t="s">
        <v>111</v>
      </c>
      <c r="P973">
        <v>2</v>
      </c>
      <c r="Q973" t="s">
        <v>127</v>
      </c>
      <c r="R973" t="s">
        <v>127</v>
      </c>
      <c r="S973">
        <v>9</v>
      </c>
      <c r="T973" t="s">
        <v>192</v>
      </c>
      <c r="U973">
        <v>3</v>
      </c>
    </row>
    <row r="974" spans="1:21" x14ac:dyDescent="0.4">
      <c r="A974">
        <v>2012</v>
      </c>
      <c r="B974" t="s">
        <v>170</v>
      </c>
      <c r="C974" t="s">
        <v>169</v>
      </c>
      <c r="D974" t="s">
        <v>91</v>
      </c>
      <c r="E974">
        <v>4</v>
      </c>
      <c r="F974" t="s">
        <v>95</v>
      </c>
      <c r="G974">
        <v>1</v>
      </c>
      <c r="H974">
        <v>9</v>
      </c>
      <c r="I974" t="s">
        <v>192</v>
      </c>
      <c r="J974">
        <v>9</v>
      </c>
      <c r="K974" t="s">
        <v>111</v>
      </c>
      <c r="L974">
        <v>1</v>
      </c>
      <c r="M974" t="s">
        <v>193</v>
      </c>
      <c r="N974">
        <v>9</v>
      </c>
      <c r="O974" t="s">
        <v>111</v>
      </c>
      <c r="P974">
        <v>3</v>
      </c>
      <c r="Q974" t="s">
        <v>123</v>
      </c>
      <c r="R974" t="s">
        <v>123</v>
      </c>
      <c r="S974">
        <v>9</v>
      </c>
      <c r="T974" t="s">
        <v>192</v>
      </c>
      <c r="U974">
        <v>2</v>
      </c>
    </row>
    <row r="975" spans="1:21" x14ac:dyDescent="0.4">
      <c r="A975">
        <v>2012</v>
      </c>
      <c r="B975" t="s">
        <v>170</v>
      </c>
      <c r="C975" t="s">
        <v>169</v>
      </c>
      <c r="D975" t="s">
        <v>91</v>
      </c>
      <c r="E975">
        <v>4</v>
      </c>
      <c r="F975" t="s">
        <v>95</v>
      </c>
      <c r="G975">
        <v>1</v>
      </c>
      <c r="H975">
        <v>9</v>
      </c>
      <c r="I975" t="s">
        <v>192</v>
      </c>
      <c r="J975">
        <v>9</v>
      </c>
      <c r="K975" t="s">
        <v>111</v>
      </c>
      <c r="L975">
        <v>1</v>
      </c>
      <c r="M975" t="s">
        <v>193</v>
      </c>
      <c r="N975">
        <v>9</v>
      </c>
      <c r="O975" t="s">
        <v>111</v>
      </c>
      <c r="P975">
        <v>4</v>
      </c>
      <c r="Q975" t="s">
        <v>121</v>
      </c>
      <c r="R975" t="s">
        <v>121</v>
      </c>
      <c r="S975">
        <v>9</v>
      </c>
      <c r="T975" t="s">
        <v>192</v>
      </c>
      <c r="U975">
        <v>15</v>
      </c>
    </row>
    <row r="976" spans="1:21" x14ac:dyDescent="0.4">
      <c r="A976">
        <v>2012</v>
      </c>
      <c r="B976" t="s">
        <v>170</v>
      </c>
      <c r="C976" t="s">
        <v>169</v>
      </c>
      <c r="D976" t="s">
        <v>91</v>
      </c>
      <c r="E976">
        <v>4</v>
      </c>
      <c r="F976" t="s">
        <v>95</v>
      </c>
      <c r="G976">
        <v>1</v>
      </c>
      <c r="H976">
        <v>9</v>
      </c>
      <c r="I976" t="s">
        <v>192</v>
      </c>
      <c r="J976">
        <v>9</v>
      </c>
      <c r="K976" t="s">
        <v>111</v>
      </c>
      <c r="L976">
        <v>1</v>
      </c>
      <c r="M976" t="s">
        <v>193</v>
      </c>
      <c r="N976">
        <v>9</v>
      </c>
      <c r="O976" t="s">
        <v>111</v>
      </c>
      <c r="P976">
        <v>5</v>
      </c>
      <c r="Q976" t="s">
        <v>196</v>
      </c>
      <c r="R976" t="s">
        <v>109</v>
      </c>
      <c r="S976">
        <v>9</v>
      </c>
      <c r="T976" t="s">
        <v>192</v>
      </c>
      <c r="U976">
        <v>319</v>
      </c>
    </row>
    <row r="977" spans="1:21" x14ac:dyDescent="0.4">
      <c r="A977">
        <v>2012</v>
      </c>
      <c r="B977" t="s">
        <v>170</v>
      </c>
      <c r="C977" t="s">
        <v>169</v>
      </c>
      <c r="D977" t="s">
        <v>91</v>
      </c>
      <c r="E977">
        <v>4</v>
      </c>
      <c r="F977" t="s">
        <v>95</v>
      </c>
      <c r="G977">
        <v>1</v>
      </c>
      <c r="H977">
        <v>9</v>
      </c>
      <c r="I977" t="s">
        <v>192</v>
      </c>
      <c r="J977">
        <v>9</v>
      </c>
      <c r="K977" t="s">
        <v>111</v>
      </c>
      <c r="L977">
        <v>1</v>
      </c>
      <c r="M977" t="s">
        <v>193</v>
      </c>
      <c r="N977">
        <v>9</v>
      </c>
      <c r="O977" t="s">
        <v>111</v>
      </c>
      <c r="P977">
        <v>6</v>
      </c>
      <c r="Q977" t="s">
        <v>197</v>
      </c>
      <c r="R977" t="s">
        <v>109</v>
      </c>
      <c r="S977">
        <v>9</v>
      </c>
      <c r="T977" t="s">
        <v>192</v>
      </c>
      <c r="U977">
        <v>625</v>
      </c>
    </row>
    <row r="978" spans="1:21" x14ac:dyDescent="0.4">
      <c r="A978">
        <v>2012</v>
      </c>
      <c r="B978" t="s">
        <v>170</v>
      </c>
      <c r="C978" t="s">
        <v>169</v>
      </c>
      <c r="D978" t="s">
        <v>91</v>
      </c>
      <c r="E978">
        <v>4</v>
      </c>
      <c r="F978" t="s">
        <v>95</v>
      </c>
      <c r="G978">
        <v>1</v>
      </c>
      <c r="H978">
        <v>9</v>
      </c>
      <c r="I978" t="s">
        <v>192</v>
      </c>
      <c r="J978">
        <v>9</v>
      </c>
      <c r="K978" t="s">
        <v>111</v>
      </c>
      <c r="L978">
        <v>1</v>
      </c>
      <c r="M978" t="s">
        <v>193</v>
      </c>
      <c r="N978">
        <v>9</v>
      </c>
      <c r="O978" t="s">
        <v>111</v>
      </c>
      <c r="P978">
        <v>20</v>
      </c>
      <c r="Q978" t="s">
        <v>117</v>
      </c>
      <c r="R978" t="s">
        <v>117</v>
      </c>
      <c r="S978">
        <v>9</v>
      </c>
      <c r="T978" t="s">
        <v>192</v>
      </c>
      <c r="U978">
        <v>68</v>
      </c>
    </row>
    <row r="979" spans="1:21" x14ac:dyDescent="0.4">
      <c r="A979">
        <v>2012</v>
      </c>
      <c r="B979" t="s">
        <v>170</v>
      </c>
      <c r="C979" t="s">
        <v>169</v>
      </c>
      <c r="D979" t="s">
        <v>91</v>
      </c>
      <c r="E979">
        <v>4</v>
      </c>
      <c r="F979" t="s">
        <v>95</v>
      </c>
      <c r="G979">
        <v>1</v>
      </c>
      <c r="H979">
        <v>9</v>
      </c>
      <c r="I979" t="s">
        <v>192</v>
      </c>
      <c r="J979">
        <v>9</v>
      </c>
      <c r="K979" t="s">
        <v>111</v>
      </c>
      <c r="L979">
        <v>1</v>
      </c>
      <c r="M979" t="s">
        <v>193</v>
      </c>
      <c r="N979">
        <v>9</v>
      </c>
      <c r="O979" t="s">
        <v>111</v>
      </c>
      <c r="P979">
        <v>95</v>
      </c>
      <c r="Q979" t="s">
        <v>113</v>
      </c>
      <c r="R979" t="s">
        <v>114</v>
      </c>
      <c r="S979">
        <v>9</v>
      </c>
      <c r="T979" t="s">
        <v>192</v>
      </c>
      <c r="U979">
        <v>145</v>
      </c>
    </row>
    <row r="980" spans="1:21" x14ac:dyDescent="0.4">
      <c r="A980">
        <v>2012</v>
      </c>
      <c r="B980" t="s">
        <v>170</v>
      </c>
      <c r="C980" t="s">
        <v>169</v>
      </c>
      <c r="D980" t="s">
        <v>91</v>
      </c>
      <c r="E980">
        <v>4</v>
      </c>
      <c r="F980" t="s">
        <v>95</v>
      </c>
      <c r="G980">
        <v>1</v>
      </c>
      <c r="H980">
        <v>9</v>
      </c>
      <c r="I980" t="s">
        <v>192</v>
      </c>
      <c r="J980">
        <v>9</v>
      </c>
      <c r="K980" t="s">
        <v>111</v>
      </c>
      <c r="L980">
        <v>1</v>
      </c>
      <c r="M980" t="s">
        <v>193</v>
      </c>
      <c r="N980">
        <v>9</v>
      </c>
      <c r="O980" t="s">
        <v>111</v>
      </c>
      <c r="P980">
        <v>98</v>
      </c>
      <c r="Q980" t="s">
        <v>106</v>
      </c>
      <c r="R980" t="s">
        <v>106</v>
      </c>
      <c r="S980">
        <v>9</v>
      </c>
      <c r="T980" t="s">
        <v>192</v>
      </c>
      <c r="U980">
        <v>0</v>
      </c>
    </row>
    <row r="981" spans="1:21" x14ac:dyDescent="0.4">
      <c r="A981">
        <v>2012</v>
      </c>
      <c r="B981" t="s">
        <v>170</v>
      </c>
      <c r="C981" t="s">
        <v>169</v>
      </c>
      <c r="D981" t="s">
        <v>91</v>
      </c>
      <c r="E981">
        <v>4</v>
      </c>
      <c r="F981" t="s">
        <v>95</v>
      </c>
      <c r="G981">
        <v>1</v>
      </c>
      <c r="H981">
        <v>9</v>
      </c>
      <c r="I981" t="s">
        <v>192</v>
      </c>
      <c r="J981">
        <v>9</v>
      </c>
      <c r="K981" t="s">
        <v>111</v>
      </c>
      <c r="L981">
        <v>1</v>
      </c>
      <c r="M981" t="s">
        <v>193</v>
      </c>
      <c r="N981">
        <v>9</v>
      </c>
      <c r="O981" t="s">
        <v>111</v>
      </c>
      <c r="P981">
        <v>99</v>
      </c>
      <c r="Q981" t="s">
        <v>111</v>
      </c>
      <c r="R981" t="s">
        <v>111</v>
      </c>
      <c r="S981">
        <v>9</v>
      </c>
      <c r="T981" t="s">
        <v>192</v>
      </c>
      <c r="U981">
        <v>1178</v>
      </c>
    </row>
    <row r="982" spans="1:21" x14ac:dyDescent="0.4">
      <c r="A982">
        <v>2012</v>
      </c>
      <c r="B982" t="s">
        <v>147</v>
      </c>
      <c r="C982" t="s">
        <v>41</v>
      </c>
      <c r="D982" t="s">
        <v>94</v>
      </c>
      <c r="E982">
        <v>1</v>
      </c>
      <c r="F982" t="s">
        <v>87</v>
      </c>
      <c r="G982">
        <v>1</v>
      </c>
      <c r="H982">
        <v>9</v>
      </c>
      <c r="I982" t="s">
        <v>192</v>
      </c>
      <c r="J982">
        <v>9</v>
      </c>
      <c r="K982" t="s">
        <v>111</v>
      </c>
      <c r="L982">
        <v>1</v>
      </c>
      <c r="M982" t="s">
        <v>193</v>
      </c>
      <c r="N982">
        <v>9</v>
      </c>
      <c r="O982" t="s">
        <v>111</v>
      </c>
      <c r="P982">
        <v>1</v>
      </c>
      <c r="Q982" t="s">
        <v>20</v>
      </c>
      <c r="R982" t="s">
        <v>20</v>
      </c>
      <c r="S982">
        <v>9</v>
      </c>
      <c r="T982" t="s">
        <v>192</v>
      </c>
      <c r="U982">
        <v>219</v>
      </c>
    </row>
    <row r="983" spans="1:21" x14ac:dyDescent="0.4">
      <c r="A983">
        <v>2012</v>
      </c>
      <c r="B983" t="s">
        <v>147</v>
      </c>
      <c r="C983" t="s">
        <v>41</v>
      </c>
      <c r="D983" t="s">
        <v>94</v>
      </c>
      <c r="E983">
        <v>1</v>
      </c>
      <c r="F983" t="s">
        <v>87</v>
      </c>
      <c r="G983">
        <v>1</v>
      </c>
      <c r="H983">
        <v>9</v>
      </c>
      <c r="I983" t="s">
        <v>192</v>
      </c>
      <c r="J983">
        <v>9</v>
      </c>
      <c r="K983" t="s">
        <v>111</v>
      </c>
      <c r="L983">
        <v>1</v>
      </c>
      <c r="M983" t="s">
        <v>193</v>
      </c>
      <c r="N983">
        <v>9</v>
      </c>
      <c r="O983" t="s">
        <v>111</v>
      </c>
      <c r="P983">
        <v>2</v>
      </c>
      <c r="Q983" t="s">
        <v>127</v>
      </c>
      <c r="R983" t="s">
        <v>127</v>
      </c>
      <c r="S983">
        <v>9</v>
      </c>
      <c r="T983" t="s">
        <v>192</v>
      </c>
      <c r="U983">
        <v>23682</v>
      </c>
    </row>
    <row r="984" spans="1:21" x14ac:dyDescent="0.4">
      <c r="A984">
        <v>2012</v>
      </c>
      <c r="B984" t="s">
        <v>147</v>
      </c>
      <c r="C984" t="s">
        <v>41</v>
      </c>
      <c r="D984" t="s">
        <v>94</v>
      </c>
      <c r="E984">
        <v>1</v>
      </c>
      <c r="F984" t="s">
        <v>87</v>
      </c>
      <c r="G984">
        <v>1</v>
      </c>
      <c r="H984">
        <v>9</v>
      </c>
      <c r="I984" t="s">
        <v>192</v>
      </c>
      <c r="J984">
        <v>9</v>
      </c>
      <c r="K984" t="s">
        <v>111</v>
      </c>
      <c r="L984">
        <v>1</v>
      </c>
      <c r="M984" t="s">
        <v>193</v>
      </c>
      <c r="N984">
        <v>9</v>
      </c>
      <c r="O984" t="s">
        <v>111</v>
      </c>
      <c r="P984">
        <v>3</v>
      </c>
      <c r="Q984" t="s">
        <v>123</v>
      </c>
      <c r="R984" t="s">
        <v>123</v>
      </c>
      <c r="S984">
        <v>9</v>
      </c>
      <c r="T984" t="s">
        <v>192</v>
      </c>
      <c r="U984">
        <v>1220</v>
      </c>
    </row>
    <row r="985" spans="1:21" x14ac:dyDescent="0.4">
      <c r="A985">
        <v>2012</v>
      </c>
      <c r="B985" t="s">
        <v>147</v>
      </c>
      <c r="C985" t="s">
        <v>41</v>
      </c>
      <c r="D985" t="s">
        <v>94</v>
      </c>
      <c r="E985">
        <v>1</v>
      </c>
      <c r="F985" t="s">
        <v>87</v>
      </c>
      <c r="G985">
        <v>1</v>
      </c>
      <c r="H985">
        <v>9</v>
      </c>
      <c r="I985" t="s">
        <v>192</v>
      </c>
      <c r="J985">
        <v>9</v>
      </c>
      <c r="K985" t="s">
        <v>111</v>
      </c>
      <c r="L985">
        <v>1</v>
      </c>
      <c r="M985" t="s">
        <v>193</v>
      </c>
      <c r="N985">
        <v>9</v>
      </c>
      <c r="O985" t="s">
        <v>111</v>
      </c>
      <c r="P985">
        <v>4</v>
      </c>
      <c r="Q985" t="s">
        <v>121</v>
      </c>
      <c r="R985" t="s">
        <v>121</v>
      </c>
      <c r="S985">
        <v>9</v>
      </c>
      <c r="T985" t="s">
        <v>192</v>
      </c>
      <c r="U985">
        <v>35192</v>
      </c>
    </row>
    <row r="986" spans="1:21" x14ac:dyDescent="0.4">
      <c r="A986">
        <v>2012</v>
      </c>
      <c r="B986" t="s">
        <v>147</v>
      </c>
      <c r="C986" t="s">
        <v>41</v>
      </c>
      <c r="D986" t="s">
        <v>94</v>
      </c>
      <c r="E986">
        <v>1</v>
      </c>
      <c r="F986" t="s">
        <v>87</v>
      </c>
      <c r="G986">
        <v>1</v>
      </c>
      <c r="H986">
        <v>9</v>
      </c>
      <c r="I986" t="s">
        <v>192</v>
      </c>
      <c r="J986">
        <v>9</v>
      </c>
      <c r="K986" t="s">
        <v>111</v>
      </c>
      <c r="L986">
        <v>1</v>
      </c>
      <c r="M986" t="s">
        <v>193</v>
      </c>
      <c r="N986">
        <v>9</v>
      </c>
      <c r="O986" t="s">
        <v>111</v>
      </c>
      <c r="P986">
        <v>5</v>
      </c>
      <c r="Q986" t="s">
        <v>196</v>
      </c>
      <c r="R986" t="s">
        <v>109</v>
      </c>
      <c r="S986">
        <v>9</v>
      </c>
      <c r="T986" t="s">
        <v>192</v>
      </c>
      <c r="U986">
        <v>681</v>
      </c>
    </row>
    <row r="987" spans="1:21" x14ac:dyDescent="0.4">
      <c r="A987">
        <v>2012</v>
      </c>
      <c r="B987" t="s">
        <v>147</v>
      </c>
      <c r="C987" t="s">
        <v>41</v>
      </c>
      <c r="D987" t="s">
        <v>94</v>
      </c>
      <c r="E987">
        <v>1</v>
      </c>
      <c r="F987" t="s">
        <v>87</v>
      </c>
      <c r="G987">
        <v>1</v>
      </c>
      <c r="H987">
        <v>9</v>
      </c>
      <c r="I987" t="s">
        <v>192</v>
      </c>
      <c r="J987">
        <v>9</v>
      </c>
      <c r="K987" t="s">
        <v>111</v>
      </c>
      <c r="L987">
        <v>1</v>
      </c>
      <c r="M987" t="s">
        <v>193</v>
      </c>
      <c r="N987">
        <v>9</v>
      </c>
      <c r="O987" t="s">
        <v>111</v>
      </c>
      <c r="P987">
        <v>6</v>
      </c>
      <c r="Q987" t="s">
        <v>197</v>
      </c>
      <c r="R987" t="s">
        <v>109</v>
      </c>
      <c r="S987">
        <v>9</v>
      </c>
      <c r="T987" t="s">
        <v>192</v>
      </c>
      <c r="U987">
        <v>50</v>
      </c>
    </row>
    <row r="988" spans="1:21" x14ac:dyDescent="0.4">
      <c r="A988">
        <v>2012</v>
      </c>
      <c r="B988" t="s">
        <v>147</v>
      </c>
      <c r="C988" t="s">
        <v>41</v>
      </c>
      <c r="D988" t="s">
        <v>94</v>
      </c>
      <c r="E988">
        <v>1</v>
      </c>
      <c r="F988" t="s">
        <v>87</v>
      </c>
      <c r="G988">
        <v>1</v>
      </c>
      <c r="H988">
        <v>9</v>
      </c>
      <c r="I988" t="s">
        <v>192</v>
      </c>
      <c r="J988">
        <v>9</v>
      </c>
      <c r="K988" t="s">
        <v>111</v>
      </c>
      <c r="L988">
        <v>1</v>
      </c>
      <c r="M988" t="s">
        <v>193</v>
      </c>
      <c r="N988">
        <v>9</v>
      </c>
      <c r="O988" t="s">
        <v>111</v>
      </c>
      <c r="P988">
        <v>20</v>
      </c>
      <c r="Q988" t="s">
        <v>117</v>
      </c>
      <c r="R988" t="s">
        <v>117</v>
      </c>
      <c r="S988">
        <v>9</v>
      </c>
      <c r="T988" t="s">
        <v>192</v>
      </c>
      <c r="U988">
        <v>745</v>
      </c>
    </row>
    <row r="989" spans="1:21" x14ac:dyDescent="0.4">
      <c r="A989">
        <v>2012</v>
      </c>
      <c r="B989" t="s">
        <v>147</v>
      </c>
      <c r="C989" t="s">
        <v>41</v>
      </c>
      <c r="D989" t="s">
        <v>94</v>
      </c>
      <c r="E989">
        <v>1</v>
      </c>
      <c r="F989" t="s">
        <v>87</v>
      </c>
      <c r="G989">
        <v>1</v>
      </c>
      <c r="H989">
        <v>9</v>
      </c>
      <c r="I989" t="s">
        <v>192</v>
      </c>
      <c r="J989">
        <v>9</v>
      </c>
      <c r="K989" t="s">
        <v>111</v>
      </c>
      <c r="L989">
        <v>1</v>
      </c>
      <c r="M989" t="s">
        <v>193</v>
      </c>
      <c r="N989">
        <v>9</v>
      </c>
      <c r="O989" t="s">
        <v>111</v>
      </c>
      <c r="P989">
        <v>95</v>
      </c>
      <c r="Q989" t="s">
        <v>113</v>
      </c>
      <c r="R989" t="s">
        <v>114</v>
      </c>
      <c r="S989">
        <v>9</v>
      </c>
      <c r="T989" t="s">
        <v>192</v>
      </c>
      <c r="U989">
        <v>868</v>
      </c>
    </row>
    <row r="990" spans="1:21" x14ac:dyDescent="0.4">
      <c r="A990">
        <v>2012</v>
      </c>
      <c r="B990" t="s">
        <v>147</v>
      </c>
      <c r="C990" t="s">
        <v>41</v>
      </c>
      <c r="D990" t="s">
        <v>94</v>
      </c>
      <c r="E990">
        <v>1</v>
      </c>
      <c r="F990" t="s">
        <v>87</v>
      </c>
      <c r="G990">
        <v>1</v>
      </c>
      <c r="H990">
        <v>9</v>
      </c>
      <c r="I990" t="s">
        <v>192</v>
      </c>
      <c r="J990">
        <v>9</v>
      </c>
      <c r="K990" t="s">
        <v>111</v>
      </c>
      <c r="L990">
        <v>1</v>
      </c>
      <c r="M990" t="s">
        <v>193</v>
      </c>
      <c r="N990">
        <v>9</v>
      </c>
      <c r="O990" t="s">
        <v>111</v>
      </c>
      <c r="P990">
        <v>98</v>
      </c>
      <c r="Q990" t="s">
        <v>106</v>
      </c>
      <c r="R990" t="s">
        <v>106</v>
      </c>
      <c r="S990">
        <v>9</v>
      </c>
      <c r="T990" t="s">
        <v>192</v>
      </c>
      <c r="U990">
        <v>761</v>
      </c>
    </row>
    <row r="991" spans="1:21" x14ac:dyDescent="0.4">
      <c r="A991">
        <v>2012</v>
      </c>
      <c r="B991" t="s">
        <v>147</v>
      </c>
      <c r="C991" t="s">
        <v>41</v>
      </c>
      <c r="D991" t="s">
        <v>94</v>
      </c>
      <c r="E991">
        <v>1</v>
      </c>
      <c r="F991" t="s">
        <v>87</v>
      </c>
      <c r="G991">
        <v>1</v>
      </c>
      <c r="H991">
        <v>9</v>
      </c>
      <c r="I991" t="s">
        <v>192</v>
      </c>
      <c r="J991">
        <v>9</v>
      </c>
      <c r="K991" t="s">
        <v>111</v>
      </c>
      <c r="L991">
        <v>1</v>
      </c>
      <c r="M991" t="s">
        <v>193</v>
      </c>
      <c r="N991">
        <v>9</v>
      </c>
      <c r="O991" t="s">
        <v>111</v>
      </c>
      <c r="P991">
        <v>99</v>
      </c>
      <c r="Q991" t="s">
        <v>111</v>
      </c>
      <c r="R991" t="s">
        <v>111</v>
      </c>
      <c r="S991">
        <v>9</v>
      </c>
      <c r="T991" t="s">
        <v>192</v>
      </c>
      <c r="U991">
        <v>63418</v>
      </c>
    </row>
    <row r="992" spans="1:21" x14ac:dyDescent="0.4">
      <c r="A992">
        <v>2012</v>
      </c>
      <c r="B992" t="s">
        <v>147</v>
      </c>
      <c r="C992" t="s">
        <v>41</v>
      </c>
      <c r="D992" t="s">
        <v>94</v>
      </c>
      <c r="E992">
        <v>2</v>
      </c>
      <c r="F992" t="s">
        <v>179</v>
      </c>
      <c r="G992">
        <v>2</v>
      </c>
      <c r="H992">
        <v>9</v>
      </c>
      <c r="I992" t="s">
        <v>192</v>
      </c>
      <c r="J992">
        <v>9</v>
      </c>
      <c r="K992" t="s">
        <v>111</v>
      </c>
      <c r="L992">
        <v>1</v>
      </c>
      <c r="M992" t="s">
        <v>193</v>
      </c>
      <c r="N992">
        <v>9</v>
      </c>
      <c r="O992" t="s">
        <v>111</v>
      </c>
      <c r="P992">
        <v>1</v>
      </c>
      <c r="Q992" t="s">
        <v>20</v>
      </c>
      <c r="R992" t="s">
        <v>20</v>
      </c>
      <c r="S992">
        <v>9</v>
      </c>
      <c r="T992" t="s">
        <v>192</v>
      </c>
      <c r="U992">
        <v>51</v>
      </c>
    </row>
    <row r="993" spans="1:21" x14ac:dyDescent="0.4">
      <c r="A993">
        <v>2012</v>
      </c>
      <c r="B993" t="s">
        <v>147</v>
      </c>
      <c r="C993" t="s">
        <v>41</v>
      </c>
      <c r="D993" t="s">
        <v>94</v>
      </c>
      <c r="E993">
        <v>2</v>
      </c>
      <c r="F993" t="s">
        <v>179</v>
      </c>
      <c r="G993">
        <v>2</v>
      </c>
      <c r="H993">
        <v>9</v>
      </c>
      <c r="I993" t="s">
        <v>192</v>
      </c>
      <c r="J993">
        <v>9</v>
      </c>
      <c r="K993" t="s">
        <v>111</v>
      </c>
      <c r="L993">
        <v>1</v>
      </c>
      <c r="M993" t="s">
        <v>193</v>
      </c>
      <c r="N993">
        <v>9</v>
      </c>
      <c r="O993" t="s">
        <v>111</v>
      </c>
      <c r="P993">
        <v>2</v>
      </c>
      <c r="Q993" t="s">
        <v>127</v>
      </c>
      <c r="R993" t="s">
        <v>127</v>
      </c>
      <c r="S993">
        <v>9</v>
      </c>
      <c r="T993" t="s">
        <v>192</v>
      </c>
      <c r="U993">
        <v>4627</v>
      </c>
    </row>
    <row r="994" spans="1:21" x14ac:dyDescent="0.4">
      <c r="A994">
        <v>2012</v>
      </c>
      <c r="B994" t="s">
        <v>147</v>
      </c>
      <c r="C994" t="s">
        <v>41</v>
      </c>
      <c r="D994" t="s">
        <v>94</v>
      </c>
      <c r="E994">
        <v>2</v>
      </c>
      <c r="F994" t="s">
        <v>179</v>
      </c>
      <c r="G994">
        <v>2</v>
      </c>
      <c r="H994">
        <v>9</v>
      </c>
      <c r="I994" t="s">
        <v>192</v>
      </c>
      <c r="J994">
        <v>9</v>
      </c>
      <c r="K994" t="s">
        <v>111</v>
      </c>
      <c r="L994">
        <v>1</v>
      </c>
      <c r="M994" t="s">
        <v>193</v>
      </c>
      <c r="N994">
        <v>9</v>
      </c>
      <c r="O994" t="s">
        <v>111</v>
      </c>
      <c r="P994">
        <v>3</v>
      </c>
      <c r="Q994" t="s">
        <v>123</v>
      </c>
      <c r="R994" t="s">
        <v>123</v>
      </c>
      <c r="S994">
        <v>9</v>
      </c>
      <c r="T994" t="s">
        <v>192</v>
      </c>
      <c r="U994">
        <v>280</v>
      </c>
    </row>
    <row r="995" spans="1:21" x14ac:dyDescent="0.4">
      <c r="A995">
        <v>2012</v>
      </c>
      <c r="B995" t="s">
        <v>147</v>
      </c>
      <c r="C995" t="s">
        <v>41</v>
      </c>
      <c r="D995" t="s">
        <v>94</v>
      </c>
      <c r="E995">
        <v>2</v>
      </c>
      <c r="F995" t="s">
        <v>179</v>
      </c>
      <c r="G995">
        <v>2</v>
      </c>
      <c r="H995">
        <v>9</v>
      </c>
      <c r="I995" t="s">
        <v>192</v>
      </c>
      <c r="J995">
        <v>9</v>
      </c>
      <c r="K995" t="s">
        <v>111</v>
      </c>
      <c r="L995">
        <v>1</v>
      </c>
      <c r="M995" t="s">
        <v>193</v>
      </c>
      <c r="N995">
        <v>9</v>
      </c>
      <c r="O995" t="s">
        <v>111</v>
      </c>
      <c r="P995">
        <v>4</v>
      </c>
      <c r="Q995" t="s">
        <v>121</v>
      </c>
      <c r="R995" t="s">
        <v>121</v>
      </c>
      <c r="S995">
        <v>9</v>
      </c>
      <c r="T995" t="s">
        <v>192</v>
      </c>
      <c r="U995">
        <v>5506</v>
      </c>
    </row>
    <row r="996" spans="1:21" x14ac:dyDescent="0.4">
      <c r="A996">
        <v>2012</v>
      </c>
      <c r="B996" t="s">
        <v>147</v>
      </c>
      <c r="C996" t="s">
        <v>41</v>
      </c>
      <c r="D996" t="s">
        <v>94</v>
      </c>
      <c r="E996">
        <v>2</v>
      </c>
      <c r="F996" t="s">
        <v>179</v>
      </c>
      <c r="G996">
        <v>2</v>
      </c>
      <c r="H996">
        <v>9</v>
      </c>
      <c r="I996" t="s">
        <v>192</v>
      </c>
      <c r="J996">
        <v>9</v>
      </c>
      <c r="K996" t="s">
        <v>111</v>
      </c>
      <c r="L996">
        <v>1</v>
      </c>
      <c r="M996" t="s">
        <v>193</v>
      </c>
      <c r="N996">
        <v>9</v>
      </c>
      <c r="O996" t="s">
        <v>111</v>
      </c>
      <c r="P996">
        <v>5</v>
      </c>
      <c r="Q996" t="s">
        <v>196</v>
      </c>
      <c r="R996" t="s">
        <v>109</v>
      </c>
      <c r="S996">
        <v>9</v>
      </c>
      <c r="T996" t="s">
        <v>192</v>
      </c>
      <c r="U996">
        <v>137</v>
      </c>
    </row>
    <row r="997" spans="1:21" x14ac:dyDescent="0.4">
      <c r="A997">
        <v>2012</v>
      </c>
      <c r="B997" t="s">
        <v>147</v>
      </c>
      <c r="C997" t="s">
        <v>41</v>
      </c>
      <c r="D997" t="s">
        <v>94</v>
      </c>
      <c r="E997">
        <v>2</v>
      </c>
      <c r="F997" t="s">
        <v>179</v>
      </c>
      <c r="G997">
        <v>2</v>
      </c>
      <c r="H997">
        <v>9</v>
      </c>
      <c r="I997" t="s">
        <v>192</v>
      </c>
      <c r="J997">
        <v>9</v>
      </c>
      <c r="K997" t="s">
        <v>111</v>
      </c>
      <c r="L997">
        <v>1</v>
      </c>
      <c r="M997" t="s">
        <v>193</v>
      </c>
      <c r="N997">
        <v>9</v>
      </c>
      <c r="O997" t="s">
        <v>111</v>
      </c>
      <c r="P997">
        <v>6</v>
      </c>
      <c r="Q997" t="s">
        <v>197</v>
      </c>
      <c r="R997" t="s">
        <v>109</v>
      </c>
      <c r="S997">
        <v>9</v>
      </c>
      <c r="T997" t="s">
        <v>192</v>
      </c>
      <c r="U997">
        <v>6</v>
      </c>
    </row>
    <row r="998" spans="1:21" x14ac:dyDescent="0.4">
      <c r="A998">
        <v>2012</v>
      </c>
      <c r="B998" t="s">
        <v>147</v>
      </c>
      <c r="C998" t="s">
        <v>41</v>
      </c>
      <c r="D998" t="s">
        <v>94</v>
      </c>
      <c r="E998">
        <v>2</v>
      </c>
      <c r="F998" t="s">
        <v>179</v>
      </c>
      <c r="G998">
        <v>2</v>
      </c>
      <c r="H998">
        <v>9</v>
      </c>
      <c r="I998" t="s">
        <v>192</v>
      </c>
      <c r="J998">
        <v>9</v>
      </c>
      <c r="K998" t="s">
        <v>111</v>
      </c>
      <c r="L998">
        <v>1</v>
      </c>
      <c r="M998" t="s">
        <v>193</v>
      </c>
      <c r="N998">
        <v>9</v>
      </c>
      <c r="O998" t="s">
        <v>111</v>
      </c>
      <c r="P998">
        <v>20</v>
      </c>
      <c r="Q998" t="s">
        <v>117</v>
      </c>
      <c r="R998" t="s">
        <v>117</v>
      </c>
      <c r="S998">
        <v>9</v>
      </c>
      <c r="T998" t="s">
        <v>192</v>
      </c>
      <c r="U998">
        <v>70</v>
      </c>
    </row>
    <row r="999" spans="1:21" x14ac:dyDescent="0.4">
      <c r="A999">
        <v>2012</v>
      </c>
      <c r="B999" t="s">
        <v>147</v>
      </c>
      <c r="C999" t="s">
        <v>41</v>
      </c>
      <c r="D999" t="s">
        <v>94</v>
      </c>
      <c r="E999">
        <v>2</v>
      </c>
      <c r="F999" t="s">
        <v>179</v>
      </c>
      <c r="G999">
        <v>2</v>
      </c>
      <c r="H999">
        <v>9</v>
      </c>
      <c r="I999" t="s">
        <v>192</v>
      </c>
      <c r="J999">
        <v>9</v>
      </c>
      <c r="K999" t="s">
        <v>111</v>
      </c>
      <c r="L999">
        <v>1</v>
      </c>
      <c r="M999" t="s">
        <v>193</v>
      </c>
      <c r="N999">
        <v>9</v>
      </c>
      <c r="O999" t="s">
        <v>111</v>
      </c>
      <c r="P999">
        <v>95</v>
      </c>
      <c r="Q999" t="s">
        <v>113</v>
      </c>
      <c r="R999" t="s">
        <v>114</v>
      </c>
      <c r="S999">
        <v>9</v>
      </c>
      <c r="T999" t="s">
        <v>192</v>
      </c>
      <c r="U999">
        <v>273</v>
      </c>
    </row>
    <row r="1000" spans="1:21" x14ac:dyDescent="0.4">
      <c r="A1000">
        <v>2012</v>
      </c>
      <c r="B1000" t="s">
        <v>147</v>
      </c>
      <c r="C1000" t="s">
        <v>41</v>
      </c>
      <c r="D1000" t="s">
        <v>94</v>
      </c>
      <c r="E1000">
        <v>2</v>
      </c>
      <c r="F1000" t="s">
        <v>179</v>
      </c>
      <c r="G1000">
        <v>2</v>
      </c>
      <c r="H1000">
        <v>9</v>
      </c>
      <c r="I1000" t="s">
        <v>192</v>
      </c>
      <c r="J1000">
        <v>9</v>
      </c>
      <c r="K1000" t="s">
        <v>111</v>
      </c>
      <c r="L1000">
        <v>1</v>
      </c>
      <c r="M1000" t="s">
        <v>193</v>
      </c>
      <c r="N1000">
        <v>9</v>
      </c>
      <c r="O1000" t="s">
        <v>111</v>
      </c>
      <c r="P1000">
        <v>98</v>
      </c>
      <c r="Q1000" t="s">
        <v>106</v>
      </c>
      <c r="R1000" t="s">
        <v>106</v>
      </c>
      <c r="S1000">
        <v>9</v>
      </c>
      <c r="T1000" t="s">
        <v>192</v>
      </c>
      <c r="U1000">
        <v>283</v>
      </c>
    </row>
    <row r="1001" spans="1:21" x14ac:dyDescent="0.4">
      <c r="A1001">
        <v>2012</v>
      </c>
      <c r="B1001" t="s">
        <v>147</v>
      </c>
      <c r="C1001" t="s">
        <v>41</v>
      </c>
      <c r="D1001" t="s">
        <v>94</v>
      </c>
      <c r="E1001">
        <v>2</v>
      </c>
      <c r="F1001" t="s">
        <v>179</v>
      </c>
      <c r="G1001">
        <v>2</v>
      </c>
      <c r="H1001">
        <v>9</v>
      </c>
      <c r="I1001" t="s">
        <v>192</v>
      </c>
      <c r="J1001">
        <v>9</v>
      </c>
      <c r="K1001" t="s">
        <v>111</v>
      </c>
      <c r="L1001">
        <v>1</v>
      </c>
      <c r="M1001" t="s">
        <v>193</v>
      </c>
      <c r="N1001">
        <v>9</v>
      </c>
      <c r="O1001" t="s">
        <v>111</v>
      </c>
      <c r="P1001">
        <v>99</v>
      </c>
      <c r="Q1001" t="s">
        <v>111</v>
      </c>
      <c r="R1001" t="s">
        <v>111</v>
      </c>
      <c r="S1001">
        <v>9</v>
      </c>
      <c r="T1001" t="s">
        <v>192</v>
      </c>
      <c r="U1001">
        <v>11233</v>
      </c>
    </row>
    <row r="1002" spans="1:21" x14ac:dyDescent="0.4">
      <c r="A1002">
        <v>2012</v>
      </c>
      <c r="B1002" t="s">
        <v>147</v>
      </c>
      <c r="C1002" t="s">
        <v>41</v>
      </c>
      <c r="D1002" t="s">
        <v>94</v>
      </c>
      <c r="E1002">
        <v>4</v>
      </c>
      <c r="F1002" t="s">
        <v>95</v>
      </c>
      <c r="G1002">
        <v>1</v>
      </c>
      <c r="H1002">
        <v>9</v>
      </c>
      <c r="I1002" t="s">
        <v>192</v>
      </c>
      <c r="J1002">
        <v>9</v>
      </c>
      <c r="K1002" t="s">
        <v>111</v>
      </c>
      <c r="L1002">
        <v>1</v>
      </c>
      <c r="M1002" t="s">
        <v>193</v>
      </c>
      <c r="N1002">
        <v>9</v>
      </c>
      <c r="O1002" t="s">
        <v>111</v>
      </c>
      <c r="P1002">
        <v>1</v>
      </c>
      <c r="Q1002" t="s">
        <v>20</v>
      </c>
      <c r="R1002" t="s">
        <v>20</v>
      </c>
      <c r="S1002">
        <v>9</v>
      </c>
      <c r="T1002" t="s">
        <v>192</v>
      </c>
      <c r="U1002">
        <v>379</v>
      </c>
    </row>
    <row r="1003" spans="1:21" x14ac:dyDescent="0.4">
      <c r="A1003">
        <v>2012</v>
      </c>
      <c r="B1003" t="s">
        <v>147</v>
      </c>
      <c r="C1003" t="s">
        <v>41</v>
      </c>
      <c r="D1003" t="s">
        <v>94</v>
      </c>
      <c r="E1003">
        <v>4</v>
      </c>
      <c r="F1003" t="s">
        <v>95</v>
      </c>
      <c r="G1003">
        <v>1</v>
      </c>
      <c r="H1003">
        <v>9</v>
      </c>
      <c r="I1003" t="s">
        <v>192</v>
      </c>
      <c r="J1003">
        <v>9</v>
      </c>
      <c r="K1003" t="s">
        <v>111</v>
      </c>
      <c r="L1003">
        <v>1</v>
      </c>
      <c r="M1003" t="s">
        <v>193</v>
      </c>
      <c r="N1003">
        <v>9</v>
      </c>
      <c r="O1003" t="s">
        <v>111</v>
      </c>
      <c r="P1003">
        <v>2</v>
      </c>
      <c r="Q1003" t="s">
        <v>127</v>
      </c>
      <c r="R1003" t="s">
        <v>127</v>
      </c>
      <c r="S1003">
        <v>9</v>
      </c>
      <c r="T1003" t="s">
        <v>192</v>
      </c>
      <c r="U1003">
        <v>31827</v>
      </c>
    </row>
    <row r="1004" spans="1:21" x14ac:dyDescent="0.4">
      <c r="A1004">
        <v>2012</v>
      </c>
      <c r="B1004" t="s">
        <v>147</v>
      </c>
      <c r="C1004" t="s">
        <v>41</v>
      </c>
      <c r="D1004" t="s">
        <v>94</v>
      </c>
      <c r="E1004">
        <v>4</v>
      </c>
      <c r="F1004" t="s">
        <v>95</v>
      </c>
      <c r="G1004">
        <v>1</v>
      </c>
      <c r="H1004">
        <v>9</v>
      </c>
      <c r="I1004" t="s">
        <v>192</v>
      </c>
      <c r="J1004">
        <v>9</v>
      </c>
      <c r="K1004" t="s">
        <v>111</v>
      </c>
      <c r="L1004">
        <v>1</v>
      </c>
      <c r="M1004" t="s">
        <v>193</v>
      </c>
      <c r="N1004">
        <v>9</v>
      </c>
      <c r="O1004" t="s">
        <v>111</v>
      </c>
      <c r="P1004">
        <v>3</v>
      </c>
      <c r="Q1004" t="s">
        <v>123</v>
      </c>
      <c r="R1004" t="s">
        <v>123</v>
      </c>
      <c r="S1004">
        <v>9</v>
      </c>
      <c r="T1004" t="s">
        <v>192</v>
      </c>
      <c r="U1004">
        <v>790</v>
      </c>
    </row>
    <row r="1005" spans="1:21" x14ac:dyDescent="0.4">
      <c r="A1005">
        <v>2012</v>
      </c>
      <c r="B1005" t="s">
        <v>147</v>
      </c>
      <c r="C1005" t="s">
        <v>41</v>
      </c>
      <c r="D1005" t="s">
        <v>94</v>
      </c>
      <c r="E1005">
        <v>4</v>
      </c>
      <c r="F1005" t="s">
        <v>95</v>
      </c>
      <c r="G1005">
        <v>1</v>
      </c>
      <c r="H1005">
        <v>9</v>
      </c>
      <c r="I1005" t="s">
        <v>192</v>
      </c>
      <c r="J1005">
        <v>9</v>
      </c>
      <c r="K1005" t="s">
        <v>111</v>
      </c>
      <c r="L1005">
        <v>1</v>
      </c>
      <c r="M1005" t="s">
        <v>193</v>
      </c>
      <c r="N1005">
        <v>9</v>
      </c>
      <c r="O1005" t="s">
        <v>111</v>
      </c>
      <c r="P1005">
        <v>4</v>
      </c>
      <c r="Q1005" t="s">
        <v>121</v>
      </c>
      <c r="R1005" t="s">
        <v>121</v>
      </c>
      <c r="S1005">
        <v>9</v>
      </c>
      <c r="T1005" t="s">
        <v>192</v>
      </c>
      <c r="U1005">
        <v>42073</v>
      </c>
    </row>
    <row r="1006" spans="1:21" x14ac:dyDescent="0.4">
      <c r="A1006">
        <v>2012</v>
      </c>
      <c r="B1006" t="s">
        <v>147</v>
      </c>
      <c r="C1006" t="s">
        <v>41</v>
      </c>
      <c r="D1006" t="s">
        <v>94</v>
      </c>
      <c r="E1006">
        <v>4</v>
      </c>
      <c r="F1006" t="s">
        <v>95</v>
      </c>
      <c r="G1006">
        <v>1</v>
      </c>
      <c r="H1006">
        <v>9</v>
      </c>
      <c r="I1006" t="s">
        <v>192</v>
      </c>
      <c r="J1006">
        <v>9</v>
      </c>
      <c r="K1006" t="s">
        <v>111</v>
      </c>
      <c r="L1006">
        <v>1</v>
      </c>
      <c r="M1006" t="s">
        <v>193</v>
      </c>
      <c r="N1006">
        <v>9</v>
      </c>
      <c r="O1006" t="s">
        <v>111</v>
      </c>
      <c r="P1006">
        <v>5</v>
      </c>
      <c r="Q1006" t="s">
        <v>196</v>
      </c>
      <c r="R1006" t="s">
        <v>109</v>
      </c>
      <c r="S1006">
        <v>9</v>
      </c>
      <c r="T1006" t="s">
        <v>192</v>
      </c>
      <c r="U1006">
        <v>555</v>
      </c>
    </row>
    <row r="1007" spans="1:21" x14ac:dyDescent="0.4">
      <c r="A1007">
        <v>2012</v>
      </c>
      <c r="B1007" t="s">
        <v>147</v>
      </c>
      <c r="C1007" t="s">
        <v>41</v>
      </c>
      <c r="D1007" t="s">
        <v>94</v>
      </c>
      <c r="E1007">
        <v>4</v>
      </c>
      <c r="F1007" t="s">
        <v>95</v>
      </c>
      <c r="G1007">
        <v>1</v>
      </c>
      <c r="H1007">
        <v>9</v>
      </c>
      <c r="I1007" t="s">
        <v>192</v>
      </c>
      <c r="J1007">
        <v>9</v>
      </c>
      <c r="K1007" t="s">
        <v>111</v>
      </c>
      <c r="L1007">
        <v>1</v>
      </c>
      <c r="M1007" t="s">
        <v>193</v>
      </c>
      <c r="N1007">
        <v>9</v>
      </c>
      <c r="O1007" t="s">
        <v>111</v>
      </c>
      <c r="P1007">
        <v>6</v>
      </c>
      <c r="Q1007" t="s">
        <v>197</v>
      </c>
      <c r="R1007" t="s">
        <v>109</v>
      </c>
      <c r="S1007">
        <v>9</v>
      </c>
      <c r="T1007" t="s">
        <v>192</v>
      </c>
      <c r="U1007">
        <v>69</v>
      </c>
    </row>
    <row r="1008" spans="1:21" x14ac:dyDescent="0.4">
      <c r="A1008">
        <v>2012</v>
      </c>
      <c r="B1008" t="s">
        <v>147</v>
      </c>
      <c r="C1008" t="s">
        <v>41</v>
      </c>
      <c r="D1008" t="s">
        <v>94</v>
      </c>
      <c r="E1008">
        <v>4</v>
      </c>
      <c r="F1008" t="s">
        <v>95</v>
      </c>
      <c r="G1008">
        <v>1</v>
      </c>
      <c r="H1008">
        <v>9</v>
      </c>
      <c r="I1008" t="s">
        <v>192</v>
      </c>
      <c r="J1008">
        <v>9</v>
      </c>
      <c r="K1008" t="s">
        <v>111</v>
      </c>
      <c r="L1008">
        <v>1</v>
      </c>
      <c r="M1008" t="s">
        <v>193</v>
      </c>
      <c r="N1008">
        <v>9</v>
      </c>
      <c r="O1008" t="s">
        <v>111</v>
      </c>
      <c r="P1008">
        <v>20</v>
      </c>
      <c r="Q1008" t="s">
        <v>117</v>
      </c>
      <c r="R1008" t="s">
        <v>117</v>
      </c>
      <c r="S1008">
        <v>9</v>
      </c>
      <c r="T1008" t="s">
        <v>192</v>
      </c>
      <c r="U1008">
        <v>398</v>
      </c>
    </row>
    <row r="1009" spans="1:21" x14ac:dyDescent="0.4">
      <c r="A1009">
        <v>2012</v>
      </c>
      <c r="B1009" t="s">
        <v>147</v>
      </c>
      <c r="C1009" t="s">
        <v>41</v>
      </c>
      <c r="D1009" t="s">
        <v>94</v>
      </c>
      <c r="E1009">
        <v>4</v>
      </c>
      <c r="F1009" t="s">
        <v>95</v>
      </c>
      <c r="G1009">
        <v>1</v>
      </c>
      <c r="H1009">
        <v>9</v>
      </c>
      <c r="I1009" t="s">
        <v>192</v>
      </c>
      <c r="J1009">
        <v>9</v>
      </c>
      <c r="K1009" t="s">
        <v>111</v>
      </c>
      <c r="L1009">
        <v>1</v>
      </c>
      <c r="M1009" t="s">
        <v>193</v>
      </c>
      <c r="N1009">
        <v>9</v>
      </c>
      <c r="O1009" t="s">
        <v>111</v>
      </c>
      <c r="P1009">
        <v>95</v>
      </c>
      <c r="Q1009" t="s">
        <v>113</v>
      </c>
      <c r="R1009" t="s">
        <v>114</v>
      </c>
      <c r="S1009">
        <v>9</v>
      </c>
      <c r="T1009" t="s">
        <v>192</v>
      </c>
      <c r="U1009">
        <v>13</v>
      </c>
    </row>
    <row r="1010" spans="1:21" x14ac:dyDescent="0.4">
      <c r="A1010">
        <v>2012</v>
      </c>
      <c r="B1010" t="s">
        <v>147</v>
      </c>
      <c r="C1010" t="s">
        <v>41</v>
      </c>
      <c r="D1010" t="s">
        <v>94</v>
      </c>
      <c r="E1010">
        <v>4</v>
      </c>
      <c r="F1010" t="s">
        <v>95</v>
      </c>
      <c r="G1010">
        <v>1</v>
      </c>
      <c r="H1010">
        <v>9</v>
      </c>
      <c r="I1010" t="s">
        <v>192</v>
      </c>
      <c r="J1010">
        <v>9</v>
      </c>
      <c r="K1010" t="s">
        <v>111</v>
      </c>
      <c r="L1010">
        <v>1</v>
      </c>
      <c r="M1010" t="s">
        <v>193</v>
      </c>
      <c r="N1010">
        <v>9</v>
      </c>
      <c r="O1010" t="s">
        <v>111</v>
      </c>
      <c r="P1010">
        <v>98</v>
      </c>
      <c r="Q1010" t="s">
        <v>106</v>
      </c>
      <c r="R1010" t="s">
        <v>106</v>
      </c>
      <c r="S1010">
        <v>9</v>
      </c>
      <c r="T1010" t="s">
        <v>192</v>
      </c>
      <c r="U1010">
        <v>1456</v>
      </c>
    </row>
    <row r="1011" spans="1:21" x14ac:dyDescent="0.4">
      <c r="A1011">
        <v>2012</v>
      </c>
      <c r="B1011" t="s">
        <v>147</v>
      </c>
      <c r="C1011" t="s">
        <v>41</v>
      </c>
      <c r="D1011" t="s">
        <v>94</v>
      </c>
      <c r="E1011">
        <v>4</v>
      </c>
      <c r="F1011" t="s">
        <v>95</v>
      </c>
      <c r="G1011">
        <v>1</v>
      </c>
      <c r="H1011">
        <v>9</v>
      </c>
      <c r="I1011" t="s">
        <v>192</v>
      </c>
      <c r="J1011">
        <v>9</v>
      </c>
      <c r="K1011" t="s">
        <v>111</v>
      </c>
      <c r="L1011">
        <v>1</v>
      </c>
      <c r="M1011" t="s">
        <v>193</v>
      </c>
      <c r="N1011">
        <v>9</v>
      </c>
      <c r="O1011" t="s">
        <v>111</v>
      </c>
      <c r="P1011">
        <v>99</v>
      </c>
      <c r="Q1011" t="s">
        <v>111</v>
      </c>
      <c r="R1011" t="s">
        <v>111</v>
      </c>
      <c r="S1011">
        <v>9</v>
      </c>
      <c r="T1011" t="s">
        <v>192</v>
      </c>
      <c r="U1011">
        <v>77560</v>
      </c>
    </row>
    <row r="1012" spans="1:21" x14ac:dyDescent="0.4">
      <c r="A1012">
        <v>2012</v>
      </c>
      <c r="B1012" t="s">
        <v>164</v>
      </c>
      <c r="C1012" t="s">
        <v>7</v>
      </c>
      <c r="D1012" t="s">
        <v>91</v>
      </c>
      <c r="E1012">
        <v>1</v>
      </c>
      <c r="F1012" t="s">
        <v>87</v>
      </c>
      <c r="G1012">
        <v>1</v>
      </c>
      <c r="H1012">
        <v>9</v>
      </c>
      <c r="I1012" t="s">
        <v>192</v>
      </c>
      <c r="J1012">
        <v>9</v>
      </c>
      <c r="K1012" t="s">
        <v>111</v>
      </c>
      <c r="L1012">
        <v>1</v>
      </c>
      <c r="M1012" t="s">
        <v>193</v>
      </c>
      <c r="N1012">
        <v>9</v>
      </c>
      <c r="O1012" t="s">
        <v>111</v>
      </c>
      <c r="P1012">
        <v>1</v>
      </c>
      <c r="Q1012" t="s">
        <v>20</v>
      </c>
      <c r="R1012" t="s">
        <v>20</v>
      </c>
      <c r="S1012">
        <v>9</v>
      </c>
      <c r="T1012" t="s">
        <v>192</v>
      </c>
      <c r="U1012">
        <v>2414</v>
      </c>
    </row>
    <row r="1013" spans="1:21" x14ac:dyDescent="0.4">
      <c r="A1013">
        <v>2012</v>
      </c>
      <c r="B1013" t="s">
        <v>164</v>
      </c>
      <c r="C1013" t="s">
        <v>7</v>
      </c>
      <c r="D1013" t="s">
        <v>91</v>
      </c>
      <c r="E1013">
        <v>1</v>
      </c>
      <c r="F1013" t="s">
        <v>87</v>
      </c>
      <c r="G1013">
        <v>1</v>
      </c>
      <c r="H1013">
        <v>9</v>
      </c>
      <c r="I1013" t="s">
        <v>192</v>
      </c>
      <c r="J1013">
        <v>9</v>
      </c>
      <c r="K1013" t="s">
        <v>111</v>
      </c>
      <c r="L1013">
        <v>1</v>
      </c>
      <c r="M1013" t="s">
        <v>193</v>
      </c>
      <c r="N1013">
        <v>9</v>
      </c>
      <c r="O1013" t="s">
        <v>111</v>
      </c>
      <c r="P1013">
        <v>2</v>
      </c>
      <c r="Q1013" t="s">
        <v>127</v>
      </c>
      <c r="R1013" t="s">
        <v>127</v>
      </c>
      <c r="S1013">
        <v>9</v>
      </c>
      <c r="T1013" t="s">
        <v>192</v>
      </c>
      <c r="U1013">
        <v>252</v>
      </c>
    </row>
    <row r="1014" spans="1:21" x14ac:dyDescent="0.4">
      <c r="A1014">
        <v>2012</v>
      </c>
      <c r="B1014" t="s">
        <v>164</v>
      </c>
      <c r="C1014" t="s">
        <v>7</v>
      </c>
      <c r="D1014" t="s">
        <v>91</v>
      </c>
      <c r="E1014">
        <v>1</v>
      </c>
      <c r="F1014" t="s">
        <v>87</v>
      </c>
      <c r="G1014">
        <v>1</v>
      </c>
      <c r="H1014">
        <v>9</v>
      </c>
      <c r="I1014" t="s">
        <v>192</v>
      </c>
      <c r="J1014">
        <v>9</v>
      </c>
      <c r="K1014" t="s">
        <v>111</v>
      </c>
      <c r="L1014">
        <v>1</v>
      </c>
      <c r="M1014" t="s">
        <v>193</v>
      </c>
      <c r="N1014">
        <v>9</v>
      </c>
      <c r="O1014" t="s">
        <v>111</v>
      </c>
      <c r="P1014">
        <v>3</v>
      </c>
      <c r="Q1014" t="s">
        <v>123</v>
      </c>
      <c r="R1014" t="s">
        <v>123</v>
      </c>
      <c r="S1014">
        <v>9</v>
      </c>
      <c r="T1014" t="s">
        <v>192</v>
      </c>
      <c r="U1014">
        <v>1112</v>
      </c>
    </row>
    <row r="1015" spans="1:21" x14ac:dyDescent="0.4">
      <c r="A1015">
        <v>2012</v>
      </c>
      <c r="B1015" t="s">
        <v>164</v>
      </c>
      <c r="C1015" t="s">
        <v>7</v>
      </c>
      <c r="D1015" t="s">
        <v>91</v>
      </c>
      <c r="E1015">
        <v>1</v>
      </c>
      <c r="F1015" t="s">
        <v>87</v>
      </c>
      <c r="G1015">
        <v>1</v>
      </c>
      <c r="H1015">
        <v>9</v>
      </c>
      <c r="I1015" t="s">
        <v>192</v>
      </c>
      <c r="J1015">
        <v>9</v>
      </c>
      <c r="K1015" t="s">
        <v>111</v>
      </c>
      <c r="L1015">
        <v>1</v>
      </c>
      <c r="M1015" t="s">
        <v>193</v>
      </c>
      <c r="N1015">
        <v>9</v>
      </c>
      <c r="O1015" t="s">
        <v>111</v>
      </c>
      <c r="P1015">
        <v>4</v>
      </c>
      <c r="Q1015" t="s">
        <v>121</v>
      </c>
      <c r="R1015" t="s">
        <v>121</v>
      </c>
      <c r="S1015">
        <v>9</v>
      </c>
      <c r="T1015" t="s">
        <v>192</v>
      </c>
      <c r="U1015">
        <v>29328</v>
      </c>
    </row>
    <row r="1016" spans="1:21" x14ac:dyDescent="0.4">
      <c r="A1016">
        <v>2012</v>
      </c>
      <c r="B1016" t="s">
        <v>164</v>
      </c>
      <c r="C1016" t="s">
        <v>7</v>
      </c>
      <c r="D1016" t="s">
        <v>91</v>
      </c>
      <c r="E1016">
        <v>1</v>
      </c>
      <c r="F1016" t="s">
        <v>87</v>
      </c>
      <c r="G1016">
        <v>1</v>
      </c>
      <c r="H1016">
        <v>9</v>
      </c>
      <c r="I1016" t="s">
        <v>192</v>
      </c>
      <c r="J1016">
        <v>9</v>
      </c>
      <c r="K1016" t="s">
        <v>111</v>
      </c>
      <c r="L1016">
        <v>1</v>
      </c>
      <c r="M1016" t="s">
        <v>193</v>
      </c>
      <c r="N1016">
        <v>9</v>
      </c>
      <c r="O1016" t="s">
        <v>111</v>
      </c>
      <c r="P1016">
        <v>5</v>
      </c>
      <c r="Q1016" t="s">
        <v>196</v>
      </c>
      <c r="R1016" t="s">
        <v>109</v>
      </c>
      <c r="S1016">
        <v>9</v>
      </c>
      <c r="T1016" t="s">
        <v>192</v>
      </c>
      <c r="U1016">
        <v>320</v>
      </c>
    </row>
    <row r="1017" spans="1:21" x14ac:dyDescent="0.4">
      <c r="A1017">
        <v>2012</v>
      </c>
      <c r="B1017" t="s">
        <v>164</v>
      </c>
      <c r="C1017" t="s">
        <v>7</v>
      </c>
      <c r="D1017" t="s">
        <v>91</v>
      </c>
      <c r="E1017">
        <v>1</v>
      </c>
      <c r="F1017" t="s">
        <v>87</v>
      </c>
      <c r="G1017">
        <v>1</v>
      </c>
      <c r="H1017">
        <v>9</v>
      </c>
      <c r="I1017" t="s">
        <v>192</v>
      </c>
      <c r="J1017">
        <v>9</v>
      </c>
      <c r="K1017" t="s">
        <v>111</v>
      </c>
      <c r="L1017">
        <v>1</v>
      </c>
      <c r="M1017" t="s">
        <v>193</v>
      </c>
      <c r="N1017">
        <v>9</v>
      </c>
      <c r="O1017" t="s">
        <v>111</v>
      </c>
      <c r="P1017">
        <v>6</v>
      </c>
      <c r="Q1017" t="s">
        <v>197</v>
      </c>
      <c r="R1017" t="s">
        <v>109</v>
      </c>
      <c r="S1017">
        <v>9</v>
      </c>
      <c r="T1017" t="s">
        <v>192</v>
      </c>
      <c r="U1017">
        <v>65</v>
      </c>
    </row>
    <row r="1018" spans="1:21" x14ac:dyDescent="0.4">
      <c r="A1018">
        <v>2012</v>
      </c>
      <c r="B1018" t="s">
        <v>164</v>
      </c>
      <c r="C1018" t="s">
        <v>7</v>
      </c>
      <c r="D1018" t="s">
        <v>91</v>
      </c>
      <c r="E1018">
        <v>1</v>
      </c>
      <c r="F1018" t="s">
        <v>87</v>
      </c>
      <c r="G1018">
        <v>1</v>
      </c>
      <c r="H1018">
        <v>9</v>
      </c>
      <c r="I1018" t="s">
        <v>192</v>
      </c>
      <c r="J1018">
        <v>9</v>
      </c>
      <c r="K1018" t="s">
        <v>111</v>
      </c>
      <c r="L1018">
        <v>1</v>
      </c>
      <c r="M1018" t="s">
        <v>193</v>
      </c>
      <c r="N1018">
        <v>9</v>
      </c>
      <c r="O1018" t="s">
        <v>111</v>
      </c>
      <c r="P1018">
        <v>20</v>
      </c>
      <c r="Q1018" t="s">
        <v>117</v>
      </c>
      <c r="R1018" t="s">
        <v>117</v>
      </c>
      <c r="S1018">
        <v>9</v>
      </c>
      <c r="T1018" t="s">
        <v>192</v>
      </c>
      <c r="U1018">
        <v>943</v>
      </c>
    </row>
    <row r="1019" spans="1:21" x14ac:dyDescent="0.4">
      <c r="A1019">
        <v>2012</v>
      </c>
      <c r="B1019" t="s">
        <v>164</v>
      </c>
      <c r="C1019" t="s">
        <v>7</v>
      </c>
      <c r="D1019" t="s">
        <v>91</v>
      </c>
      <c r="E1019">
        <v>1</v>
      </c>
      <c r="F1019" t="s">
        <v>87</v>
      </c>
      <c r="G1019">
        <v>1</v>
      </c>
      <c r="H1019">
        <v>9</v>
      </c>
      <c r="I1019" t="s">
        <v>192</v>
      </c>
      <c r="J1019">
        <v>9</v>
      </c>
      <c r="K1019" t="s">
        <v>111</v>
      </c>
      <c r="L1019">
        <v>1</v>
      </c>
      <c r="M1019" t="s">
        <v>193</v>
      </c>
      <c r="N1019">
        <v>9</v>
      </c>
      <c r="O1019" t="s">
        <v>111</v>
      </c>
      <c r="P1019">
        <v>95</v>
      </c>
      <c r="Q1019" t="s">
        <v>113</v>
      </c>
      <c r="R1019" t="s">
        <v>114</v>
      </c>
      <c r="S1019">
        <v>9</v>
      </c>
      <c r="T1019" t="s">
        <v>192</v>
      </c>
      <c r="U1019">
        <v>1138</v>
      </c>
    </row>
    <row r="1020" spans="1:21" x14ac:dyDescent="0.4">
      <c r="A1020">
        <v>2012</v>
      </c>
      <c r="B1020" t="s">
        <v>164</v>
      </c>
      <c r="C1020" t="s">
        <v>7</v>
      </c>
      <c r="D1020" t="s">
        <v>91</v>
      </c>
      <c r="E1020">
        <v>1</v>
      </c>
      <c r="F1020" t="s">
        <v>87</v>
      </c>
      <c r="G1020">
        <v>1</v>
      </c>
      <c r="H1020">
        <v>9</v>
      </c>
      <c r="I1020" t="s">
        <v>192</v>
      </c>
      <c r="J1020">
        <v>9</v>
      </c>
      <c r="K1020" t="s">
        <v>111</v>
      </c>
      <c r="L1020">
        <v>1</v>
      </c>
      <c r="M1020" t="s">
        <v>193</v>
      </c>
      <c r="N1020">
        <v>9</v>
      </c>
      <c r="O1020" t="s">
        <v>111</v>
      </c>
      <c r="P1020">
        <v>98</v>
      </c>
      <c r="Q1020" t="s">
        <v>106</v>
      </c>
      <c r="R1020" t="s">
        <v>106</v>
      </c>
      <c r="S1020">
        <v>9</v>
      </c>
      <c r="T1020" t="s">
        <v>192</v>
      </c>
      <c r="U1020">
        <v>481</v>
      </c>
    </row>
    <row r="1021" spans="1:21" x14ac:dyDescent="0.4">
      <c r="A1021">
        <v>2012</v>
      </c>
      <c r="B1021" t="s">
        <v>164</v>
      </c>
      <c r="C1021" t="s">
        <v>7</v>
      </c>
      <c r="D1021" t="s">
        <v>91</v>
      </c>
      <c r="E1021">
        <v>1</v>
      </c>
      <c r="F1021" t="s">
        <v>87</v>
      </c>
      <c r="G1021">
        <v>1</v>
      </c>
      <c r="H1021">
        <v>9</v>
      </c>
      <c r="I1021" t="s">
        <v>192</v>
      </c>
      <c r="J1021">
        <v>9</v>
      </c>
      <c r="K1021" t="s">
        <v>111</v>
      </c>
      <c r="L1021">
        <v>1</v>
      </c>
      <c r="M1021" t="s">
        <v>193</v>
      </c>
      <c r="N1021">
        <v>9</v>
      </c>
      <c r="O1021" t="s">
        <v>111</v>
      </c>
      <c r="P1021">
        <v>99</v>
      </c>
      <c r="Q1021" t="s">
        <v>111</v>
      </c>
      <c r="R1021" t="s">
        <v>111</v>
      </c>
      <c r="S1021">
        <v>9</v>
      </c>
      <c r="T1021" t="s">
        <v>192</v>
      </c>
      <c r="U1021">
        <v>36053</v>
      </c>
    </row>
    <row r="1022" spans="1:21" x14ac:dyDescent="0.4">
      <c r="A1022">
        <v>2012</v>
      </c>
      <c r="B1022" t="s">
        <v>164</v>
      </c>
      <c r="C1022" t="s">
        <v>7</v>
      </c>
      <c r="D1022" t="s">
        <v>91</v>
      </c>
      <c r="E1022">
        <v>2</v>
      </c>
      <c r="F1022" t="s">
        <v>179</v>
      </c>
      <c r="G1022">
        <v>2</v>
      </c>
      <c r="H1022">
        <v>9</v>
      </c>
      <c r="I1022" t="s">
        <v>192</v>
      </c>
      <c r="J1022">
        <v>9</v>
      </c>
      <c r="K1022" t="s">
        <v>111</v>
      </c>
      <c r="L1022">
        <v>1</v>
      </c>
      <c r="M1022" t="s">
        <v>193</v>
      </c>
      <c r="N1022">
        <v>9</v>
      </c>
      <c r="O1022" t="s">
        <v>111</v>
      </c>
      <c r="P1022">
        <v>1</v>
      </c>
      <c r="Q1022" t="s">
        <v>20</v>
      </c>
      <c r="R1022" t="s">
        <v>20</v>
      </c>
      <c r="S1022">
        <v>9</v>
      </c>
      <c r="T1022" t="s">
        <v>192</v>
      </c>
      <c r="U1022">
        <v>469</v>
      </c>
    </row>
    <row r="1023" spans="1:21" x14ac:dyDescent="0.4">
      <c r="A1023">
        <v>2012</v>
      </c>
      <c r="B1023" t="s">
        <v>164</v>
      </c>
      <c r="C1023" t="s">
        <v>7</v>
      </c>
      <c r="D1023" t="s">
        <v>91</v>
      </c>
      <c r="E1023">
        <v>2</v>
      </c>
      <c r="F1023" t="s">
        <v>179</v>
      </c>
      <c r="G1023">
        <v>2</v>
      </c>
      <c r="H1023">
        <v>9</v>
      </c>
      <c r="I1023" t="s">
        <v>192</v>
      </c>
      <c r="J1023">
        <v>9</v>
      </c>
      <c r="K1023" t="s">
        <v>111</v>
      </c>
      <c r="L1023">
        <v>1</v>
      </c>
      <c r="M1023" t="s">
        <v>193</v>
      </c>
      <c r="N1023">
        <v>9</v>
      </c>
      <c r="O1023" t="s">
        <v>111</v>
      </c>
      <c r="P1023">
        <v>2</v>
      </c>
      <c r="Q1023" t="s">
        <v>127</v>
      </c>
      <c r="R1023" t="s">
        <v>127</v>
      </c>
      <c r="S1023">
        <v>9</v>
      </c>
      <c r="T1023" t="s">
        <v>192</v>
      </c>
      <c r="U1023">
        <v>57</v>
      </c>
    </row>
    <row r="1024" spans="1:21" x14ac:dyDescent="0.4">
      <c r="A1024">
        <v>2012</v>
      </c>
      <c r="B1024" t="s">
        <v>164</v>
      </c>
      <c r="C1024" t="s">
        <v>7</v>
      </c>
      <c r="D1024" t="s">
        <v>91</v>
      </c>
      <c r="E1024">
        <v>2</v>
      </c>
      <c r="F1024" t="s">
        <v>179</v>
      </c>
      <c r="G1024">
        <v>2</v>
      </c>
      <c r="H1024">
        <v>9</v>
      </c>
      <c r="I1024" t="s">
        <v>192</v>
      </c>
      <c r="J1024">
        <v>9</v>
      </c>
      <c r="K1024" t="s">
        <v>111</v>
      </c>
      <c r="L1024">
        <v>1</v>
      </c>
      <c r="M1024" t="s">
        <v>193</v>
      </c>
      <c r="N1024">
        <v>9</v>
      </c>
      <c r="O1024" t="s">
        <v>111</v>
      </c>
      <c r="P1024">
        <v>3</v>
      </c>
      <c r="Q1024" t="s">
        <v>123</v>
      </c>
      <c r="R1024" t="s">
        <v>123</v>
      </c>
      <c r="S1024">
        <v>9</v>
      </c>
      <c r="T1024" t="s">
        <v>192</v>
      </c>
      <c r="U1024">
        <v>153</v>
      </c>
    </row>
    <row r="1025" spans="1:21" x14ac:dyDescent="0.4">
      <c r="A1025">
        <v>2012</v>
      </c>
      <c r="B1025" t="s">
        <v>164</v>
      </c>
      <c r="C1025" t="s">
        <v>7</v>
      </c>
      <c r="D1025" t="s">
        <v>91</v>
      </c>
      <c r="E1025">
        <v>2</v>
      </c>
      <c r="F1025" t="s">
        <v>179</v>
      </c>
      <c r="G1025">
        <v>2</v>
      </c>
      <c r="H1025">
        <v>9</v>
      </c>
      <c r="I1025" t="s">
        <v>192</v>
      </c>
      <c r="J1025">
        <v>9</v>
      </c>
      <c r="K1025" t="s">
        <v>111</v>
      </c>
      <c r="L1025">
        <v>1</v>
      </c>
      <c r="M1025" t="s">
        <v>193</v>
      </c>
      <c r="N1025">
        <v>9</v>
      </c>
      <c r="O1025" t="s">
        <v>111</v>
      </c>
      <c r="P1025">
        <v>4</v>
      </c>
      <c r="Q1025" t="s">
        <v>121</v>
      </c>
      <c r="R1025" t="s">
        <v>121</v>
      </c>
      <c r="S1025">
        <v>9</v>
      </c>
      <c r="T1025" t="s">
        <v>192</v>
      </c>
      <c r="U1025">
        <v>2752</v>
      </c>
    </row>
    <row r="1026" spans="1:21" x14ac:dyDescent="0.4">
      <c r="A1026">
        <v>2012</v>
      </c>
      <c r="B1026" t="s">
        <v>164</v>
      </c>
      <c r="C1026" t="s">
        <v>7</v>
      </c>
      <c r="D1026" t="s">
        <v>91</v>
      </c>
      <c r="E1026">
        <v>2</v>
      </c>
      <c r="F1026" t="s">
        <v>179</v>
      </c>
      <c r="G1026">
        <v>2</v>
      </c>
      <c r="H1026">
        <v>9</v>
      </c>
      <c r="I1026" t="s">
        <v>192</v>
      </c>
      <c r="J1026">
        <v>9</v>
      </c>
      <c r="K1026" t="s">
        <v>111</v>
      </c>
      <c r="L1026">
        <v>1</v>
      </c>
      <c r="M1026" t="s">
        <v>193</v>
      </c>
      <c r="N1026">
        <v>9</v>
      </c>
      <c r="O1026" t="s">
        <v>111</v>
      </c>
      <c r="P1026">
        <v>5</v>
      </c>
      <c r="Q1026" t="s">
        <v>196</v>
      </c>
      <c r="R1026" t="s">
        <v>109</v>
      </c>
      <c r="S1026">
        <v>9</v>
      </c>
      <c r="T1026" t="s">
        <v>192</v>
      </c>
      <c r="U1026">
        <v>50</v>
      </c>
    </row>
    <row r="1027" spans="1:21" x14ac:dyDescent="0.4">
      <c r="A1027">
        <v>2012</v>
      </c>
      <c r="B1027" t="s">
        <v>164</v>
      </c>
      <c r="C1027" t="s">
        <v>7</v>
      </c>
      <c r="D1027" t="s">
        <v>91</v>
      </c>
      <c r="E1027">
        <v>2</v>
      </c>
      <c r="F1027" t="s">
        <v>179</v>
      </c>
      <c r="G1027">
        <v>2</v>
      </c>
      <c r="H1027">
        <v>9</v>
      </c>
      <c r="I1027" t="s">
        <v>192</v>
      </c>
      <c r="J1027">
        <v>9</v>
      </c>
      <c r="K1027" t="s">
        <v>111</v>
      </c>
      <c r="L1027">
        <v>1</v>
      </c>
      <c r="M1027" t="s">
        <v>193</v>
      </c>
      <c r="N1027">
        <v>9</v>
      </c>
      <c r="O1027" t="s">
        <v>111</v>
      </c>
      <c r="P1027">
        <v>6</v>
      </c>
      <c r="Q1027" t="s">
        <v>197</v>
      </c>
      <c r="R1027" t="s">
        <v>109</v>
      </c>
      <c r="S1027">
        <v>9</v>
      </c>
      <c r="T1027" t="s">
        <v>192</v>
      </c>
      <c r="U1027">
        <v>17</v>
      </c>
    </row>
    <row r="1028" spans="1:21" x14ac:dyDescent="0.4">
      <c r="A1028">
        <v>2012</v>
      </c>
      <c r="B1028" t="s">
        <v>164</v>
      </c>
      <c r="C1028" t="s">
        <v>7</v>
      </c>
      <c r="D1028" t="s">
        <v>91</v>
      </c>
      <c r="E1028">
        <v>2</v>
      </c>
      <c r="F1028" t="s">
        <v>179</v>
      </c>
      <c r="G1028">
        <v>2</v>
      </c>
      <c r="H1028">
        <v>9</v>
      </c>
      <c r="I1028" t="s">
        <v>192</v>
      </c>
      <c r="J1028">
        <v>9</v>
      </c>
      <c r="K1028" t="s">
        <v>111</v>
      </c>
      <c r="L1028">
        <v>1</v>
      </c>
      <c r="M1028" t="s">
        <v>193</v>
      </c>
      <c r="N1028">
        <v>9</v>
      </c>
      <c r="O1028" t="s">
        <v>111</v>
      </c>
      <c r="P1028">
        <v>20</v>
      </c>
      <c r="Q1028" t="s">
        <v>117</v>
      </c>
      <c r="R1028" t="s">
        <v>117</v>
      </c>
      <c r="S1028">
        <v>9</v>
      </c>
      <c r="T1028" t="s">
        <v>192</v>
      </c>
      <c r="U1028">
        <v>39</v>
      </c>
    </row>
    <row r="1029" spans="1:21" x14ac:dyDescent="0.4">
      <c r="A1029">
        <v>2012</v>
      </c>
      <c r="B1029" t="s">
        <v>164</v>
      </c>
      <c r="C1029" t="s">
        <v>7</v>
      </c>
      <c r="D1029" t="s">
        <v>91</v>
      </c>
      <c r="E1029">
        <v>2</v>
      </c>
      <c r="F1029" t="s">
        <v>179</v>
      </c>
      <c r="G1029">
        <v>2</v>
      </c>
      <c r="H1029">
        <v>9</v>
      </c>
      <c r="I1029" t="s">
        <v>192</v>
      </c>
      <c r="J1029">
        <v>9</v>
      </c>
      <c r="K1029" t="s">
        <v>111</v>
      </c>
      <c r="L1029">
        <v>1</v>
      </c>
      <c r="M1029" t="s">
        <v>193</v>
      </c>
      <c r="N1029">
        <v>9</v>
      </c>
      <c r="O1029" t="s">
        <v>111</v>
      </c>
      <c r="P1029">
        <v>95</v>
      </c>
      <c r="Q1029" t="s">
        <v>113</v>
      </c>
      <c r="R1029" t="s">
        <v>114</v>
      </c>
      <c r="S1029">
        <v>9</v>
      </c>
      <c r="T1029" t="s">
        <v>192</v>
      </c>
      <c r="U1029">
        <v>81</v>
      </c>
    </row>
    <row r="1030" spans="1:21" x14ac:dyDescent="0.4">
      <c r="A1030">
        <v>2012</v>
      </c>
      <c r="B1030" t="s">
        <v>164</v>
      </c>
      <c r="C1030" t="s">
        <v>7</v>
      </c>
      <c r="D1030" t="s">
        <v>91</v>
      </c>
      <c r="E1030">
        <v>2</v>
      </c>
      <c r="F1030" t="s">
        <v>179</v>
      </c>
      <c r="G1030">
        <v>2</v>
      </c>
      <c r="H1030">
        <v>9</v>
      </c>
      <c r="I1030" t="s">
        <v>192</v>
      </c>
      <c r="J1030">
        <v>9</v>
      </c>
      <c r="K1030" t="s">
        <v>111</v>
      </c>
      <c r="L1030">
        <v>1</v>
      </c>
      <c r="M1030" t="s">
        <v>193</v>
      </c>
      <c r="N1030">
        <v>9</v>
      </c>
      <c r="O1030" t="s">
        <v>111</v>
      </c>
      <c r="P1030">
        <v>98</v>
      </c>
      <c r="Q1030" t="s">
        <v>106</v>
      </c>
      <c r="R1030" t="s">
        <v>106</v>
      </c>
      <c r="S1030">
        <v>9</v>
      </c>
      <c r="T1030" t="s">
        <v>192</v>
      </c>
      <c r="U1030">
        <v>233</v>
      </c>
    </row>
    <row r="1031" spans="1:21" x14ac:dyDescent="0.4">
      <c r="A1031">
        <v>2012</v>
      </c>
      <c r="B1031" t="s">
        <v>164</v>
      </c>
      <c r="C1031" t="s">
        <v>7</v>
      </c>
      <c r="D1031" t="s">
        <v>91</v>
      </c>
      <c r="E1031">
        <v>2</v>
      </c>
      <c r="F1031" t="s">
        <v>179</v>
      </c>
      <c r="G1031">
        <v>2</v>
      </c>
      <c r="H1031">
        <v>9</v>
      </c>
      <c r="I1031" t="s">
        <v>192</v>
      </c>
      <c r="J1031">
        <v>9</v>
      </c>
      <c r="K1031" t="s">
        <v>111</v>
      </c>
      <c r="L1031">
        <v>1</v>
      </c>
      <c r="M1031" t="s">
        <v>193</v>
      </c>
      <c r="N1031">
        <v>9</v>
      </c>
      <c r="O1031" t="s">
        <v>111</v>
      </c>
      <c r="P1031">
        <v>99</v>
      </c>
      <c r="Q1031" t="s">
        <v>111</v>
      </c>
      <c r="R1031" t="s">
        <v>111</v>
      </c>
      <c r="S1031">
        <v>9</v>
      </c>
      <c r="T1031" t="s">
        <v>192</v>
      </c>
      <c r="U1031">
        <v>3851</v>
      </c>
    </row>
    <row r="1032" spans="1:21" x14ac:dyDescent="0.4">
      <c r="A1032">
        <v>2012</v>
      </c>
      <c r="B1032" t="s">
        <v>164</v>
      </c>
      <c r="C1032" t="s">
        <v>7</v>
      </c>
      <c r="D1032" t="s">
        <v>91</v>
      </c>
      <c r="E1032">
        <v>4</v>
      </c>
      <c r="F1032" t="s">
        <v>95</v>
      </c>
      <c r="G1032">
        <v>1</v>
      </c>
      <c r="H1032">
        <v>9</v>
      </c>
      <c r="I1032" t="s">
        <v>192</v>
      </c>
      <c r="J1032">
        <v>9</v>
      </c>
      <c r="K1032" t="s">
        <v>111</v>
      </c>
      <c r="L1032">
        <v>1</v>
      </c>
      <c r="M1032" t="s">
        <v>193</v>
      </c>
      <c r="N1032">
        <v>9</v>
      </c>
      <c r="O1032" t="s">
        <v>111</v>
      </c>
      <c r="P1032">
        <v>1</v>
      </c>
      <c r="Q1032" t="s">
        <v>20</v>
      </c>
      <c r="R1032" t="s">
        <v>20</v>
      </c>
      <c r="S1032">
        <v>9</v>
      </c>
      <c r="T1032" t="s">
        <v>192</v>
      </c>
      <c r="U1032">
        <v>1298</v>
      </c>
    </row>
    <row r="1033" spans="1:21" x14ac:dyDescent="0.4">
      <c r="A1033">
        <v>2012</v>
      </c>
      <c r="B1033" t="s">
        <v>164</v>
      </c>
      <c r="C1033" t="s">
        <v>7</v>
      </c>
      <c r="D1033" t="s">
        <v>91</v>
      </c>
      <c r="E1033">
        <v>4</v>
      </c>
      <c r="F1033" t="s">
        <v>95</v>
      </c>
      <c r="G1033">
        <v>1</v>
      </c>
      <c r="H1033">
        <v>9</v>
      </c>
      <c r="I1033" t="s">
        <v>192</v>
      </c>
      <c r="J1033">
        <v>9</v>
      </c>
      <c r="K1033" t="s">
        <v>111</v>
      </c>
      <c r="L1033">
        <v>1</v>
      </c>
      <c r="M1033" t="s">
        <v>193</v>
      </c>
      <c r="N1033">
        <v>9</v>
      </c>
      <c r="O1033" t="s">
        <v>111</v>
      </c>
      <c r="P1033">
        <v>2</v>
      </c>
      <c r="Q1033" t="s">
        <v>127</v>
      </c>
      <c r="R1033" t="s">
        <v>127</v>
      </c>
      <c r="S1033">
        <v>9</v>
      </c>
      <c r="T1033" t="s">
        <v>192</v>
      </c>
      <c r="U1033">
        <v>67</v>
      </c>
    </row>
    <row r="1034" spans="1:21" x14ac:dyDescent="0.4">
      <c r="A1034">
        <v>2012</v>
      </c>
      <c r="B1034" t="s">
        <v>164</v>
      </c>
      <c r="C1034" t="s">
        <v>7</v>
      </c>
      <c r="D1034" t="s">
        <v>91</v>
      </c>
      <c r="E1034">
        <v>4</v>
      </c>
      <c r="F1034" t="s">
        <v>95</v>
      </c>
      <c r="G1034">
        <v>1</v>
      </c>
      <c r="H1034">
        <v>9</v>
      </c>
      <c r="I1034" t="s">
        <v>192</v>
      </c>
      <c r="J1034">
        <v>9</v>
      </c>
      <c r="K1034" t="s">
        <v>111</v>
      </c>
      <c r="L1034">
        <v>1</v>
      </c>
      <c r="M1034" t="s">
        <v>193</v>
      </c>
      <c r="N1034">
        <v>9</v>
      </c>
      <c r="O1034" t="s">
        <v>111</v>
      </c>
      <c r="P1034">
        <v>3</v>
      </c>
      <c r="Q1034" t="s">
        <v>123</v>
      </c>
      <c r="R1034" t="s">
        <v>123</v>
      </c>
      <c r="S1034">
        <v>9</v>
      </c>
      <c r="T1034" t="s">
        <v>192</v>
      </c>
      <c r="U1034">
        <v>205</v>
      </c>
    </row>
    <row r="1035" spans="1:21" x14ac:dyDescent="0.4">
      <c r="A1035">
        <v>2012</v>
      </c>
      <c r="B1035" t="s">
        <v>164</v>
      </c>
      <c r="C1035" t="s">
        <v>7</v>
      </c>
      <c r="D1035" t="s">
        <v>91</v>
      </c>
      <c r="E1035">
        <v>4</v>
      </c>
      <c r="F1035" t="s">
        <v>95</v>
      </c>
      <c r="G1035">
        <v>1</v>
      </c>
      <c r="H1035">
        <v>9</v>
      </c>
      <c r="I1035" t="s">
        <v>192</v>
      </c>
      <c r="J1035">
        <v>9</v>
      </c>
      <c r="K1035" t="s">
        <v>111</v>
      </c>
      <c r="L1035">
        <v>1</v>
      </c>
      <c r="M1035" t="s">
        <v>193</v>
      </c>
      <c r="N1035">
        <v>9</v>
      </c>
      <c r="O1035" t="s">
        <v>111</v>
      </c>
      <c r="P1035">
        <v>4</v>
      </c>
      <c r="Q1035" t="s">
        <v>121</v>
      </c>
      <c r="R1035" t="s">
        <v>121</v>
      </c>
      <c r="S1035">
        <v>9</v>
      </c>
      <c r="T1035" t="s">
        <v>192</v>
      </c>
      <c r="U1035">
        <v>6228</v>
      </c>
    </row>
    <row r="1036" spans="1:21" x14ac:dyDescent="0.4">
      <c r="A1036">
        <v>2012</v>
      </c>
      <c r="B1036" t="s">
        <v>164</v>
      </c>
      <c r="C1036" t="s">
        <v>7</v>
      </c>
      <c r="D1036" t="s">
        <v>91</v>
      </c>
      <c r="E1036">
        <v>4</v>
      </c>
      <c r="F1036" t="s">
        <v>95</v>
      </c>
      <c r="G1036">
        <v>1</v>
      </c>
      <c r="H1036">
        <v>9</v>
      </c>
      <c r="I1036" t="s">
        <v>192</v>
      </c>
      <c r="J1036">
        <v>9</v>
      </c>
      <c r="K1036" t="s">
        <v>111</v>
      </c>
      <c r="L1036">
        <v>1</v>
      </c>
      <c r="M1036" t="s">
        <v>193</v>
      </c>
      <c r="N1036">
        <v>9</v>
      </c>
      <c r="O1036" t="s">
        <v>111</v>
      </c>
      <c r="P1036">
        <v>5</v>
      </c>
      <c r="Q1036" t="s">
        <v>196</v>
      </c>
      <c r="R1036" t="s">
        <v>109</v>
      </c>
      <c r="S1036">
        <v>9</v>
      </c>
      <c r="T1036" t="s">
        <v>192</v>
      </c>
      <c r="U1036">
        <v>78</v>
      </c>
    </row>
    <row r="1037" spans="1:21" x14ac:dyDescent="0.4">
      <c r="A1037">
        <v>2012</v>
      </c>
      <c r="B1037" t="s">
        <v>164</v>
      </c>
      <c r="C1037" t="s">
        <v>7</v>
      </c>
      <c r="D1037" t="s">
        <v>91</v>
      </c>
      <c r="E1037">
        <v>4</v>
      </c>
      <c r="F1037" t="s">
        <v>95</v>
      </c>
      <c r="G1037">
        <v>1</v>
      </c>
      <c r="H1037">
        <v>9</v>
      </c>
      <c r="I1037" t="s">
        <v>192</v>
      </c>
      <c r="J1037">
        <v>9</v>
      </c>
      <c r="K1037" t="s">
        <v>111</v>
      </c>
      <c r="L1037">
        <v>1</v>
      </c>
      <c r="M1037" t="s">
        <v>193</v>
      </c>
      <c r="N1037">
        <v>9</v>
      </c>
      <c r="O1037" t="s">
        <v>111</v>
      </c>
      <c r="P1037">
        <v>6</v>
      </c>
      <c r="Q1037" t="s">
        <v>197</v>
      </c>
      <c r="R1037" t="s">
        <v>109</v>
      </c>
      <c r="S1037">
        <v>9</v>
      </c>
      <c r="T1037" t="s">
        <v>192</v>
      </c>
      <c r="U1037">
        <v>13</v>
      </c>
    </row>
    <row r="1038" spans="1:21" x14ac:dyDescent="0.4">
      <c r="A1038">
        <v>2012</v>
      </c>
      <c r="B1038" t="s">
        <v>164</v>
      </c>
      <c r="C1038" t="s">
        <v>7</v>
      </c>
      <c r="D1038" t="s">
        <v>91</v>
      </c>
      <c r="E1038">
        <v>4</v>
      </c>
      <c r="F1038" t="s">
        <v>95</v>
      </c>
      <c r="G1038">
        <v>1</v>
      </c>
      <c r="H1038">
        <v>9</v>
      </c>
      <c r="I1038" t="s">
        <v>192</v>
      </c>
      <c r="J1038">
        <v>9</v>
      </c>
      <c r="K1038" t="s">
        <v>111</v>
      </c>
      <c r="L1038">
        <v>1</v>
      </c>
      <c r="M1038" t="s">
        <v>193</v>
      </c>
      <c r="N1038">
        <v>9</v>
      </c>
      <c r="O1038" t="s">
        <v>111</v>
      </c>
      <c r="P1038">
        <v>20</v>
      </c>
      <c r="Q1038" t="s">
        <v>117</v>
      </c>
      <c r="R1038" t="s">
        <v>117</v>
      </c>
      <c r="S1038">
        <v>9</v>
      </c>
      <c r="T1038" t="s">
        <v>192</v>
      </c>
      <c r="U1038">
        <v>87</v>
      </c>
    </row>
    <row r="1039" spans="1:21" x14ac:dyDescent="0.4">
      <c r="A1039">
        <v>2012</v>
      </c>
      <c r="B1039" t="s">
        <v>164</v>
      </c>
      <c r="C1039" t="s">
        <v>7</v>
      </c>
      <c r="D1039" t="s">
        <v>91</v>
      </c>
      <c r="E1039">
        <v>4</v>
      </c>
      <c r="F1039" t="s">
        <v>95</v>
      </c>
      <c r="G1039">
        <v>1</v>
      </c>
      <c r="H1039">
        <v>9</v>
      </c>
      <c r="I1039" t="s">
        <v>192</v>
      </c>
      <c r="J1039">
        <v>9</v>
      </c>
      <c r="K1039" t="s">
        <v>111</v>
      </c>
      <c r="L1039">
        <v>1</v>
      </c>
      <c r="M1039" t="s">
        <v>193</v>
      </c>
      <c r="N1039">
        <v>9</v>
      </c>
      <c r="O1039" t="s">
        <v>111</v>
      </c>
      <c r="P1039">
        <v>95</v>
      </c>
      <c r="Q1039" t="s">
        <v>113</v>
      </c>
      <c r="R1039" t="s">
        <v>114</v>
      </c>
      <c r="S1039">
        <v>9</v>
      </c>
      <c r="T1039" t="s">
        <v>192</v>
      </c>
      <c r="U1039">
        <v>21</v>
      </c>
    </row>
    <row r="1040" spans="1:21" x14ac:dyDescent="0.4">
      <c r="A1040">
        <v>2012</v>
      </c>
      <c r="B1040" t="s">
        <v>164</v>
      </c>
      <c r="C1040" t="s">
        <v>7</v>
      </c>
      <c r="D1040" t="s">
        <v>91</v>
      </c>
      <c r="E1040">
        <v>4</v>
      </c>
      <c r="F1040" t="s">
        <v>95</v>
      </c>
      <c r="G1040">
        <v>1</v>
      </c>
      <c r="H1040">
        <v>9</v>
      </c>
      <c r="I1040" t="s">
        <v>192</v>
      </c>
      <c r="J1040">
        <v>9</v>
      </c>
      <c r="K1040" t="s">
        <v>111</v>
      </c>
      <c r="L1040">
        <v>1</v>
      </c>
      <c r="M1040" t="s">
        <v>193</v>
      </c>
      <c r="N1040">
        <v>9</v>
      </c>
      <c r="O1040" t="s">
        <v>111</v>
      </c>
      <c r="P1040">
        <v>98</v>
      </c>
      <c r="Q1040" t="s">
        <v>106</v>
      </c>
      <c r="R1040" t="s">
        <v>106</v>
      </c>
      <c r="S1040">
        <v>9</v>
      </c>
      <c r="T1040" t="s">
        <v>192</v>
      </c>
      <c r="U1040">
        <v>523</v>
      </c>
    </row>
    <row r="1041" spans="1:21" x14ac:dyDescent="0.4">
      <c r="A1041">
        <v>2012</v>
      </c>
      <c r="B1041" t="s">
        <v>164</v>
      </c>
      <c r="C1041" t="s">
        <v>7</v>
      </c>
      <c r="D1041" t="s">
        <v>91</v>
      </c>
      <c r="E1041">
        <v>4</v>
      </c>
      <c r="F1041" t="s">
        <v>95</v>
      </c>
      <c r="G1041">
        <v>1</v>
      </c>
      <c r="H1041">
        <v>9</v>
      </c>
      <c r="I1041" t="s">
        <v>192</v>
      </c>
      <c r="J1041">
        <v>9</v>
      </c>
      <c r="K1041" t="s">
        <v>111</v>
      </c>
      <c r="L1041">
        <v>1</v>
      </c>
      <c r="M1041" t="s">
        <v>193</v>
      </c>
      <c r="N1041">
        <v>9</v>
      </c>
      <c r="O1041" t="s">
        <v>111</v>
      </c>
      <c r="P1041">
        <v>99</v>
      </c>
      <c r="Q1041" t="s">
        <v>111</v>
      </c>
      <c r="R1041" t="s">
        <v>111</v>
      </c>
      <c r="S1041">
        <v>9</v>
      </c>
      <c r="T1041" t="s">
        <v>192</v>
      </c>
      <c r="U1041">
        <v>8520</v>
      </c>
    </row>
    <row r="1042" spans="1:21" x14ac:dyDescent="0.4">
      <c r="A1042">
        <v>2012</v>
      </c>
      <c r="B1042" t="s">
        <v>157</v>
      </c>
      <c r="C1042" t="s">
        <v>42</v>
      </c>
      <c r="D1042" t="s">
        <v>94</v>
      </c>
      <c r="E1042">
        <v>1</v>
      </c>
      <c r="F1042" t="s">
        <v>87</v>
      </c>
      <c r="G1042">
        <v>1</v>
      </c>
      <c r="H1042">
        <v>9</v>
      </c>
      <c r="I1042" t="s">
        <v>192</v>
      </c>
      <c r="J1042">
        <v>9</v>
      </c>
      <c r="K1042" t="s">
        <v>111</v>
      </c>
      <c r="L1042">
        <v>1</v>
      </c>
      <c r="M1042" t="s">
        <v>193</v>
      </c>
      <c r="N1042">
        <v>9</v>
      </c>
      <c r="O1042" t="s">
        <v>111</v>
      </c>
      <c r="P1042">
        <v>1</v>
      </c>
      <c r="Q1042" t="s">
        <v>20</v>
      </c>
      <c r="R1042" t="s">
        <v>20</v>
      </c>
      <c r="S1042">
        <v>9</v>
      </c>
      <c r="T1042" t="s">
        <v>192</v>
      </c>
      <c r="U1042">
        <v>1718</v>
      </c>
    </row>
    <row r="1043" spans="1:21" x14ac:dyDescent="0.4">
      <c r="A1043">
        <v>2012</v>
      </c>
      <c r="B1043" t="s">
        <v>157</v>
      </c>
      <c r="C1043" t="s">
        <v>42</v>
      </c>
      <c r="D1043" t="s">
        <v>94</v>
      </c>
      <c r="E1043">
        <v>1</v>
      </c>
      <c r="F1043" t="s">
        <v>87</v>
      </c>
      <c r="G1043">
        <v>1</v>
      </c>
      <c r="H1043">
        <v>9</v>
      </c>
      <c r="I1043" t="s">
        <v>192</v>
      </c>
      <c r="J1043">
        <v>9</v>
      </c>
      <c r="K1043" t="s">
        <v>111</v>
      </c>
      <c r="L1043">
        <v>1</v>
      </c>
      <c r="M1043" t="s">
        <v>193</v>
      </c>
      <c r="N1043">
        <v>9</v>
      </c>
      <c r="O1043" t="s">
        <v>111</v>
      </c>
      <c r="P1043">
        <v>2</v>
      </c>
      <c r="Q1043" t="s">
        <v>127</v>
      </c>
      <c r="R1043" t="s">
        <v>127</v>
      </c>
      <c r="S1043">
        <v>9</v>
      </c>
      <c r="T1043" t="s">
        <v>192</v>
      </c>
      <c r="U1043">
        <v>40289</v>
      </c>
    </row>
    <row r="1044" spans="1:21" x14ac:dyDescent="0.4">
      <c r="A1044">
        <v>2012</v>
      </c>
      <c r="B1044" t="s">
        <v>157</v>
      </c>
      <c r="C1044" t="s">
        <v>42</v>
      </c>
      <c r="D1044" t="s">
        <v>94</v>
      </c>
      <c r="E1044">
        <v>1</v>
      </c>
      <c r="F1044" t="s">
        <v>87</v>
      </c>
      <c r="G1044">
        <v>1</v>
      </c>
      <c r="H1044">
        <v>9</v>
      </c>
      <c r="I1044" t="s">
        <v>192</v>
      </c>
      <c r="J1044">
        <v>9</v>
      </c>
      <c r="K1044" t="s">
        <v>111</v>
      </c>
      <c r="L1044">
        <v>1</v>
      </c>
      <c r="M1044" t="s">
        <v>193</v>
      </c>
      <c r="N1044">
        <v>9</v>
      </c>
      <c r="O1044" t="s">
        <v>111</v>
      </c>
      <c r="P1044">
        <v>3</v>
      </c>
      <c r="Q1044" t="s">
        <v>123</v>
      </c>
      <c r="R1044" t="s">
        <v>123</v>
      </c>
      <c r="S1044">
        <v>9</v>
      </c>
      <c r="T1044" t="s">
        <v>192</v>
      </c>
      <c r="U1044">
        <v>8294</v>
      </c>
    </row>
    <row r="1045" spans="1:21" x14ac:dyDescent="0.4">
      <c r="A1045">
        <v>2012</v>
      </c>
      <c r="B1045" t="s">
        <v>157</v>
      </c>
      <c r="C1045" t="s">
        <v>42</v>
      </c>
      <c r="D1045" t="s">
        <v>94</v>
      </c>
      <c r="E1045">
        <v>1</v>
      </c>
      <c r="F1045" t="s">
        <v>87</v>
      </c>
      <c r="G1045">
        <v>1</v>
      </c>
      <c r="H1045">
        <v>9</v>
      </c>
      <c r="I1045" t="s">
        <v>192</v>
      </c>
      <c r="J1045">
        <v>9</v>
      </c>
      <c r="K1045" t="s">
        <v>111</v>
      </c>
      <c r="L1045">
        <v>1</v>
      </c>
      <c r="M1045" t="s">
        <v>193</v>
      </c>
      <c r="N1045">
        <v>9</v>
      </c>
      <c r="O1045" t="s">
        <v>111</v>
      </c>
      <c r="P1045">
        <v>4</v>
      </c>
      <c r="Q1045" t="s">
        <v>121</v>
      </c>
      <c r="R1045" t="s">
        <v>121</v>
      </c>
      <c r="S1045">
        <v>9</v>
      </c>
      <c r="T1045" t="s">
        <v>192</v>
      </c>
      <c r="U1045">
        <v>107240</v>
      </c>
    </row>
    <row r="1046" spans="1:21" x14ac:dyDescent="0.4">
      <c r="A1046">
        <v>2012</v>
      </c>
      <c r="B1046" t="s">
        <v>157</v>
      </c>
      <c r="C1046" t="s">
        <v>42</v>
      </c>
      <c r="D1046" t="s">
        <v>94</v>
      </c>
      <c r="E1046">
        <v>1</v>
      </c>
      <c r="F1046" t="s">
        <v>87</v>
      </c>
      <c r="G1046">
        <v>1</v>
      </c>
      <c r="H1046">
        <v>9</v>
      </c>
      <c r="I1046" t="s">
        <v>192</v>
      </c>
      <c r="J1046">
        <v>9</v>
      </c>
      <c r="K1046" t="s">
        <v>111</v>
      </c>
      <c r="L1046">
        <v>1</v>
      </c>
      <c r="M1046" t="s">
        <v>193</v>
      </c>
      <c r="N1046">
        <v>9</v>
      </c>
      <c r="O1046" t="s">
        <v>111</v>
      </c>
      <c r="P1046">
        <v>5</v>
      </c>
      <c r="Q1046" t="s">
        <v>196</v>
      </c>
      <c r="R1046" t="s">
        <v>109</v>
      </c>
      <c r="S1046">
        <v>9</v>
      </c>
      <c r="T1046" t="s">
        <v>192</v>
      </c>
      <c r="U1046">
        <v>5990</v>
      </c>
    </row>
    <row r="1047" spans="1:21" x14ac:dyDescent="0.4">
      <c r="A1047">
        <v>2012</v>
      </c>
      <c r="B1047" t="s">
        <v>157</v>
      </c>
      <c r="C1047" t="s">
        <v>42</v>
      </c>
      <c r="D1047" t="s">
        <v>94</v>
      </c>
      <c r="E1047">
        <v>1</v>
      </c>
      <c r="F1047" t="s">
        <v>87</v>
      </c>
      <c r="G1047">
        <v>1</v>
      </c>
      <c r="H1047">
        <v>9</v>
      </c>
      <c r="I1047" t="s">
        <v>192</v>
      </c>
      <c r="J1047">
        <v>9</v>
      </c>
      <c r="K1047" t="s">
        <v>111</v>
      </c>
      <c r="L1047">
        <v>1</v>
      </c>
      <c r="M1047" t="s">
        <v>193</v>
      </c>
      <c r="N1047">
        <v>9</v>
      </c>
      <c r="O1047" t="s">
        <v>111</v>
      </c>
      <c r="P1047">
        <v>6</v>
      </c>
      <c r="Q1047" t="s">
        <v>197</v>
      </c>
      <c r="R1047" t="s">
        <v>109</v>
      </c>
      <c r="S1047">
        <v>9</v>
      </c>
      <c r="T1047" t="s">
        <v>192</v>
      </c>
      <c r="U1047">
        <v>139</v>
      </c>
    </row>
    <row r="1048" spans="1:21" x14ac:dyDescent="0.4">
      <c r="A1048">
        <v>2012</v>
      </c>
      <c r="B1048" t="s">
        <v>157</v>
      </c>
      <c r="C1048" t="s">
        <v>42</v>
      </c>
      <c r="D1048" t="s">
        <v>94</v>
      </c>
      <c r="E1048">
        <v>1</v>
      </c>
      <c r="F1048" t="s">
        <v>87</v>
      </c>
      <c r="G1048">
        <v>1</v>
      </c>
      <c r="H1048">
        <v>9</v>
      </c>
      <c r="I1048" t="s">
        <v>192</v>
      </c>
      <c r="J1048">
        <v>9</v>
      </c>
      <c r="K1048" t="s">
        <v>111</v>
      </c>
      <c r="L1048">
        <v>1</v>
      </c>
      <c r="M1048" t="s">
        <v>193</v>
      </c>
      <c r="N1048">
        <v>9</v>
      </c>
      <c r="O1048" t="s">
        <v>111</v>
      </c>
      <c r="P1048">
        <v>20</v>
      </c>
      <c r="Q1048" t="s">
        <v>117</v>
      </c>
      <c r="R1048" t="s">
        <v>117</v>
      </c>
      <c r="S1048">
        <v>9</v>
      </c>
      <c r="T1048" t="s">
        <v>192</v>
      </c>
      <c r="U1048">
        <v>4291</v>
      </c>
    </row>
    <row r="1049" spans="1:21" x14ac:dyDescent="0.4">
      <c r="A1049">
        <v>2012</v>
      </c>
      <c r="B1049" t="s">
        <v>157</v>
      </c>
      <c r="C1049" t="s">
        <v>42</v>
      </c>
      <c r="D1049" t="s">
        <v>94</v>
      </c>
      <c r="E1049">
        <v>1</v>
      </c>
      <c r="F1049" t="s">
        <v>87</v>
      </c>
      <c r="G1049">
        <v>1</v>
      </c>
      <c r="H1049">
        <v>9</v>
      </c>
      <c r="I1049" t="s">
        <v>192</v>
      </c>
      <c r="J1049">
        <v>9</v>
      </c>
      <c r="K1049" t="s">
        <v>111</v>
      </c>
      <c r="L1049">
        <v>1</v>
      </c>
      <c r="M1049" t="s">
        <v>193</v>
      </c>
      <c r="N1049">
        <v>9</v>
      </c>
      <c r="O1049" t="s">
        <v>111</v>
      </c>
      <c r="P1049">
        <v>95</v>
      </c>
      <c r="Q1049" t="s">
        <v>113</v>
      </c>
      <c r="R1049" t="s">
        <v>114</v>
      </c>
      <c r="S1049">
        <v>9</v>
      </c>
      <c r="T1049" t="s">
        <v>192</v>
      </c>
      <c r="U1049">
        <v>2926</v>
      </c>
    </row>
    <row r="1050" spans="1:21" x14ac:dyDescent="0.4">
      <c r="A1050">
        <v>2012</v>
      </c>
      <c r="B1050" t="s">
        <v>157</v>
      </c>
      <c r="C1050" t="s">
        <v>42</v>
      </c>
      <c r="D1050" t="s">
        <v>94</v>
      </c>
      <c r="E1050">
        <v>1</v>
      </c>
      <c r="F1050" t="s">
        <v>87</v>
      </c>
      <c r="G1050">
        <v>1</v>
      </c>
      <c r="H1050">
        <v>9</v>
      </c>
      <c r="I1050" t="s">
        <v>192</v>
      </c>
      <c r="J1050">
        <v>9</v>
      </c>
      <c r="K1050" t="s">
        <v>111</v>
      </c>
      <c r="L1050">
        <v>1</v>
      </c>
      <c r="M1050" t="s">
        <v>193</v>
      </c>
      <c r="N1050">
        <v>9</v>
      </c>
      <c r="O1050" t="s">
        <v>111</v>
      </c>
      <c r="P1050">
        <v>98</v>
      </c>
      <c r="Q1050" t="s">
        <v>106</v>
      </c>
      <c r="R1050" t="s">
        <v>106</v>
      </c>
      <c r="S1050">
        <v>9</v>
      </c>
      <c r="T1050" t="s">
        <v>192</v>
      </c>
      <c r="U1050">
        <v>5313</v>
      </c>
    </row>
    <row r="1051" spans="1:21" x14ac:dyDescent="0.4">
      <c r="A1051">
        <v>2012</v>
      </c>
      <c r="B1051" t="s">
        <v>157</v>
      </c>
      <c r="C1051" t="s">
        <v>42</v>
      </c>
      <c r="D1051" t="s">
        <v>94</v>
      </c>
      <c r="E1051">
        <v>1</v>
      </c>
      <c r="F1051" t="s">
        <v>87</v>
      </c>
      <c r="G1051">
        <v>1</v>
      </c>
      <c r="H1051">
        <v>9</v>
      </c>
      <c r="I1051" t="s">
        <v>192</v>
      </c>
      <c r="J1051">
        <v>9</v>
      </c>
      <c r="K1051" t="s">
        <v>111</v>
      </c>
      <c r="L1051">
        <v>1</v>
      </c>
      <c r="M1051" t="s">
        <v>193</v>
      </c>
      <c r="N1051">
        <v>9</v>
      </c>
      <c r="O1051" t="s">
        <v>111</v>
      </c>
      <c r="P1051">
        <v>99</v>
      </c>
      <c r="Q1051" t="s">
        <v>111</v>
      </c>
      <c r="R1051" t="s">
        <v>111</v>
      </c>
      <c r="S1051">
        <v>9</v>
      </c>
      <c r="T1051" t="s">
        <v>192</v>
      </c>
      <c r="U1051">
        <v>176200</v>
      </c>
    </row>
    <row r="1052" spans="1:21" x14ac:dyDescent="0.4">
      <c r="A1052">
        <v>2012</v>
      </c>
      <c r="B1052" t="s">
        <v>157</v>
      </c>
      <c r="C1052" t="s">
        <v>42</v>
      </c>
      <c r="D1052" t="s">
        <v>94</v>
      </c>
      <c r="E1052">
        <v>2</v>
      </c>
      <c r="F1052" t="s">
        <v>179</v>
      </c>
      <c r="G1052">
        <v>2</v>
      </c>
      <c r="H1052">
        <v>9</v>
      </c>
      <c r="I1052" t="s">
        <v>192</v>
      </c>
      <c r="J1052">
        <v>9</v>
      </c>
      <c r="K1052" t="s">
        <v>111</v>
      </c>
      <c r="L1052">
        <v>1</v>
      </c>
      <c r="M1052" t="s">
        <v>193</v>
      </c>
      <c r="N1052">
        <v>9</v>
      </c>
      <c r="O1052" t="s">
        <v>111</v>
      </c>
      <c r="P1052">
        <v>1</v>
      </c>
      <c r="Q1052" t="s">
        <v>20</v>
      </c>
      <c r="R1052" t="s">
        <v>20</v>
      </c>
      <c r="S1052">
        <v>9</v>
      </c>
      <c r="T1052" t="s">
        <v>192</v>
      </c>
      <c r="U1052">
        <v>429</v>
      </c>
    </row>
    <row r="1053" spans="1:21" x14ac:dyDescent="0.4">
      <c r="A1053">
        <v>2012</v>
      </c>
      <c r="B1053" t="s">
        <v>157</v>
      </c>
      <c r="C1053" t="s">
        <v>42</v>
      </c>
      <c r="D1053" t="s">
        <v>94</v>
      </c>
      <c r="E1053">
        <v>2</v>
      </c>
      <c r="F1053" t="s">
        <v>179</v>
      </c>
      <c r="G1053">
        <v>2</v>
      </c>
      <c r="H1053">
        <v>9</v>
      </c>
      <c r="I1053" t="s">
        <v>192</v>
      </c>
      <c r="J1053">
        <v>9</v>
      </c>
      <c r="K1053" t="s">
        <v>111</v>
      </c>
      <c r="L1053">
        <v>1</v>
      </c>
      <c r="M1053" t="s">
        <v>193</v>
      </c>
      <c r="N1053">
        <v>9</v>
      </c>
      <c r="O1053" t="s">
        <v>111</v>
      </c>
      <c r="P1053">
        <v>2</v>
      </c>
      <c r="Q1053" t="s">
        <v>127</v>
      </c>
      <c r="R1053" t="s">
        <v>127</v>
      </c>
      <c r="S1053">
        <v>9</v>
      </c>
      <c r="T1053" t="s">
        <v>192</v>
      </c>
      <c r="U1053">
        <v>17693</v>
      </c>
    </row>
    <row r="1054" spans="1:21" x14ac:dyDescent="0.4">
      <c r="A1054">
        <v>2012</v>
      </c>
      <c r="B1054" t="s">
        <v>157</v>
      </c>
      <c r="C1054" t="s">
        <v>42</v>
      </c>
      <c r="D1054" t="s">
        <v>94</v>
      </c>
      <c r="E1054">
        <v>2</v>
      </c>
      <c r="F1054" t="s">
        <v>179</v>
      </c>
      <c r="G1054">
        <v>2</v>
      </c>
      <c r="H1054">
        <v>9</v>
      </c>
      <c r="I1054" t="s">
        <v>192</v>
      </c>
      <c r="J1054">
        <v>9</v>
      </c>
      <c r="K1054" t="s">
        <v>111</v>
      </c>
      <c r="L1054">
        <v>1</v>
      </c>
      <c r="M1054" t="s">
        <v>193</v>
      </c>
      <c r="N1054">
        <v>9</v>
      </c>
      <c r="O1054" t="s">
        <v>111</v>
      </c>
      <c r="P1054">
        <v>3</v>
      </c>
      <c r="Q1054" t="s">
        <v>123</v>
      </c>
      <c r="R1054" t="s">
        <v>123</v>
      </c>
      <c r="S1054">
        <v>9</v>
      </c>
      <c r="T1054" t="s">
        <v>192</v>
      </c>
      <c r="U1054">
        <v>2565</v>
      </c>
    </row>
    <row r="1055" spans="1:21" x14ac:dyDescent="0.4">
      <c r="A1055">
        <v>2012</v>
      </c>
      <c r="B1055" t="s">
        <v>157</v>
      </c>
      <c r="C1055" t="s">
        <v>42</v>
      </c>
      <c r="D1055" t="s">
        <v>94</v>
      </c>
      <c r="E1055">
        <v>2</v>
      </c>
      <c r="F1055" t="s">
        <v>179</v>
      </c>
      <c r="G1055">
        <v>2</v>
      </c>
      <c r="H1055">
        <v>9</v>
      </c>
      <c r="I1055" t="s">
        <v>192</v>
      </c>
      <c r="J1055">
        <v>9</v>
      </c>
      <c r="K1055" t="s">
        <v>111</v>
      </c>
      <c r="L1055">
        <v>1</v>
      </c>
      <c r="M1055" t="s">
        <v>193</v>
      </c>
      <c r="N1055">
        <v>9</v>
      </c>
      <c r="O1055" t="s">
        <v>111</v>
      </c>
      <c r="P1055">
        <v>4</v>
      </c>
      <c r="Q1055" t="s">
        <v>121</v>
      </c>
      <c r="R1055" t="s">
        <v>121</v>
      </c>
      <c r="S1055">
        <v>9</v>
      </c>
      <c r="T1055" t="s">
        <v>192</v>
      </c>
      <c r="U1055">
        <v>38908</v>
      </c>
    </row>
    <row r="1056" spans="1:21" x14ac:dyDescent="0.4">
      <c r="A1056">
        <v>2012</v>
      </c>
      <c r="B1056" t="s">
        <v>157</v>
      </c>
      <c r="C1056" t="s">
        <v>42</v>
      </c>
      <c r="D1056" t="s">
        <v>94</v>
      </c>
      <c r="E1056">
        <v>2</v>
      </c>
      <c r="F1056" t="s">
        <v>179</v>
      </c>
      <c r="G1056">
        <v>2</v>
      </c>
      <c r="H1056">
        <v>9</v>
      </c>
      <c r="I1056" t="s">
        <v>192</v>
      </c>
      <c r="J1056">
        <v>9</v>
      </c>
      <c r="K1056" t="s">
        <v>111</v>
      </c>
      <c r="L1056">
        <v>1</v>
      </c>
      <c r="M1056" t="s">
        <v>193</v>
      </c>
      <c r="N1056">
        <v>9</v>
      </c>
      <c r="O1056" t="s">
        <v>111</v>
      </c>
      <c r="P1056">
        <v>5</v>
      </c>
      <c r="Q1056" t="s">
        <v>196</v>
      </c>
      <c r="R1056" t="s">
        <v>109</v>
      </c>
      <c r="S1056">
        <v>9</v>
      </c>
      <c r="T1056" t="s">
        <v>192</v>
      </c>
      <c r="U1056">
        <v>2457</v>
      </c>
    </row>
    <row r="1057" spans="1:21" x14ac:dyDescent="0.4">
      <c r="A1057">
        <v>2012</v>
      </c>
      <c r="B1057" t="s">
        <v>157</v>
      </c>
      <c r="C1057" t="s">
        <v>42</v>
      </c>
      <c r="D1057" t="s">
        <v>94</v>
      </c>
      <c r="E1057">
        <v>2</v>
      </c>
      <c r="F1057" t="s">
        <v>179</v>
      </c>
      <c r="G1057">
        <v>2</v>
      </c>
      <c r="H1057">
        <v>9</v>
      </c>
      <c r="I1057" t="s">
        <v>192</v>
      </c>
      <c r="J1057">
        <v>9</v>
      </c>
      <c r="K1057" t="s">
        <v>111</v>
      </c>
      <c r="L1057">
        <v>1</v>
      </c>
      <c r="M1057" t="s">
        <v>193</v>
      </c>
      <c r="N1057">
        <v>9</v>
      </c>
      <c r="O1057" t="s">
        <v>111</v>
      </c>
      <c r="P1057">
        <v>6</v>
      </c>
      <c r="Q1057" t="s">
        <v>197</v>
      </c>
      <c r="R1057" t="s">
        <v>109</v>
      </c>
      <c r="S1057">
        <v>9</v>
      </c>
      <c r="T1057" t="s">
        <v>192</v>
      </c>
      <c r="U1057">
        <v>77</v>
      </c>
    </row>
    <row r="1058" spans="1:21" x14ac:dyDescent="0.4">
      <c r="A1058">
        <v>2012</v>
      </c>
      <c r="B1058" t="s">
        <v>157</v>
      </c>
      <c r="C1058" t="s">
        <v>42</v>
      </c>
      <c r="D1058" t="s">
        <v>94</v>
      </c>
      <c r="E1058">
        <v>2</v>
      </c>
      <c r="F1058" t="s">
        <v>179</v>
      </c>
      <c r="G1058">
        <v>2</v>
      </c>
      <c r="H1058">
        <v>9</v>
      </c>
      <c r="I1058" t="s">
        <v>192</v>
      </c>
      <c r="J1058">
        <v>9</v>
      </c>
      <c r="K1058" t="s">
        <v>111</v>
      </c>
      <c r="L1058">
        <v>1</v>
      </c>
      <c r="M1058" t="s">
        <v>193</v>
      </c>
      <c r="N1058">
        <v>9</v>
      </c>
      <c r="O1058" t="s">
        <v>111</v>
      </c>
      <c r="P1058">
        <v>20</v>
      </c>
      <c r="Q1058" t="s">
        <v>117</v>
      </c>
      <c r="R1058" t="s">
        <v>117</v>
      </c>
      <c r="S1058">
        <v>9</v>
      </c>
      <c r="T1058" t="s">
        <v>192</v>
      </c>
      <c r="U1058">
        <v>1044</v>
      </c>
    </row>
    <row r="1059" spans="1:21" x14ac:dyDescent="0.4">
      <c r="A1059">
        <v>2012</v>
      </c>
      <c r="B1059" t="s">
        <v>157</v>
      </c>
      <c r="C1059" t="s">
        <v>42</v>
      </c>
      <c r="D1059" t="s">
        <v>94</v>
      </c>
      <c r="E1059">
        <v>2</v>
      </c>
      <c r="F1059" t="s">
        <v>179</v>
      </c>
      <c r="G1059">
        <v>2</v>
      </c>
      <c r="H1059">
        <v>9</v>
      </c>
      <c r="I1059" t="s">
        <v>192</v>
      </c>
      <c r="J1059">
        <v>9</v>
      </c>
      <c r="K1059" t="s">
        <v>111</v>
      </c>
      <c r="L1059">
        <v>1</v>
      </c>
      <c r="M1059" t="s">
        <v>193</v>
      </c>
      <c r="N1059">
        <v>9</v>
      </c>
      <c r="O1059" t="s">
        <v>111</v>
      </c>
      <c r="P1059">
        <v>95</v>
      </c>
      <c r="Q1059" t="s">
        <v>113</v>
      </c>
      <c r="R1059" t="s">
        <v>114</v>
      </c>
      <c r="S1059">
        <v>9</v>
      </c>
      <c r="T1059" t="s">
        <v>192</v>
      </c>
      <c r="U1059">
        <v>1964</v>
      </c>
    </row>
    <row r="1060" spans="1:21" x14ac:dyDescent="0.4">
      <c r="A1060">
        <v>2012</v>
      </c>
      <c r="B1060" t="s">
        <v>157</v>
      </c>
      <c r="C1060" t="s">
        <v>42</v>
      </c>
      <c r="D1060" t="s">
        <v>94</v>
      </c>
      <c r="E1060">
        <v>2</v>
      </c>
      <c r="F1060" t="s">
        <v>179</v>
      </c>
      <c r="G1060">
        <v>2</v>
      </c>
      <c r="H1060">
        <v>9</v>
      </c>
      <c r="I1060" t="s">
        <v>192</v>
      </c>
      <c r="J1060">
        <v>9</v>
      </c>
      <c r="K1060" t="s">
        <v>111</v>
      </c>
      <c r="L1060">
        <v>1</v>
      </c>
      <c r="M1060" t="s">
        <v>193</v>
      </c>
      <c r="N1060">
        <v>9</v>
      </c>
      <c r="O1060" t="s">
        <v>111</v>
      </c>
      <c r="P1060">
        <v>98</v>
      </c>
      <c r="Q1060" t="s">
        <v>106</v>
      </c>
      <c r="R1060" t="s">
        <v>106</v>
      </c>
      <c r="S1060">
        <v>9</v>
      </c>
      <c r="T1060" t="s">
        <v>192</v>
      </c>
      <c r="U1060">
        <v>6351</v>
      </c>
    </row>
    <row r="1061" spans="1:21" x14ac:dyDescent="0.4">
      <c r="A1061">
        <v>2012</v>
      </c>
      <c r="B1061" t="s">
        <v>157</v>
      </c>
      <c r="C1061" t="s">
        <v>42</v>
      </c>
      <c r="D1061" t="s">
        <v>94</v>
      </c>
      <c r="E1061">
        <v>2</v>
      </c>
      <c r="F1061" t="s">
        <v>179</v>
      </c>
      <c r="G1061">
        <v>2</v>
      </c>
      <c r="H1061">
        <v>9</v>
      </c>
      <c r="I1061" t="s">
        <v>192</v>
      </c>
      <c r="J1061">
        <v>9</v>
      </c>
      <c r="K1061" t="s">
        <v>111</v>
      </c>
      <c r="L1061">
        <v>1</v>
      </c>
      <c r="M1061" t="s">
        <v>193</v>
      </c>
      <c r="N1061">
        <v>9</v>
      </c>
      <c r="O1061" t="s">
        <v>111</v>
      </c>
      <c r="P1061">
        <v>99</v>
      </c>
      <c r="Q1061" t="s">
        <v>111</v>
      </c>
      <c r="R1061" t="s">
        <v>111</v>
      </c>
      <c r="S1061">
        <v>9</v>
      </c>
      <c r="T1061" t="s">
        <v>192</v>
      </c>
      <c r="U1061">
        <v>71488</v>
      </c>
    </row>
    <row r="1062" spans="1:21" x14ac:dyDescent="0.4">
      <c r="A1062">
        <v>2012</v>
      </c>
      <c r="B1062" t="s">
        <v>157</v>
      </c>
      <c r="C1062" t="s">
        <v>42</v>
      </c>
      <c r="D1062" t="s">
        <v>94</v>
      </c>
      <c r="E1062">
        <v>4</v>
      </c>
      <c r="F1062" t="s">
        <v>95</v>
      </c>
      <c r="G1062">
        <v>1</v>
      </c>
      <c r="H1062">
        <v>9</v>
      </c>
      <c r="I1062" t="s">
        <v>192</v>
      </c>
      <c r="J1062">
        <v>9</v>
      </c>
      <c r="K1062" t="s">
        <v>111</v>
      </c>
      <c r="L1062">
        <v>1</v>
      </c>
      <c r="M1062" t="s">
        <v>193</v>
      </c>
      <c r="N1062">
        <v>9</v>
      </c>
      <c r="O1062" t="s">
        <v>111</v>
      </c>
      <c r="P1062">
        <v>1</v>
      </c>
      <c r="Q1062" t="s">
        <v>20</v>
      </c>
      <c r="R1062" t="s">
        <v>20</v>
      </c>
      <c r="S1062">
        <v>9</v>
      </c>
      <c r="T1062" t="s">
        <v>192</v>
      </c>
      <c r="U1062">
        <v>3988</v>
      </c>
    </row>
    <row r="1063" spans="1:21" x14ac:dyDescent="0.4">
      <c r="A1063">
        <v>2012</v>
      </c>
      <c r="B1063" t="s">
        <v>157</v>
      </c>
      <c r="C1063" t="s">
        <v>42</v>
      </c>
      <c r="D1063" t="s">
        <v>94</v>
      </c>
      <c r="E1063">
        <v>4</v>
      </c>
      <c r="F1063" t="s">
        <v>95</v>
      </c>
      <c r="G1063">
        <v>1</v>
      </c>
      <c r="H1063">
        <v>9</v>
      </c>
      <c r="I1063" t="s">
        <v>192</v>
      </c>
      <c r="J1063">
        <v>9</v>
      </c>
      <c r="K1063" t="s">
        <v>111</v>
      </c>
      <c r="L1063">
        <v>1</v>
      </c>
      <c r="M1063" t="s">
        <v>193</v>
      </c>
      <c r="N1063">
        <v>9</v>
      </c>
      <c r="O1063" t="s">
        <v>111</v>
      </c>
      <c r="P1063">
        <v>2</v>
      </c>
      <c r="Q1063" t="s">
        <v>127</v>
      </c>
      <c r="R1063" t="s">
        <v>127</v>
      </c>
      <c r="S1063">
        <v>9</v>
      </c>
      <c r="T1063" t="s">
        <v>192</v>
      </c>
      <c r="U1063">
        <v>61687</v>
      </c>
    </row>
    <row r="1064" spans="1:21" x14ac:dyDescent="0.4">
      <c r="A1064">
        <v>2012</v>
      </c>
      <c r="B1064" t="s">
        <v>157</v>
      </c>
      <c r="C1064" t="s">
        <v>42</v>
      </c>
      <c r="D1064" t="s">
        <v>94</v>
      </c>
      <c r="E1064">
        <v>4</v>
      </c>
      <c r="F1064" t="s">
        <v>95</v>
      </c>
      <c r="G1064">
        <v>1</v>
      </c>
      <c r="H1064">
        <v>9</v>
      </c>
      <c r="I1064" t="s">
        <v>192</v>
      </c>
      <c r="J1064">
        <v>9</v>
      </c>
      <c r="K1064" t="s">
        <v>111</v>
      </c>
      <c r="L1064">
        <v>1</v>
      </c>
      <c r="M1064" t="s">
        <v>193</v>
      </c>
      <c r="N1064">
        <v>9</v>
      </c>
      <c r="O1064" t="s">
        <v>111</v>
      </c>
      <c r="P1064">
        <v>3</v>
      </c>
      <c r="Q1064" t="s">
        <v>123</v>
      </c>
      <c r="R1064" t="s">
        <v>123</v>
      </c>
      <c r="S1064">
        <v>9</v>
      </c>
      <c r="T1064" t="s">
        <v>192</v>
      </c>
      <c r="U1064">
        <v>13740</v>
      </c>
    </row>
    <row r="1065" spans="1:21" x14ac:dyDescent="0.4">
      <c r="A1065">
        <v>2012</v>
      </c>
      <c r="B1065" t="s">
        <v>157</v>
      </c>
      <c r="C1065" t="s">
        <v>42</v>
      </c>
      <c r="D1065" t="s">
        <v>94</v>
      </c>
      <c r="E1065">
        <v>4</v>
      </c>
      <c r="F1065" t="s">
        <v>95</v>
      </c>
      <c r="G1065">
        <v>1</v>
      </c>
      <c r="H1065">
        <v>9</v>
      </c>
      <c r="I1065" t="s">
        <v>192</v>
      </c>
      <c r="J1065">
        <v>9</v>
      </c>
      <c r="K1065" t="s">
        <v>111</v>
      </c>
      <c r="L1065">
        <v>1</v>
      </c>
      <c r="M1065" t="s">
        <v>193</v>
      </c>
      <c r="N1065">
        <v>9</v>
      </c>
      <c r="O1065" t="s">
        <v>111</v>
      </c>
      <c r="P1065">
        <v>4</v>
      </c>
      <c r="Q1065" t="s">
        <v>121</v>
      </c>
      <c r="R1065" t="s">
        <v>121</v>
      </c>
      <c r="S1065">
        <v>9</v>
      </c>
      <c r="T1065" t="s">
        <v>192</v>
      </c>
      <c r="U1065">
        <v>142764</v>
      </c>
    </row>
    <row r="1066" spans="1:21" x14ac:dyDescent="0.4">
      <c r="A1066">
        <v>2012</v>
      </c>
      <c r="B1066" t="s">
        <v>157</v>
      </c>
      <c r="C1066" t="s">
        <v>42</v>
      </c>
      <c r="D1066" t="s">
        <v>94</v>
      </c>
      <c r="E1066">
        <v>4</v>
      </c>
      <c r="F1066" t="s">
        <v>95</v>
      </c>
      <c r="G1066">
        <v>1</v>
      </c>
      <c r="H1066">
        <v>9</v>
      </c>
      <c r="I1066" t="s">
        <v>192</v>
      </c>
      <c r="J1066">
        <v>9</v>
      </c>
      <c r="K1066" t="s">
        <v>111</v>
      </c>
      <c r="L1066">
        <v>1</v>
      </c>
      <c r="M1066" t="s">
        <v>193</v>
      </c>
      <c r="N1066">
        <v>9</v>
      </c>
      <c r="O1066" t="s">
        <v>111</v>
      </c>
      <c r="P1066">
        <v>5</v>
      </c>
      <c r="Q1066" t="s">
        <v>196</v>
      </c>
      <c r="R1066" t="s">
        <v>109</v>
      </c>
      <c r="S1066">
        <v>9</v>
      </c>
      <c r="T1066" t="s">
        <v>192</v>
      </c>
      <c r="U1066">
        <v>3601</v>
      </c>
    </row>
    <row r="1067" spans="1:21" x14ac:dyDescent="0.4">
      <c r="A1067">
        <v>2012</v>
      </c>
      <c r="B1067" t="s">
        <v>157</v>
      </c>
      <c r="C1067" t="s">
        <v>42</v>
      </c>
      <c r="D1067" t="s">
        <v>94</v>
      </c>
      <c r="E1067">
        <v>4</v>
      </c>
      <c r="F1067" t="s">
        <v>95</v>
      </c>
      <c r="G1067">
        <v>1</v>
      </c>
      <c r="H1067">
        <v>9</v>
      </c>
      <c r="I1067" t="s">
        <v>192</v>
      </c>
      <c r="J1067">
        <v>9</v>
      </c>
      <c r="K1067" t="s">
        <v>111</v>
      </c>
      <c r="L1067">
        <v>1</v>
      </c>
      <c r="M1067" t="s">
        <v>193</v>
      </c>
      <c r="N1067">
        <v>9</v>
      </c>
      <c r="O1067" t="s">
        <v>111</v>
      </c>
      <c r="P1067">
        <v>6</v>
      </c>
      <c r="Q1067" t="s">
        <v>197</v>
      </c>
      <c r="R1067" t="s">
        <v>109</v>
      </c>
      <c r="S1067">
        <v>9</v>
      </c>
      <c r="T1067" t="s">
        <v>192</v>
      </c>
      <c r="U1067">
        <v>370</v>
      </c>
    </row>
    <row r="1068" spans="1:21" x14ac:dyDescent="0.4">
      <c r="A1068">
        <v>2012</v>
      </c>
      <c r="B1068" t="s">
        <v>157</v>
      </c>
      <c r="C1068" t="s">
        <v>42</v>
      </c>
      <c r="D1068" t="s">
        <v>94</v>
      </c>
      <c r="E1068">
        <v>4</v>
      </c>
      <c r="F1068" t="s">
        <v>95</v>
      </c>
      <c r="G1068">
        <v>1</v>
      </c>
      <c r="H1068">
        <v>9</v>
      </c>
      <c r="I1068" t="s">
        <v>192</v>
      </c>
      <c r="J1068">
        <v>9</v>
      </c>
      <c r="K1068" t="s">
        <v>111</v>
      </c>
      <c r="L1068">
        <v>1</v>
      </c>
      <c r="M1068" t="s">
        <v>193</v>
      </c>
      <c r="N1068">
        <v>9</v>
      </c>
      <c r="O1068" t="s">
        <v>111</v>
      </c>
      <c r="P1068">
        <v>20</v>
      </c>
      <c r="Q1068" t="s">
        <v>117</v>
      </c>
      <c r="R1068" t="s">
        <v>117</v>
      </c>
      <c r="S1068">
        <v>9</v>
      </c>
      <c r="T1068" t="s">
        <v>192</v>
      </c>
      <c r="U1068">
        <v>2772</v>
      </c>
    </row>
    <row r="1069" spans="1:21" x14ac:dyDescent="0.4">
      <c r="A1069">
        <v>2012</v>
      </c>
      <c r="B1069" t="s">
        <v>157</v>
      </c>
      <c r="C1069" t="s">
        <v>42</v>
      </c>
      <c r="D1069" t="s">
        <v>94</v>
      </c>
      <c r="E1069">
        <v>4</v>
      </c>
      <c r="F1069" t="s">
        <v>95</v>
      </c>
      <c r="G1069">
        <v>1</v>
      </c>
      <c r="H1069">
        <v>9</v>
      </c>
      <c r="I1069" t="s">
        <v>192</v>
      </c>
      <c r="J1069">
        <v>9</v>
      </c>
      <c r="K1069" t="s">
        <v>111</v>
      </c>
      <c r="L1069">
        <v>1</v>
      </c>
      <c r="M1069" t="s">
        <v>193</v>
      </c>
      <c r="N1069">
        <v>9</v>
      </c>
      <c r="O1069" t="s">
        <v>111</v>
      </c>
      <c r="P1069">
        <v>95</v>
      </c>
      <c r="Q1069" t="s">
        <v>113</v>
      </c>
      <c r="R1069" t="s">
        <v>114</v>
      </c>
      <c r="S1069">
        <v>9</v>
      </c>
      <c r="T1069" t="s">
        <v>192</v>
      </c>
      <c r="U1069">
        <v>4209</v>
      </c>
    </row>
    <row r="1070" spans="1:21" x14ac:dyDescent="0.4">
      <c r="A1070">
        <v>2012</v>
      </c>
      <c r="B1070" t="s">
        <v>157</v>
      </c>
      <c r="C1070" t="s">
        <v>42</v>
      </c>
      <c r="D1070" t="s">
        <v>94</v>
      </c>
      <c r="E1070">
        <v>4</v>
      </c>
      <c r="F1070" t="s">
        <v>95</v>
      </c>
      <c r="G1070">
        <v>1</v>
      </c>
      <c r="H1070">
        <v>9</v>
      </c>
      <c r="I1070" t="s">
        <v>192</v>
      </c>
      <c r="J1070">
        <v>9</v>
      </c>
      <c r="K1070" t="s">
        <v>111</v>
      </c>
      <c r="L1070">
        <v>1</v>
      </c>
      <c r="M1070" t="s">
        <v>193</v>
      </c>
      <c r="N1070">
        <v>9</v>
      </c>
      <c r="O1070" t="s">
        <v>111</v>
      </c>
      <c r="P1070">
        <v>98</v>
      </c>
      <c r="Q1070" t="s">
        <v>106</v>
      </c>
      <c r="R1070" t="s">
        <v>106</v>
      </c>
      <c r="S1070">
        <v>9</v>
      </c>
      <c r="T1070" t="s">
        <v>192</v>
      </c>
      <c r="U1070">
        <v>11369</v>
      </c>
    </row>
    <row r="1071" spans="1:21" x14ac:dyDescent="0.4">
      <c r="A1071">
        <v>2012</v>
      </c>
      <c r="B1071" t="s">
        <v>157</v>
      </c>
      <c r="C1071" t="s">
        <v>42</v>
      </c>
      <c r="D1071" t="s">
        <v>94</v>
      </c>
      <c r="E1071">
        <v>4</v>
      </c>
      <c r="F1071" t="s">
        <v>95</v>
      </c>
      <c r="G1071">
        <v>1</v>
      </c>
      <c r="H1071">
        <v>9</v>
      </c>
      <c r="I1071" t="s">
        <v>192</v>
      </c>
      <c r="J1071">
        <v>9</v>
      </c>
      <c r="K1071" t="s">
        <v>111</v>
      </c>
      <c r="L1071">
        <v>1</v>
      </c>
      <c r="M1071" t="s">
        <v>193</v>
      </c>
      <c r="N1071">
        <v>9</v>
      </c>
      <c r="O1071" t="s">
        <v>111</v>
      </c>
      <c r="P1071">
        <v>99</v>
      </c>
      <c r="Q1071" t="s">
        <v>111</v>
      </c>
      <c r="R1071" t="s">
        <v>111</v>
      </c>
      <c r="S1071">
        <v>9</v>
      </c>
      <c r="T1071" t="s">
        <v>192</v>
      </c>
      <c r="U1071">
        <v>244500</v>
      </c>
    </row>
    <row r="1072" spans="1:21" x14ac:dyDescent="0.4">
      <c r="A1072">
        <v>2012</v>
      </c>
      <c r="B1072" t="s">
        <v>134</v>
      </c>
      <c r="C1072" t="s">
        <v>10</v>
      </c>
      <c r="D1072" t="s">
        <v>91</v>
      </c>
      <c r="E1072">
        <v>1</v>
      </c>
      <c r="F1072" t="s">
        <v>87</v>
      </c>
      <c r="G1072">
        <v>1</v>
      </c>
      <c r="H1072">
        <v>9</v>
      </c>
      <c r="I1072" t="s">
        <v>192</v>
      </c>
      <c r="J1072">
        <v>9</v>
      </c>
      <c r="K1072" t="s">
        <v>111</v>
      </c>
      <c r="L1072">
        <v>1</v>
      </c>
      <c r="M1072" t="s">
        <v>193</v>
      </c>
      <c r="N1072">
        <v>9</v>
      </c>
      <c r="O1072" t="s">
        <v>111</v>
      </c>
      <c r="P1072">
        <v>1</v>
      </c>
      <c r="Q1072" t="s">
        <v>20</v>
      </c>
      <c r="R1072" t="s">
        <v>20</v>
      </c>
      <c r="S1072">
        <v>9</v>
      </c>
      <c r="T1072" t="s">
        <v>192</v>
      </c>
      <c r="U1072">
        <v>871</v>
      </c>
    </row>
    <row r="1073" spans="1:21" x14ac:dyDescent="0.4">
      <c r="A1073">
        <v>2012</v>
      </c>
      <c r="B1073" t="s">
        <v>134</v>
      </c>
      <c r="C1073" t="s">
        <v>10</v>
      </c>
      <c r="D1073" t="s">
        <v>91</v>
      </c>
      <c r="E1073">
        <v>1</v>
      </c>
      <c r="F1073" t="s">
        <v>87</v>
      </c>
      <c r="G1073">
        <v>1</v>
      </c>
      <c r="H1073">
        <v>9</v>
      </c>
      <c r="I1073" t="s">
        <v>192</v>
      </c>
      <c r="J1073">
        <v>9</v>
      </c>
      <c r="K1073" t="s">
        <v>111</v>
      </c>
      <c r="L1073">
        <v>1</v>
      </c>
      <c r="M1073" t="s">
        <v>193</v>
      </c>
      <c r="N1073">
        <v>9</v>
      </c>
      <c r="O1073" t="s">
        <v>111</v>
      </c>
      <c r="P1073">
        <v>2</v>
      </c>
      <c r="Q1073" t="s">
        <v>127</v>
      </c>
      <c r="R1073" t="s">
        <v>127</v>
      </c>
      <c r="S1073">
        <v>9</v>
      </c>
      <c r="T1073" t="s">
        <v>192</v>
      </c>
      <c r="U1073">
        <v>824</v>
      </c>
    </row>
    <row r="1074" spans="1:21" x14ac:dyDescent="0.4">
      <c r="A1074">
        <v>2012</v>
      </c>
      <c r="B1074" t="s">
        <v>134</v>
      </c>
      <c r="C1074" t="s">
        <v>10</v>
      </c>
      <c r="D1074" t="s">
        <v>91</v>
      </c>
      <c r="E1074">
        <v>1</v>
      </c>
      <c r="F1074" t="s">
        <v>87</v>
      </c>
      <c r="G1074">
        <v>1</v>
      </c>
      <c r="H1074">
        <v>9</v>
      </c>
      <c r="I1074" t="s">
        <v>192</v>
      </c>
      <c r="J1074">
        <v>9</v>
      </c>
      <c r="K1074" t="s">
        <v>111</v>
      </c>
      <c r="L1074">
        <v>1</v>
      </c>
      <c r="M1074" t="s">
        <v>193</v>
      </c>
      <c r="N1074">
        <v>9</v>
      </c>
      <c r="O1074" t="s">
        <v>111</v>
      </c>
      <c r="P1074">
        <v>3</v>
      </c>
      <c r="Q1074" t="s">
        <v>123</v>
      </c>
      <c r="R1074" t="s">
        <v>123</v>
      </c>
      <c r="S1074">
        <v>9</v>
      </c>
      <c r="T1074" t="s">
        <v>192</v>
      </c>
      <c r="U1074">
        <v>713</v>
      </c>
    </row>
    <row r="1075" spans="1:21" x14ac:dyDescent="0.4">
      <c r="A1075">
        <v>2012</v>
      </c>
      <c r="B1075" t="s">
        <v>134</v>
      </c>
      <c r="C1075" t="s">
        <v>10</v>
      </c>
      <c r="D1075" t="s">
        <v>91</v>
      </c>
      <c r="E1075">
        <v>1</v>
      </c>
      <c r="F1075" t="s">
        <v>87</v>
      </c>
      <c r="G1075">
        <v>1</v>
      </c>
      <c r="H1075">
        <v>9</v>
      </c>
      <c r="I1075" t="s">
        <v>192</v>
      </c>
      <c r="J1075">
        <v>9</v>
      </c>
      <c r="K1075" t="s">
        <v>111</v>
      </c>
      <c r="L1075">
        <v>1</v>
      </c>
      <c r="M1075" t="s">
        <v>193</v>
      </c>
      <c r="N1075">
        <v>9</v>
      </c>
      <c r="O1075" t="s">
        <v>111</v>
      </c>
      <c r="P1075">
        <v>4</v>
      </c>
      <c r="Q1075" t="s">
        <v>121</v>
      </c>
      <c r="R1075" t="s">
        <v>121</v>
      </c>
      <c r="S1075">
        <v>9</v>
      </c>
      <c r="T1075" t="s">
        <v>192</v>
      </c>
      <c r="U1075">
        <v>25787</v>
      </c>
    </row>
    <row r="1076" spans="1:21" x14ac:dyDescent="0.4">
      <c r="A1076">
        <v>2012</v>
      </c>
      <c r="B1076" t="s">
        <v>134</v>
      </c>
      <c r="C1076" t="s">
        <v>10</v>
      </c>
      <c r="D1076" t="s">
        <v>91</v>
      </c>
      <c r="E1076">
        <v>1</v>
      </c>
      <c r="F1076" t="s">
        <v>87</v>
      </c>
      <c r="G1076">
        <v>1</v>
      </c>
      <c r="H1076">
        <v>9</v>
      </c>
      <c r="I1076" t="s">
        <v>192</v>
      </c>
      <c r="J1076">
        <v>9</v>
      </c>
      <c r="K1076" t="s">
        <v>111</v>
      </c>
      <c r="L1076">
        <v>1</v>
      </c>
      <c r="M1076" t="s">
        <v>193</v>
      </c>
      <c r="N1076">
        <v>9</v>
      </c>
      <c r="O1076" t="s">
        <v>111</v>
      </c>
      <c r="P1076">
        <v>5</v>
      </c>
      <c r="Q1076" t="s">
        <v>196</v>
      </c>
      <c r="R1076" t="s">
        <v>109</v>
      </c>
      <c r="S1076">
        <v>9</v>
      </c>
      <c r="T1076" t="s">
        <v>192</v>
      </c>
      <c r="U1076">
        <v>414</v>
      </c>
    </row>
    <row r="1077" spans="1:21" x14ac:dyDescent="0.4">
      <c r="A1077">
        <v>2012</v>
      </c>
      <c r="B1077" t="s">
        <v>134</v>
      </c>
      <c r="C1077" t="s">
        <v>10</v>
      </c>
      <c r="D1077" t="s">
        <v>91</v>
      </c>
      <c r="E1077">
        <v>1</v>
      </c>
      <c r="F1077" t="s">
        <v>87</v>
      </c>
      <c r="G1077">
        <v>1</v>
      </c>
      <c r="H1077">
        <v>9</v>
      </c>
      <c r="I1077" t="s">
        <v>192</v>
      </c>
      <c r="J1077">
        <v>9</v>
      </c>
      <c r="K1077" t="s">
        <v>111</v>
      </c>
      <c r="L1077">
        <v>1</v>
      </c>
      <c r="M1077" t="s">
        <v>193</v>
      </c>
      <c r="N1077">
        <v>9</v>
      </c>
      <c r="O1077" t="s">
        <v>111</v>
      </c>
      <c r="P1077">
        <v>6</v>
      </c>
      <c r="Q1077" t="s">
        <v>197</v>
      </c>
      <c r="R1077" t="s">
        <v>109</v>
      </c>
      <c r="S1077">
        <v>9</v>
      </c>
      <c r="T1077" t="s">
        <v>192</v>
      </c>
      <c r="U1077">
        <v>38</v>
      </c>
    </row>
    <row r="1078" spans="1:21" x14ac:dyDescent="0.4">
      <c r="A1078">
        <v>2012</v>
      </c>
      <c r="B1078" t="s">
        <v>134</v>
      </c>
      <c r="C1078" t="s">
        <v>10</v>
      </c>
      <c r="D1078" t="s">
        <v>91</v>
      </c>
      <c r="E1078">
        <v>1</v>
      </c>
      <c r="F1078" t="s">
        <v>87</v>
      </c>
      <c r="G1078">
        <v>1</v>
      </c>
      <c r="H1078">
        <v>9</v>
      </c>
      <c r="I1078" t="s">
        <v>192</v>
      </c>
      <c r="J1078">
        <v>9</v>
      </c>
      <c r="K1078" t="s">
        <v>111</v>
      </c>
      <c r="L1078">
        <v>1</v>
      </c>
      <c r="M1078" t="s">
        <v>193</v>
      </c>
      <c r="N1078">
        <v>9</v>
      </c>
      <c r="O1078" t="s">
        <v>111</v>
      </c>
      <c r="P1078">
        <v>20</v>
      </c>
      <c r="Q1078" t="s">
        <v>117</v>
      </c>
      <c r="R1078" t="s">
        <v>117</v>
      </c>
      <c r="S1078">
        <v>9</v>
      </c>
      <c r="T1078" t="s">
        <v>192</v>
      </c>
      <c r="U1078">
        <v>603</v>
      </c>
    </row>
    <row r="1079" spans="1:21" x14ac:dyDescent="0.4">
      <c r="A1079">
        <v>2012</v>
      </c>
      <c r="B1079" t="s">
        <v>134</v>
      </c>
      <c r="C1079" t="s">
        <v>10</v>
      </c>
      <c r="D1079" t="s">
        <v>91</v>
      </c>
      <c r="E1079">
        <v>1</v>
      </c>
      <c r="F1079" t="s">
        <v>87</v>
      </c>
      <c r="G1079">
        <v>1</v>
      </c>
      <c r="H1079">
        <v>9</v>
      </c>
      <c r="I1079" t="s">
        <v>192</v>
      </c>
      <c r="J1079">
        <v>9</v>
      </c>
      <c r="K1079" t="s">
        <v>111</v>
      </c>
      <c r="L1079">
        <v>1</v>
      </c>
      <c r="M1079" t="s">
        <v>193</v>
      </c>
      <c r="N1079">
        <v>9</v>
      </c>
      <c r="O1079" t="s">
        <v>111</v>
      </c>
      <c r="P1079">
        <v>95</v>
      </c>
      <c r="Q1079" t="s">
        <v>113</v>
      </c>
      <c r="R1079" t="s">
        <v>114</v>
      </c>
      <c r="S1079">
        <v>9</v>
      </c>
      <c r="T1079" t="s">
        <v>192</v>
      </c>
      <c r="U1079">
        <v>1749</v>
      </c>
    </row>
    <row r="1080" spans="1:21" x14ac:dyDescent="0.4">
      <c r="A1080">
        <v>2012</v>
      </c>
      <c r="B1080" t="s">
        <v>134</v>
      </c>
      <c r="C1080" t="s">
        <v>10</v>
      </c>
      <c r="D1080" t="s">
        <v>91</v>
      </c>
      <c r="E1080">
        <v>1</v>
      </c>
      <c r="F1080" t="s">
        <v>87</v>
      </c>
      <c r="G1080">
        <v>1</v>
      </c>
      <c r="H1080">
        <v>9</v>
      </c>
      <c r="I1080" t="s">
        <v>192</v>
      </c>
      <c r="J1080">
        <v>9</v>
      </c>
      <c r="K1080" t="s">
        <v>111</v>
      </c>
      <c r="L1080">
        <v>1</v>
      </c>
      <c r="M1080" t="s">
        <v>193</v>
      </c>
      <c r="N1080">
        <v>9</v>
      </c>
      <c r="O1080" t="s">
        <v>111</v>
      </c>
      <c r="P1080">
        <v>98</v>
      </c>
      <c r="Q1080" t="s">
        <v>106</v>
      </c>
      <c r="R1080" t="s">
        <v>106</v>
      </c>
      <c r="S1080">
        <v>9</v>
      </c>
      <c r="T1080" t="s">
        <v>192</v>
      </c>
      <c r="U1080">
        <v>762</v>
      </c>
    </row>
    <row r="1081" spans="1:21" x14ac:dyDescent="0.4">
      <c r="A1081">
        <v>2012</v>
      </c>
      <c r="B1081" t="s">
        <v>134</v>
      </c>
      <c r="C1081" t="s">
        <v>10</v>
      </c>
      <c r="D1081" t="s">
        <v>91</v>
      </c>
      <c r="E1081">
        <v>1</v>
      </c>
      <c r="F1081" t="s">
        <v>87</v>
      </c>
      <c r="G1081">
        <v>1</v>
      </c>
      <c r="H1081">
        <v>9</v>
      </c>
      <c r="I1081" t="s">
        <v>192</v>
      </c>
      <c r="J1081">
        <v>9</v>
      </c>
      <c r="K1081" t="s">
        <v>111</v>
      </c>
      <c r="L1081">
        <v>1</v>
      </c>
      <c r="M1081" t="s">
        <v>193</v>
      </c>
      <c r="N1081">
        <v>9</v>
      </c>
      <c r="O1081" t="s">
        <v>111</v>
      </c>
      <c r="P1081">
        <v>99</v>
      </c>
      <c r="Q1081" t="s">
        <v>111</v>
      </c>
      <c r="R1081" t="s">
        <v>111</v>
      </c>
      <c r="S1081">
        <v>9</v>
      </c>
      <c r="T1081" t="s">
        <v>192</v>
      </c>
      <c r="U1081">
        <v>31761</v>
      </c>
    </row>
    <row r="1082" spans="1:21" x14ac:dyDescent="0.4">
      <c r="A1082">
        <v>2012</v>
      </c>
      <c r="B1082" t="s">
        <v>134</v>
      </c>
      <c r="C1082" t="s">
        <v>10</v>
      </c>
      <c r="D1082" t="s">
        <v>91</v>
      </c>
      <c r="E1082">
        <v>2</v>
      </c>
      <c r="F1082" t="s">
        <v>179</v>
      </c>
      <c r="G1082">
        <v>2</v>
      </c>
      <c r="H1082">
        <v>9</v>
      </c>
      <c r="I1082" t="s">
        <v>192</v>
      </c>
      <c r="J1082">
        <v>9</v>
      </c>
      <c r="K1082" t="s">
        <v>111</v>
      </c>
      <c r="L1082">
        <v>1</v>
      </c>
      <c r="M1082" t="s">
        <v>193</v>
      </c>
      <c r="N1082">
        <v>9</v>
      </c>
      <c r="O1082" t="s">
        <v>111</v>
      </c>
      <c r="P1082">
        <v>1</v>
      </c>
      <c r="Q1082" t="s">
        <v>20</v>
      </c>
      <c r="R1082" t="s">
        <v>20</v>
      </c>
      <c r="S1082">
        <v>9</v>
      </c>
      <c r="T1082" t="s">
        <v>192</v>
      </c>
      <c r="U1082">
        <v>1020</v>
      </c>
    </row>
    <row r="1083" spans="1:21" x14ac:dyDescent="0.4">
      <c r="A1083">
        <v>2012</v>
      </c>
      <c r="B1083" t="s">
        <v>134</v>
      </c>
      <c r="C1083" t="s">
        <v>10</v>
      </c>
      <c r="D1083" t="s">
        <v>91</v>
      </c>
      <c r="E1083">
        <v>2</v>
      </c>
      <c r="F1083" t="s">
        <v>179</v>
      </c>
      <c r="G1083">
        <v>2</v>
      </c>
      <c r="H1083">
        <v>9</v>
      </c>
      <c r="I1083" t="s">
        <v>192</v>
      </c>
      <c r="J1083">
        <v>9</v>
      </c>
      <c r="K1083" t="s">
        <v>111</v>
      </c>
      <c r="L1083">
        <v>1</v>
      </c>
      <c r="M1083" t="s">
        <v>193</v>
      </c>
      <c r="N1083">
        <v>9</v>
      </c>
      <c r="O1083" t="s">
        <v>111</v>
      </c>
      <c r="P1083">
        <v>2</v>
      </c>
      <c r="Q1083" t="s">
        <v>127</v>
      </c>
      <c r="R1083" t="s">
        <v>127</v>
      </c>
      <c r="S1083">
        <v>9</v>
      </c>
      <c r="T1083" t="s">
        <v>192</v>
      </c>
      <c r="U1083">
        <v>142</v>
      </c>
    </row>
    <row r="1084" spans="1:21" x14ac:dyDescent="0.4">
      <c r="A1084">
        <v>2012</v>
      </c>
      <c r="B1084" t="s">
        <v>134</v>
      </c>
      <c r="C1084" t="s">
        <v>10</v>
      </c>
      <c r="D1084" t="s">
        <v>91</v>
      </c>
      <c r="E1084">
        <v>2</v>
      </c>
      <c r="F1084" t="s">
        <v>179</v>
      </c>
      <c r="G1084">
        <v>2</v>
      </c>
      <c r="H1084">
        <v>9</v>
      </c>
      <c r="I1084" t="s">
        <v>192</v>
      </c>
      <c r="J1084">
        <v>9</v>
      </c>
      <c r="K1084" t="s">
        <v>111</v>
      </c>
      <c r="L1084">
        <v>1</v>
      </c>
      <c r="M1084" t="s">
        <v>193</v>
      </c>
      <c r="N1084">
        <v>9</v>
      </c>
      <c r="O1084" t="s">
        <v>111</v>
      </c>
      <c r="P1084">
        <v>3</v>
      </c>
      <c r="Q1084" t="s">
        <v>123</v>
      </c>
      <c r="R1084" t="s">
        <v>123</v>
      </c>
      <c r="S1084">
        <v>9</v>
      </c>
      <c r="T1084" t="s">
        <v>192</v>
      </c>
      <c r="U1084">
        <v>115</v>
      </c>
    </row>
    <row r="1085" spans="1:21" x14ac:dyDescent="0.4">
      <c r="A1085">
        <v>2012</v>
      </c>
      <c r="B1085" t="s">
        <v>134</v>
      </c>
      <c r="C1085" t="s">
        <v>10</v>
      </c>
      <c r="D1085" t="s">
        <v>91</v>
      </c>
      <c r="E1085">
        <v>2</v>
      </c>
      <c r="F1085" t="s">
        <v>179</v>
      </c>
      <c r="G1085">
        <v>2</v>
      </c>
      <c r="H1085">
        <v>9</v>
      </c>
      <c r="I1085" t="s">
        <v>192</v>
      </c>
      <c r="J1085">
        <v>9</v>
      </c>
      <c r="K1085" t="s">
        <v>111</v>
      </c>
      <c r="L1085">
        <v>1</v>
      </c>
      <c r="M1085" t="s">
        <v>193</v>
      </c>
      <c r="N1085">
        <v>9</v>
      </c>
      <c r="O1085" t="s">
        <v>111</v>
      </c>
      <c r="P1085">
        <v>4</v>
      </c>
      <c r="Q1085" t="s">
        <v>121</v>
      </c>
      <c r="R1085" t="s">
        <v>121</v>
      </c>
      <c r="S1085">
        <v>9</v>
      </c>
      <c r="T1085" t="s">
        <v>192</v>
      </c>
      <c r="U1085">
        <v>2658</v>
      </c>
    </row>
    <row r="1086" spans="1:21" x14ac:dyDescent="0.4">
      <c r="A1086">
        <v>2012</v>
      </c>
      <c r="B1086" t="s">
        <v>134</v>
      </c>
      <c r="C1086" t="s">
        <v>10</v>
      </c>
      <c r="D1086" t="s">
        <v>91</v>
      </c>
      <c r="E1086">
        <v>2</v>
      </c>
      <c r="F1086" t="s">
        <v>179</v>
      </c>
      <c r="G1086">
        <v>2</v>
      </c>
      <c r="H1086">
        <v>9</v>
      </c>
      <c r="I1086" t="s">
        <v>192</v>
      </c>
      <c r="J1086">
        <v>9</v>
      </c>
      <c r="K1086" t="s">
        <v>111</v>
      </c>
      <c r="L1086">
        <v>1</v>
      </c>
      <c r="M1086" t="s">
        <v>193</v>
      </c>
      <c r="N1086">
        <v>9</v>
      </c>
      <c r="O1086" t="s">
        <v>111</v>
      </c>
      <c r="P1086">
        <v>5</v>
      </c>
      <c r="Q1086" t="s">
        <v>196</v>
      </c>
      <c r="R1086" t="s">
        <v>109</v>
      </c>
      <c r="S1086">
        <v>9</v>
      </c>
      <c r="T1086" t="s">
        <v>192</v>
      </c>
      <c r="U1086">
        <v>28</v>
      </c>
    </row>
    <row r="1087" spans="1:21" x14ac:dyDescent="0.4">
      <c r="A1087">
        <v>2012</v>
      </c>
      <c r="B1087" t="s">
        <v>134</v>
      </c>
      <c r="C1087" t="s">
        <v>10</v>
      </c>
      <c r="D1087" t="s">
        <v>91</v>
      </c>
      <c r="E1087">
        <v>2</v>
      </c>
      <c r="F1087" t="s">
        <v>179</v>
      </c>
      <c r="G1087">
        <v>2</v>
      </c>
      <c r="H1087">
        <v>9</v>
      </c>
      <c r="I1087" t="s">
        <v>192</v>
      </c>
      <c r="J1087">
        <v>9</v>
      </c>
      <c r="K1087" t="s">
        <v>111</v>
      </c>
      <c r="L1087">
        <v>1</v>
      </c>
      <c r="M1087" t="s">
        <v>193</v>
      </c>
      <c r="N1087">
        <v>9</v>
      </c>
      <c r="O1087" t="s">
        <v>111</v>
      </c>
      <c r="P1087">
        <v>6</v>
      </c>
      <c r="Q1087" t="s">
        <v>197</v>
      </c>
      <c r="R1087" t="s">
        <v>109</v>
      </c>
      <c r="S1087">
        <v>9</v>
      </c>
      <c r="T1087" t="s">
        <v>192</v>
      </c>
      <c r="U1087">
        <v>13</v>
      </c>
    </row>
    <row r="1088" spans="1:21" x14ac:dyDescent="0.4">
      <c r="A1088">
        <v>2012</v>
      </c>
      <c r="B1088" t="s">
        <v>134</v>
      </c>
      <c r="C1088" t="s">
        <v>10</v>
      </c>
      <c r="D1088" t="s">
        <v>91</v>
      </c>
      <c r="E1088">
        <v>2</v>
      </c>
      <c r="F1088" t="s">
        <v>179</v>
      </c>
      <c r="G1088">
        <v>2</v>
      </c>
      <c r="H1088">
        <v>9</v>
      </c>
      <c r="I1088" t="s">
        <v>192</v>
      </c>
      <c r="J1088">
        <v>9</v>
      </c>
      <c r="K1088" t="s">
        <v>111</v>
      </c>
      <c r="L1088">
        <v>1</v>
      </c>
      <c r="M1088" t="s">
        <v>193</v>
      </c>
      <c r="N1088">
        <v>9</v>
      </c>
      <c r="O1088" t="s">
        <v>111</v>
      </c>
      <c r="P1088">
        <v>20</v>
      </c>
      <c r="Q1088" t="s">
        <v>117</v>
      </c>
      <c r="R1088" t="s">
        <v>117</v>
      </c>
      <c r="S1088">
        <v>9</v>
      </c>
      <c r="T1088" t="s">
        <v>192</v>
      </c>
      <c r="U1088">
        <v>41</v>
      </c>
    </row>
    <row r="1089" spans="1:21" x14ac:dyDescent="0.4">
      <c r="A1089">
        <v>2012</v>
      </c>
      <c r="B1089" t="s">
        <v>134</v>
      </c>
      <c r="C1089" t="s">
        <v>10</v>
      </c>
      <c r="D1089" t="s">
        <v>91</v>
      </c>
      <c r="E1089">
        <v>2</v>
      </c>
      <c r="F1089" t="s">
        <v>179</v>
      </c>
      <c r="G1089">
        <v>2</v>
      </c>
      <c r="H1089">
        <v>9</v>
      </c>
      <c r="I1089" t="s">
        <v>192</v>
      </c>
      <c r="J1089">
        <v>9</v>
      </c>
      <c r="K1089" t="s">
        <v>111</v>
      </c>
      <c r="L1089">
        <v>1</v>
      </c>
      <c r="M1089" t="s">
        <v>193</v>
      </c>
      <c r="N1089">
        <v>9</v>
      </c>
      <c r="O1089" t="s">
        <v>111</v>
      </c>
      <c r="P1089">
        <v>95</v>
      </c>
      <c r="Q1089" t="s">
        <v>113</v>
      </c>
      <c r="R1089" t="s">
        <v>114</v>
      </c>
      <c r="S1089">
        <v>9</v>
      </c>
      <c r="T1089" t="s">
        <v>192</v>
      </c>
      <c r="U1089">
        <v>76</v>
      </c>
    </row>
    <row r="1090" spans="1:21" x14ac:dyDescent="0.4">
      <c r="A1090">
        <v>2012</v>
      </c>
      <c r="B1090" t="s">
        <v>134</v>
      </c>
      <c r="C1090" t="s">
        <v>10</v>
      </c>
      <c r="D1090" t="s">
        <v>91</v>
      </c>
      <c r="E1090">
        <v>2</v>
      </c>
      <c r="F1090" t="s">
        <v>179</v>
      </c>
      <c r="G1090">
        <v>2</v>
      </c>
      <c r="H1090">
        <v>9</v>
      </c>
      <c r="I1090" t="s">
        <v>192</v>
      </c>
      <c r="J1090">
        <v>9</v>
      </c>
      <c r="K1090" t="s">
        <v>111</v>
      </c>
      <c r="L1090">
        <v>1</v>
      </c>
      <c r="M1090" t="s">
        <v>193</v>
      </c>
      <c r="N1090">
        <v>9</v>
      </c>
      <c r="O1090" t="s">
        <v>111</v>
      </c>
      <c r="P1090">
        <v>98</v>
      </c>
      <c r="Q1090" t="s">
        <v>106</v>
      </c>
      <c r="R1090" t="s">
        <v>106</v>
      </c>
      <c r="S1090">
        <v>9</v>
      </c>
      <c r="T1090" t="s">
        <v>192</v>
      </c>
      <c r="U1090">
        <v>256</v>
      </c>
    </row>
    <row r="1091" spans="1:21" x14ac:dyDescent="0.4">
      <c r="A1091">
        <v>2012</v>
      </c>
      <c r="B1091" t="s">
        <v>134</v>
      </c>
      <c r="C1091" t="s">
        <v>10</v>
      </c>
      <c r="D1091" t="s">
        <v>91</v>
      </c>
      <c r="E1091">
        <v>2</v>
      </c>
      <c r="F1091" t="s">
        <v>179</v>
      </c>
      <c r="G1091">
        <v>2</v>
      </c>
      <c r="H1091">
        <v>9</v>
      </c>
      <c r="I1091" t="s">
        <v>192</v>
      </c>
      <c r="J1091">
        <v>9</v>
      </c>
      <c r="K1091" t="s">
        <v>111</v>
      </c>
      <c r="L1091">
        <v>1</v>
      </c>
      <c r="M1091" t="s">
        <v>193</v>
      </c>
      <c r="N1091">
        <v>9</v>
      </c>
      <c r="O1091" t="s">
        <v>111</v>
      </c>
      <c r="P1091">
        <v>99</v>
      </c>
      <c r="Q1091" t="s">
        <v>111</v>
      </c>
      <c r="R1091" t="s">
        <v>111</v>
      </c>
      <c r="S1091">
        <v>9</v>
      </c>
      <c r="T1091" t="s">
        <v>192</v>
      </c>
      <c r="U1091">
        <v>4349</v>
      </c>
    </row>
    <row r="1092" spans="1:21" x14ac:dyDescent="0.4">
      <c r="A1092">
        <v>2012</v>
      </c>
      <c r="B1092" t="s">
        <v>134</v>
      </c>
      <c r="C1092" t="s">
        <v>10</v>
      </c>
      <c r="D1092" t="s">
        <v>91</v>
      </c>
      <c r="E1092">
        <v>4</v>
      </c>
      <c r="F1092" t="s">
        <v>95</v>
      </c>
      <c r="G1092">
        <v>1</v>
      </c>
      <c r="H1092">
        <v>9</v>
      </c>
      <c r="I1092" t="s">
        <v>192</v>
      </c>
      <c r="J1092">
        <v>9</v>
      </c>
      <c r="K1092" t="s">
        <v>111</v>
      </c>
      <c r="L1092">
        <v>1</v>
      </c>
      <c r="M1092" t="s">
        <v>193</v>
      </c>
      <c r="N1092">
        <v>9</v>
      </c>
      <c r="O1092" t="s">
        <v>111</v>
      </c>
      <c r="P1092">
        <v>1</v>
      </c>
      <c r="Q1092" t="s">
        <v>20</v>
      </c>
      <c r="R1092" t="s">
        <v>20</v>
      </c>
      <c r="S1092">
        <v>9</v>
      </c>
      <c r="T1092" t="s">
        <v>192</v>
      </c>
      <c r="U1092">
        <v>457</v>
      </c>
    </row>
    <row r="1093" spans="1:21" x14ac:dyDescent="0.4">
      <c r="A1093">
        <v>2012</v>
      </c>
      <c r="B1093" t="s">
        <v>134</v>
      </c>
      <c r="C1093" t="s">
        <v>10</v>
      </c>
      <c r="D1093" t="s">
        <v>91</v>
      </c>
      <c r="E1093">
        <v>4</v>
      </c>
      <c r="F1093" t="s">
        <v>95</v>
      </c>
      <c r="G1093">
        <v>1</v>
      </c>
      <c r="H1093">
        <v>9</v>
      </c>
      <c r="I1093" t="s">
        <v>192</v>
      </c>
      <c r="J1093">
        <v>9</v>
      </c>
      <c r="K1093" t="s">
        <v>111</v>
      </c>
      <c r="L1093">
        <v>1</v>
      </c>
      <c r="M1093" t="s">
        <v>193</v>
      </c>
      <c r="N1093">
        <v>9</v>
      </c>
      <c r="O1093" t="s">
        <v>111</v>
      </c>
      <c r="P1093">
        <v>2</v>
      </c>
      <c r="Q1093" t="s">
        <v>127</v>
      </c>
      <c r="R1093" t="s">
        <v>127</v>
      </c>
      <c r="S1093">
        <v>9</v>
      </c>
      <c r="T1093" t="s">
        <v>192</v>
      </c>
      <c r="U1093">
        <v>364</v>
      </c>
    </row>
    <row r="1094" spans="1:21" x14ac:dyDescent="0.4">
      <c r="A1094">
        <v>2012</v>
      </c>
      <c r="B1094" t="s">
        <v>134</v>
      </c>
      <c r="C1094" t="s">
        <v>10</v>
      </c>
      <c r="D1094" t="s">
        <v>91</v>
      </c>
      <c r="E1094">
        <v>4</v>
      </c>
      <c r="F1094" t="s">
        <v>95</v>
      </c>
      <c r="G1094">
        <v>1</v>
      </c>
      <c r="H1094">
        <v>9</v>
      </c>
      <c r="I1094" t="s">
        <v>192</v>
      </c>
      <c r="J1094">
        <v>9</v>
      </c>
      <c r="K1094" t="s">
        <v>111</v>
      </c>
      <c r="L1094">
        <v>1</v>
      </c>
      <c r="M1094" t="s">
        <v>193</v>
      </c>
      <c r="N1094">
        <v>9</v>
      </c>
      <c r="O1094" t="s">
        <v>111</v>
      </c>
      <c r="P1094">
        <v>3</v>
      </c>
      <c r="Q1094" t="s">
        <v>123</v>
      </c>
      <c r="R1094" t="s">
        <v>123</v>
      </c>
      <c r="S1094">
        <v>9</v>
      </c>
      <c r="T1094" t="s">
        <v>192</v>
      </c>
      <c r="U1094">
        <v>245</v>
      </c>
    </row>
    <row r="1095" spans="1:21" x14ac:dyDescent="0.4">
      <c r="A1095">
        <v>2012</v>
      </c>
      <c r="B1095" t="s">
        <v>134</v>
      </c>
      <c r="C1095" t="s">
        <v>10</v>
      </c>
      <c r="D1095" t="s">
        <v>91</v>
      </c>
      <c r="E1095">
        <v>4</v>
      </c>
      <c r="F1095" t="s">
        <v>95</v>
      </c>
      <c r="G1095">
        <v>1</v>
      </c>
      <c r="H1095">
        <v>9</v>
      </c>
      <c r="I1095" t="s">
        <v>192</v>
      </c>
      <c r="J1095">
        <v>9</v>
      </c>
      <c r="K1095" t="s">
        <v>111</v>
      </c>
      <c r="L1095">
        <v>1</v>
      </c>
      <c r="M1095" t="s">
        <v>193</v>
      </c>
      <c r="N1095">
        <v>9</v>
      </c>
      <c r="O1095" t="s">
        <v>111</v>
      </c>
      <c r="P1095">
        <v>4</v>
      </c>
      <c r="Q1095" t="s">
        <v>121</v>
      </c>
      <c r="R1095" t="s">
        <v>121</v>
      </c>
      <c r="S1095">
        <v>9</v>
      </c>
      <c r="T1095" t="s">
        <v>192</v>
      </c>
      <c r="U1095">
        <v>9104</v>
      </c>
    </row>
    <row r="1096" spans="1:21" x14ac:dyDescent="0.4">
      <c r="A1096">
        <v>2012</v>
      </c>
      <c r="B1096" t="s">
        <v>134</v>
      </c>
      <c r="C1096" t="s">
        <v>10</v>
      </c>
      <c r="D1096" t="s">
        <v>91</v>
      </c>
      <c r="E1096">
        <v>4</v>
      </c>
      <c r="F1096" t="s">
        <v>95</v>
      </c>
      <c r="G1096">
        <v>1</v>
      </c>
      <c r="H1096">
        <v>9</v>
      </c>
      <c r="I1096" t="s">
        <v>192</v>
      </c>
      <c r="J1096">
        <v>9</v>
      </c>
      <c r="K1096" t="s">
        <v>111</v>
      </c>
      <c r="L1096">
        <v>1</v>
      </c>
      <c r="M1096" t="s">
        <v>193</v>
      </c>
      <c r="N1096">
        <v>9</v>
      </c>
      <c r="O1096" t="s">
        <v>111</v>
      </c>
      <c r="P1096">
        <v>5</v>
      </c>
      <c r="Q1096" t="s">
        <v>196</v>
      </c>
      <c r="R1096" t="s">
        <v>109</v>
      </c>
      <c r="S1096">
        <v>9</v>
      </c>
      <c r="T1096" t="s">
        <v>192</v>
      </c>
      <c r="U1096">
        <v>61</v>
      </c>
    </row>
    <row r="1097" spans="1:21" x14ac:dyDescent="0.4">
      <c r="A1097">
        <v>2012</v>
      </c>
      <c r="B1097" t="s">
        <v>134</v>
      </c>
      <c r="C1097" t="s">
        <v>10</v>
      </c>
      <c r="D1097" t="s">
        <v>91</v>
      </c>
      <c r="E1097">
        <v>4</v>
      </c>
      <c r="F1097" t="s">
        <v>95</v>
      </c>
      <c r="G1097">
        <v>1</v>
      </c>
      <c r="H1097">
        <v>9</v>
      </c>
      <c r="I1097" t="s">
        <v>192</v>
      </c>
      <c r="J1097">
        <v>9</v>
      </c>
      <c r="K1097" t="s">
        <v>111</v>
      </c>
      <c r="L1097">
        <v>1</v>
      </c>
      <c r="M1097" t="s">
        <v>193</v>
      </c>
      <c r="N1097">
        <v>9</v>
      </c>
      <c r="O1097" t="s">
        <v>111</v>
      </c>
      <c r="P1097">
        <v>6</v>
      </c>
      <c r="Q1097" t="s">
        <v>197</v>
      </c>
      <c r="R1097" t="s">
        <v>109</v>
      </c>
      <c r="S1097">
        <v>9</v>
      </c>
      <c r="T1097" t="s">
        <v>192</v>
      </c>
      <c r="U1097">
        <v>12</v>
      </c>
    </row>
    <row r="1098" spans="1:21" x14ac:dyDescent="0.4">
      <c r="A1098">
        <v>2012</v>
      </c>
      <c r="B1098" t="s">
        <v>134</v>
      </c>
      <c r="C1098" t="s">
        <v>10</v>
      </c>
      <c r="D1098" t="s">
        <v>91</v>
      </c>
      <c r="E1098">
        <v>4</v>
      </c>
      <c r="F1098" t="s">
        <v>95</v>
      </c>
      <c r="G1098">
        <v>1</v>
      </c>
      <c r="H1098">
        <v>9</v>
      </c>
      <c r="I1098" t="s">
        <v>192</v>
      </c>
      <c r="J1098">
        <v>9</v>
      </c>
      <c r="K1098" t="s">
        <v>111</v>
      </c>
      <c r="L1098">
        <v>1</v>
      </c>
      <c r="M1098" t="s">
        <v>193</v>
      </c>
      <c r="N1098">
        <v>9</v>
      </c>
      <c r="O1098" t="s">
        <v>111</v>
      </c>
      <c r="P1098">
        <v>20</v>
      </c>
      <c r="Q1098" t="s">
        <v>117</v>
      </c>
      <c r="R1098" t="s">
        <v>117</v>
      </c>
      <c r="S1098">
        <v>9</v>
      </c>
      <c r="T1098" t="s">
        <v>192</v>
      </c>
      <c r="U1098">
        <v>232</v>
      </c>
    </row>
    <row r="1099" spans="1:21" x14ac:dyDescent="0.4">
      <c r="A1099">
        <v>2012</v>
      </c>
      <c r="B1099" t="s">
        <v>134</v>
      </c>
      <c r="C1099" t="s">
        <v>10</v>
      </c>
      <c r="D1099" t="s">
        <v>91</v>
      </c>
      <c r="E1099">
        <v>4</v>
      </c>
      <c r="F1099" t="s">
        <v>95</v>
      </c>
      <c r="G1099">
        <v>1</v>
      </c>
      <c r="H1099">
        <v>9</v>
      </c>
      <c r="I1099" t="s">
        <v>192</v>
      </c>
      <c r="J1099">
        <v>9</v>
      </c>
      <c r="K1099" t="s">
        <v>111</v>
      </c>
      <c r="L1099">
        <v>1</v>
      </c>
      <c r="M1099" t="s">
        <v>193</v>
      </c>
      <c r="N1099">
        <v>9</v>
      </c>
      <c r="O1099" t="s">
        <v>111</v>
      </c>
      <c r="P1099">
        <v>95</v>
      </c>
      <c r="Q1099" t="s">
        <v>113</v>
      </c>
      <c r="R1099" t="s">
        <v>114</v>
      </c>
      <c r="S1099">
        <v>9</v>
      </c>
      <c r="T1099" t="s">
        <v>192</v>
      </c>
      <c r="U1099">
        <v>127</v>
      </c>
    </row>
    <row r="1100" spans="1:21" x14ac:dyDescent="0.4">
      <c r="A1100">
        <v>2012</v>
      </c>
      <c r="B1100" t="s">
        <v>134</v>
      </c>
      <c r="C1100" t="s">
        <v>10</v>
      </c>
      <c r="D1100" t="s">
        <v>91</v>
      </c>
      <c r="E1100">
        <v>4</v>
      </c>
      <c r="F1100" t="s">
        <v>95</v>
      </c>
      <c r="G1100">
        <v>1</v>
      </c>
      <c r="H1100">
        <v>9</v>
      </c>
      <c r="I1100" t="s">
        <v>192</v>
      </c>
      <c r="J1100">
        <v>9</v>
      </c>
      <c r="K1100" t="s">
        <v>111</v>
      </c>
      <c r="L1100">
        <v>1</v>
      </c>
      <c r="M1100" t="s">
        <v>193</v>
      </c>
      <c r="N1100">
        <v>9</v>
      </c>
      <c r="O1100" t="s">
        <v>111</v>
      </c>
      <c r="P1100">
        <v>98</v>
      </c>
      <c r="Q1100" t="s">
        <v>106</v>
      </c>
      <c r="R1100" t="s">
        <v>106</v>
      </c>
      <c r="S1100">
        <v>9</v>
      </c>
      <c r="T1100" t="s">
        <v>192</v>
      </c>
      <c r="U1100">
        <v>375</v>
      </c>
    </row>
    <row r="1101" spans="1:21" x14ac:dyDescent="0.4">
      <c r="A1101">
        <v>2012</v>
      </c>
      <c r="B1101" t="s">
        <v>134</v>
      </c>
      <c r="C1101" t="s">
        <v>10</v>
      </c>
      <c r="D1101" t="s">
        <v>91</v>
      </c>
      <c r="E1101">
        <v>4</v>
      </c>
      <c r="F1101" t="s">
        <v>95</v>
      </c>
      <c r="G1101">
        <v>1</v>
      </c>
      <c r="H1101">
        <v>9</v>
      </c>
      <c r="I1101" t="s">
        <v>192</v>
      </c>
      <c r="J1101">
        <v>9</v>
      </c>
      <c r="K1101" t="s">
        <v>111</v>
      </c>
      <c r="L1101">
        <v>1</v>
      </c>
      <c r="M1101" t="s">
        <v>193</v>
      </c>
      <c r="N1101">
        <v>9</v>
      </c>
      <c r="O1101" t="s">
        <v>111</v>
      </c>
      <c r="P1101">
        <v>99</v>
      </c>
      <c r="Q1101" t="s">
        <v>111</v>
      </c>
      <c r="R1101" t="s">
        <v>111</v>
      </c>
      <c r="S1101">
        <v>9</v>
      </c>
      <c r="T1101" t="s">
        <v>192</v>
      </c>
      <c r="U1101">
        <v>10977</v>
      </c>
    </row>
    <row r="1102" spans="1:21" x14ac:dyDescent="0.4">
      <c r="A1102">
        <v>2012</v>
      </c>
      <c r="B1102" t="s">
        <v>138</v>
      </c>
      <c r="C1102" t="s">
        <v>43</v>
      </c>
      <c r="D1102" t="s">
        <v>92</v>
      </c>
      <c r="E1102">
        <v>1</v>
      </c>
      <c r="F1102" t="s">
        <v>87</v>
      </c>
      <c r="G1102">
        <v>1</v>
      </c>
      <c r="H1102">
        <v>9</v>
      </c>
      <c r="I1102" t="s">
        <v>192</v>
      </c>
      <c r="J1102">
        <v>9</v>
      </c>
      <c r="K1102" t="s">
        <v>111</v>
      </c>
      <c r="L1102">
        <v>1</v>
      </c>
      <c r="M1102" t="s">
        <v>193</v>
      </c>
      <c r="N1102">
        <v>9</v>
      </c>
      <c r="O1102" t="s">
        <v>111</v>
      </c>
      <c r="P1102">
        <v>1</v>
      </c>
      <c r="Q1102" t="s">
        <v>20</v>
      </c>
      <c r="R1102" t="s">
        <v>20</v>
      </c>
      <c r="S1102">
        <v>9</v>
      </c>
      <c r="T1102" t="s">
        <v>192</v>
      </c>
      <c r="U1102">
        <v>204</v>
      </c>
    </row>
    <row r="1103" spans="1:21" x14ac:dyDescent="0.4">
      <c r="A1103">
        <v>2012</v>
      </c>
      <c r="B1103" t="s">
        <v>138</v>
      </c>
      <c r="C1103" t="s">
        <v>43</v>
      </c>
      <c r="D1103" t="s">
        <v>92</v>
      </c>
      <c r="E1103">
        <v>1</v>
      </c>
      <c r="F1103" t="s">
        <v>87</v>
      </c>
      <c r="G1103">
        <v>1</v>
      </c>
      <c r="H1103">
        <v>9</v>
      </c>
      <c r="I1103" t="s">
        <v>192</v>
      </c>
      <c r="J1103">
        <v>9</v>
      </c>
      <c r="K1103" t="s">
        <v>111</v>
      </c>
      <c r="L1103">
        <v>1</v>
      </c>
      <c r="M1103" t="s">
        <v>193</v>
      </c>
      <c r="N1103">
        <v>9</v>
      </c>
      <c r="O1103" t="s">
        <v>111</v>
      </c>
      <c r="P1103">
        <v>2</v>
      </c>
      <c r="Q1103" t="s">
        <v>127</v>
      </c>
      <c r="R1103" t="s">
        <v>127</v>
      </c>
      <c r="S1103">
        <v>9</v>
      </c>
      <c r="T1103" t="s">
        <v>192</v>
      </c>
      <c r="U1103">
        <v>1605</v>
      </c>
    </row>
    <row r="1104" spans="1:21" x14ac:dyDescent="0.4">
      <c r="A1104">
        <v>2012</v>
      </c>
      <c r="B1104" t="s">
        <v>138</v>
      </c>
      <c r="C1104" t="s">
        <v>43</v>
      </c>
      <c r="D1104" t="s">
        <v>92</v>
      </c>
      <c r="E1104">
        <v>1</v>
      </c>
      <c r="F1104" t="s">
        <v>87</v>
      </c>
      <c r="G1104">
        <v>1</v>
      </c>
      <c r="H1104">
        <v>9</v>
      </c>
      <c r="I1104" t="s">
        <v>192</v>
      </c>
      <c r="J1104">
        <v>9</v>
      </c>
      <c r="K1104" t="s">
        <v>111</v>
      </c>
      <c r="L1104">
        <v>1</v>
      </c>
      <c r="M1104" t="s">
        <v>193</v>
      </c>
      <c r="N1104">
        <v>9</v>
      </c>
      <c r="O1104" t="s">
        <v>111</v>
      </c>
      <c r="P1104">
        <v>3</v>
      </c>
      <c r="Q1104" t="s">
        <v>123</v>
      </c>
      <c r="R1104" t="s">
        <v>123</v>
      </c>
      <c r="S1104">
        <v>9</v>
      </c>
      <c r="T1104" t="s">
        <v>192</v>
      </c>
      <c r="U1104">
        <v>2515</v>
      </c>
    </row>
    <row r="1105" spans="1:21" x14ac:dyDescent="0.4">
      <c r="A1105">
        <v>2012</v>
      </c>
      <c r="B1105" t="s">
        <v>138</v>
      </c>
      <c r="C1105" t="s">
        <v>43</v>
      </c>
      <c r="D1105" t="s">
        <v>92</v>
      </c>
      <c r="E1105">
        <v>1</v>
      </c>
      <c r="F1105" t="s">
        <v>87</v>
      </c>
      <c r="G1105">
        <v>1</v>
      </c>
      <c r="H1105">
        <v>9</v>
      </c>
      <c r="I1105" t="s">
        <v>192</v>
      </c>
      <c r="J1105">
        <v>9</v>
      </c>
      <c r="K1105" t="s">
        <v>111</v>
      </c>
      <c r="L1105">
        <v>1</v>
      </c>
      <c r="M1105" t="s">
        <v>193</v>
      </c>
      <c r="N1105">
        <v>9</v>
      </c>
      <c r="O1105" t="s">
        <v>111</v>
      </c>
      <c r="P1105">
        <v>4</v>
      </c>
      <c r="Q1105" t="s">
        <v>121</v>
      </c>
      <c r="R1105" t="s">
        <v>121</v>
      </c>
      <c r="S1105">
        <v>9</v>
      </c>
      <c r="T1105" t="s">
        <v>192</v>
      </c>
      <c r="U1105">
        <v>35575</v>
      </c>
    </row>
    <row r="1106" spans="1:21" x14ac:dyDescent="0.4">
      <c r="A1106">
        <v>2012</v>
      </c>
      <c r="B1106" t="s">
        <v>138</v>
      </c>
      <c r="C1106" t="s">
        <v>43</v>
      </c>
      <c r="D1106" t="s">
        <v>92</v>
      </c>
      <c r="E1106">
        <v>1</v>
      </c>
      <c r="F1106" t="s">
        <v>87</v>
      </c>
      <c r="G1106">
        <v>1</v>
      </c>
      <c r="H1106">
        <v>9</v>
      </c>
      <c r="I1106" t="s">
        <v>192</v>
      </c>
      <c r="J1106">
        <v>9</v>
      </c>
      <c r="K1106" t="s">
        <v>111</v>
      </c>
      <c r="L1106">
        <v>1</v>
      </c>
      <c r="M1106" t="s">
        <v>193</v>
      </c>
      <c r="N1106">
        <v>9</v>
      </c>
      <c r="O1106" t="s">
        <v>111</v>
      </c>
      <c r="P1106">
        <v>5</v>
      </c>
      <c r="Q1106" t="s">
        <v>196</v>
      </c>
      <c r="R1106" t="s">
        <v>109</v>
      </c>
      <c r="S1106">
        <v>9</v>
      </c>
      <c r="T1106" t="s">
        <v>192</v>
      </c>
      <c r="U1106">
        <v>861</v>
      </c>
    </row>
    <row r="1107" spans="1:21" x14ac:dyDescent="0.4">
      <c r="A1107">
        <v>2012</v>
      </c>
      <c r="B1107" t="s">
        <v>138</v>
      </c>
      <c r="C1107" t="s">
        <v>43</v>
      </c>
      <c r="D1107" t="s">
        <v>92</v>
      </c>
      <c r="E1107">
        <v>1</v>
      </c>
      <c r="F1107" t="s">
        <v>87</v>
      </c>
      <c r="G1107">
        <v>1</v>
      </c>
      <c r="H1107">
        <v>9</v>
      </c>
      <c r="I1107" t="s">
        <v>192</v>
      </c>
      <c r="J1107">
        <v>9</v>
      </c>
      <c r="K1107" t="s">
        <v>111</v>
      </c>
      <c r="L1107">
        <v>1</v>
      </c>
      <c r="M1107" t="s">
        <v>193</v>
      </c>
      <c r="N1107">
        <v>9</v>
      </c>
      <c r="O1107" t="s">
        <v>111</v>
      </c>
      <c r="P1107">
        <v>6</v>
      </c>
      <c r="Q1107" t="s">
        <v>197</v>
      </c>
      <c r="R1107" t="s">
        <v>109</v>
      </c>
      <c r="S1107">
        <v>9</v>
      </c>
      <c r="T1107" t="s">
        <v>192</v>
      </c>
      <c r="U1107">
        <v>46</v>
      </c>
    </row>
    <row r="1108" spans="1:21" x14ac:dyDescent="0.4">
      <c r="A1108">
        <v>2012</v>
      </c>
      <c r="B1108" t="s">
        <v>138</v>
      </c>
      <c r="C1108" t="s">
        <v>43</v>
      </c>
      <c r="D1108" t="s">
        <v>92</v>
      </c>
      <c r="E1108">
        <v>1</v>
      </c>
      <c r="F1108" t="s">
        <v>87</v>
      </c>
      <c r="G1108">
        <v>1</v>
      </c>
      <c r="H1108">
        <v>9</v>
      </c>
      <c r="I1108" t="s">
        <v>192</v>
      </c>
      <c r="J1108">
        <v>9</v>
      </c>
      <c r="K1108" t="s">
        <v>111</v>
      </c>
      <c r="L1108">
        <v>1</v>
      </c>
      <c r="M1108" t="s">
        <v>193</v>
      </c>
      <c r="N1108">
        <v>9</v>
      </c>
      <c r="O1108" t="s">
        <v>111</v>
      </c>
      <c r="P1108">
        <v>20</v>
      </c>
      <c r="Q1108" t="s">
        <v>117</v>
      </c>
      <c r="R1108" t="s">
        <v>117</v>
      </c>
      <c r="S1108">
        <v>9</v>
      </c>
      <c r="T1108" t="s">
        <v>192</v>
      </c>
      <c r="U1108">
        <v>798</v>
      </c>
    </row>
    <row r="1109" spans="1:21" x14ac:dyDescent="0.4">
      <c r="A1109">
        <v>2012</v>
      </c>
      <c r="B1109" t="s">
        <v>138</v>
      </c>
      <c r="C1109" t="s">
        <v>43</v>
      </c>
      <c r="D1109" t="s">
        <v>92</v>
      </c>
      <c r="E1109">
        <v>1</v>
      </c>
      <c r="F1109" t="s">
        <v>87</v>
      </c>
      <c r="G1109">
        <v>1</v>
      </c>
      <c r="H1109">
        <v>9</v>
      </c>
      <c r="I1109" t="s">
        <v>192</v>
      </c>
      <c r="J1109">
        <v>9</v>
      </c>
      <c r="K1109" t="s">
        <v>111</v>
      </c>
      <c r="L1109">
        <v>1</v>
      </c>
      <c r="M1109" t="s">
        <v>193</v>
      </c>
      <c r="N1109">
        <v>9</v>
      </c>
      <c r="O1109" t="s">
        <v>111</v>
      </c>
      <c r="P1109">
        <v>95</v>
      </c>
      <c r="Q1109" t="s">
        <v>113</v>
      </c>
      <c r="R1109" t="s">
        <v>114</v>
      </c>
      <c r="S1109">
        <v>9</v>
      </c>
      <c r="T1109" t="s">
        <v>192</v>
      </c>
      <c r="U1109">
        <v>1980</v>
      </c>
    </row>
    <row r="1110" spans="1:21" x14ac:dyDescent="0.4">
      <c r="A1110">
        <v>2012</v>
      </c>
      <c r="B1110" t="s">
        <v>138</v>
      </c>
      <c r="C1110" t="s">
        <v>43</v>
      </c>
      <c r="D1110" t="s">
        <v>92</v>
      </c>
      <c r="E1110">
        <v>1</v>
      </c>
      <c r="F1110" t="s">
        <v>87</v>
      </c>
      <c r="G1110">
        <v>1</v>
      </c>
      <c r="H1110">
        <v>9</v>
      </c>
      <c r="I1110" t="s">
        <v>192</v>
      </c>
      <c r="J1110">
        <v>9</v>
      </c>
      <c r="K1110" t="s">
        <v>111</v>
      </c>
      <c r="L1110">
        <v>1</v>
      </c>
      <c r="M1110" t="s">
        <v>193</v>
      </c>
      <c r="N1110">
        <v>9</v>
      </c>
      <c r="O1110" t="s">
        <v>111</v>
      </c>
      <c r="P1110">
        <v>98</v>
      </c>
      <c r="Q1110" t="s">
        <v>106</v>
      </c>
      <c r="R1110" t="s">
        <v>106</v>
      </c>
      <c r="S1110">
        <v>9</v>
      </c>
      <c r="T1110" t="s">
        <v>192</v>
      </c>
      <c r="U1110">
        <v>1666</v>
      </c>
    </row>
    <row r="1111" spans="1:21" x14ac:dyDescent="0.4">
      <c r="A1111">
        <v>2012</v>
      </c>
      <c r="B1111" t="s">
        <v>138</v>
      </c>
      <c r="C1111" t="s">
        <v>43</v>
      </c>
      <c r="D1111" t="s">
        <v>92</v>
      </c>
      <c r="E1111">
        <v>1</v>
      </c>
      <c r="F1111" t="s">
        <v>87</v>
      </c>
      <c r="G1111">
        <v>1</v>
      </c>
      <c r="H1111">
        <v>9</v>
      </c>
      <c r="I1111" t="s">
        <v>192</v>
      </c>
      <c r="J1111">
        <v>9</v>
      </c>
      <c r="K1111" t="s">
        <v>111</v>
      </c>
      <c r="L1111">
        <v>1</v>
      </c>
      <c r="M1111" t="s">
        <v>193</v>
      </c>
      <c r="N1111">
        <v>9</v>
      </c>
      <c r="O1111" t="s">
        <v>111</v>
      </c>
      <c r="P1111">
        <v>99</v>
      </c>
      <c r="Q1111" t="s">
        <v>111</v>
      </c>
      <c r="R1111" t="s">
        <v>111</v>
      </c>
      <c r="S1111">
        <v>9</v>
      </c>
      <c r="T1111" t="s">
        <v>192</v>
      </c>
      <c r="U1111">
        <v>45250</v>
      </c>
    </row>
    <row r="1112" spans="1:21" x14ac:dyDescent="0.4">
      <c r="A1112">
        <v>2012</v>
      </c>
      <c r="B1112" t="s">
        <v>138</v>
      </c>
      <c r="C1112" t="s">
        <v>43</v>
      </c>
      <c r="D1112" t="s">
        <v>92</v>
      </c>
      <c r="E1112">
        <v>2</v>
      </c>
      <c r="F1112" t="s">
        <v>179</v>
      </c>
      <c r="G1112">
        <v>2</v>
      </c>
      <c r="H1112">
        <v>9</v>
      </c>
      <c r="I1112" t="s">
        <v>192</v>
      </c>
      <c r="J1112">
        <v>9</v>
      </c>
      <c r="K1112" t="s">
        <v>111</v>
      </c>
      <c r="L1112">
        <v>1</v>
      </c>
      <c r="M1112" t="s">
        <v>193</v>
      </c>
      <c r="N1112">
        <v>9</v>
      </c>
      <c r="O1112" t="s">
        <v>111</v>
      </c>
      <c r="P1112">
        <v>1</v>
      </c>
      <c r="Q1112" t="s">
        <v>20</v>
      </c>
      <c r="R1112" t="s">
        <v>20</v>
      </c>
      <c r="S1112">
        <v>9</v>
      </c>
      <c r="T1112" t="s">
        <v>192</v>
      </c>
      <c r="U1112">
        <v>112</v>
      </c>
    </row>
    <row r="1113" spans="1:21" x14ac:dyDescent="0.4">
      <c r="A1113">
        <v>2012</v>
      </c>
      <c r="B1113" t="s">
        <v>138</v>
      </c>
      <c r="C1113" t="s">
        <v>43</v>
      </c>
      <c r="D1113" t="s">
        <v>92</v>
      </c>
      <c r="E1113">
        <v>2</v>
      </c>
      <c r="F1113" t="s">
        <v>179</v>
      </c>
      <c r="G1113">
        <v>2</v>
      </c>
      <c r="H1113">
        <v>9</v>
      </c>
      <c r="I1113" t="s">
        <v>192</v>
      </c>
      <c r="J1113">
        <v>9</v>
      </c>
      <c r="K1113" t="s">
        <v>111</v>
      </c>
      <c r="L1113">
        <v>1</v>
      </c>
      <c r="M1113" t="s">
        <v>193</v>
      </c>
      <c r="N1113">
        <v>9</v>
      </c>
      <c r="O1113" t="s">
        <v>111</v>
      </c>
      <c r="P1113">
        <v>2</v>
      </c>
      <c r="Q1113" t="s">
        <v>127</v>
      </c>
      <c r="R1113" t="s">
        <v>127</v>
      </c>
      <c r="S1113">
        <v>9</v>
      </c>
      <c r="T1113" t="s">
        <v>192</v>
      </c>
      <c r="U1113">
        <v>1239</v>
      </c>
    </row>
    <row r="1114" spans="1:21" x14ac:dyDescent="0.4">
      <c r="A1114">
        <v>2012</v>
      </c>
      <c r="B1114" t="s">
        <v>138</v>
      </c>
      <c r="C1114" t="s">
        <v>43</v>
      </c>
      <c r="D1114" t="s">
        <v>92</v>
      </c>
      <c r="E1114">
        <v>2</v>
      </c>
      <c r="F1114" t="s">
        <v>179</v>
      </c>
      <c r="G1114">
        <v>2</v>
      </c>
      <c r="H1114">
        <v>9</v>
      </c>
      <c r="I1114" t="s">
        <v>192</v>
      </c>
      <c r="J1114">
        <v>9</v>
      </c>
      <c r="K1114" t="s">
        <v>111</v>
      </c>
      <c r="L1114">
        <v>1</v>
      </c>
      <c r="M1114" t="s">
        <v>193</v>
      </c>
      <c r="N1114">
        <v>9</v>
      </c>
      <c r="O1114" t="s">
        <v>111</v>
      </c>
      <c r="P1114">
        <v>3</v>
      </c>
      <c r="Q1114" t="s">
        <v>123</v>
      </c>
      <c r="R1114" t="s">
        <v>123</v>
      </c>
      <c r="S1114">
        <v>9</v>
      </c>
      <c r="T1114" t="s">
        <v>192</v>
      </c>
      <c r="U1114">
        <v>1214</v>
      </c>
    </row>
    <row r="1115" spans="1:21" x14ac:dyDescent="0.4">
      <c r="A1115">
        <v>2012</v>
      </c>
      <c r="B1115" t="s">
        <v>138</v>
      </c>
      <c r="C1115" t="s">
        <v>43</v>
      </c>
      <c r="D1115" t="s">
        <v>92</v>
      </c>
      <c r="E1115">
        <v>2</v>
      </c>
      <c r="F1115" t="s">
        <v>179</v>
      </c>
      <c r="G1115">
        <v>2</v>
      </c>
      <c r="H1115">
        <v>9</v>
      </c>
      <c r="I1115" t="s">
        <v>192</v>
      </c>
      <c r="J1115">
        <v>9</v>
      </c>
      <c r="K1115" t="s">
        <v>111</v>
      </c>
      <c r="L1115">
        <v>1</v>
      </c>
      <c r="M1115" t="s">
        <v>193</v>
      </c>
      <c r="N1115">
        <v>9</v>
      </c>
      <c r="O1115" t="s">
        <v>111</v>
      </c>
      <c r="P1115">
        <v>4</v>
      </c>
      <c r="Q1115" t="s">
        <v>121</v>
      </c>
      <c r="R1115" t="s">
        <v>121</v>
      </c>
      <c r="S1115">
        <v>9</v>
      </c>
      <c r="T1115" t="s">
        <v>192</v>
      </c>
      <c r="U1115">
        <v>15006</v>
      </c>
    </row>
    <row r="1116" spans="1:21" x14ac:dyDescent="0.4">
      <c r="A1116">
        <v>2012</v>
      </c>
      <c r="B1116" t="s">
        <v>138</v>
      </c>
      <c r="C1116" t="s">
        <v>43</v>
      </c>
      <c r="D1116" t="s">
        <v>92</v>
      </c>
      <c r="E1116">
        <v>2</v>
      </c>
      <c r="F1116" t="s">
        <v>179</v>
      </c>
      <c r="G1116">
        <v>2</v>
      </c>
      <c r="H1116">
        <v>9</v>
      </c>
      <c r="I1116" t="s">
        <v>192</v>
      </c>
      <c r="J1116">
        <v>9</v>
      </c>
      <c r="K1116" t="s">
        <v>111</v>
      </c>
      <c r="L1116">
        <v>1</v>
      </c>
      <c r="M1116" t="s">
        <v>193</v>
      </c>
      <c r="N1116">
        <v>9</v>
      </c>
      <c r="O1116" t="s">
        <v>111</v>
      </c>
      <c r="P1116">
        <v>5</v>
      </c>
      <c r="Q1116" t="s">
        <v>196</v>
      </c>
      <c r="R1116" t="s">
        <v>109</v>
      </c>
      <c r="S1116">
        <v>9</v>
      </c>
      <c r="T1116" t="s">
        <v>192</v>
      </c>
      <c r="U1116">
        <v>664</v>
      </c>
    </row>
    <row r="1117" spans="1:21" x14ac:dyDescent="0.4">
      <c r="A1117">
        <v>2012</v>
      </c>
      <c r="B1117" t="s">
        <v>138</v>
      </c>
      <c r="C1117" t="s">
        <v>43</v>
      </c>
      <c r="D1117" t="s">
        <v>92</v>
      </c>
      <c r="E1117">
        <v>2</v>
      </c>
      <c r="F1117" t="s">
        <v>179</v>
      </c>
      <c r="G1117">
        <v>2</v>
      </c>
      <c r="H1117">
        <v>9</v>
      </c>
      <c r="I1117" t="s">
        <v>192</v>
      </c>
      <c r="J1117">
        <v>9</v>
      </c>
      <c r="K1117" t="s">
        <v>111</v>
      </c>
      <c r="L1117">
        <v>1</v>
      </c>
      <c r="M1117" t="s">
        <v>193</v>
      </c>
      <c r="N1117">
        <v>9</v>
      </c>
      <c r="O1117" t="s">
        <v>111</v>
      </c>
      <c r="P1117">
        <v>6</v>
      </c>
      <c r="Q1117" t="s">
        <v>197</v>
      </c>
      <c r="R1117" t="s">
        <v>109</v>
      </c>
      <c r="S1117">
        <v>9</v>
      </c>
      <c r="T1117" t="s">
        <v>192</v>
      </c>
      <c r="U1117">
        <v>78</v>
      </c>
    </row>
    <row r="1118" spans="1:21" x14ac:dyDescent="0.4">
      <c r="A1118">
        <v>2012</v>
      </c>
      <c r="B1118" t="s">
        <v>138</v>
      </c>
      <c r="C1118" t="s">
        <v>43</v>
      </c>
      <c r="D1118" t="s">
        <v>92</v>
      </c>
      <c r="E1118">
        <v>2</v>
      </c>
      <c r="F1118" t="s">
        <v>179</v>
      </c>
      <c r="G1118">
        <v>2</v>
      </c>
      <c r="H1118">
        <v>9</v>
      </c>
      <c r="I1118" t="s">
        <v>192</v>
      </c>
      <c r="J1118">
        <v>9</v>
      </c>
      <c r="K1118" t="s">
        <v>111</v>
      </c>
      <c r="L1118">
        <v>1</v>
      </c>
      <c r="M1118" t="s">
        <v>193</v>
      </c>
      <c r="N1118">
        <v>9</v>
      </c>
      <c r="O1118" t="s">
        <v>111</v>
      </c>
      <c r="P1118">
        <v>20</v>
      </c>
      <c r="Q1118" t="s">
        <v>117</v>
      </c>
      <c r="R1118" t="s">
        <v>117</v>
      </c>
      <c r="S1118">
        <v>9</v>
      </c>
      <c r="T1118" t="s">
        <v>192</v>
      </c>
      <c r="U1118">
        <v>427</v>
      </c>
    </row>
    <row r="1119" spans="1:21" x14ac:dyDescent="0.4">
      <c r="A1119">
        <v>2012</v>
      </c>
      <c r="B1119" t="s">
        <v>138</v>
      </c>
      <c r="C1119" t="s">
        <v>43</v>
      </c>
      <c r="D1119" t="s">
        <v>92</v>
      </c>
      <c r="E1119">
        <v>2</v>
      </c>
      <c r="F1119" t="s">
        <v>179</v>
      </c>
      <c r="G1119">
        <v>2</v>
      </c>
      <c r="H1119">
        <v>9</v>
      </c>
      <c r="I1119" t="s">
        <v>192</v>
      </c>
      <c r="J1119">
        <v>9</v>
      </c>
      <c r="K1119" t="s">
        <v>111</v>
      </c>
      <c r="L1119">
        <v>1</v>
      </c>
      <c r="M1119" t="s">
        <v>193</v>
      </c>
      <c r="N1119">
        <v>9</v>
      </c>
      <c r="O1119" t="s">
        <v>111</v>
      </c>
      <c r="P1119">
        <v>95</v>
      </c>
      <c r="Q1119" t="s">
        <v>113</v>
      </c>
      <c r="R1119" t="s">
        <v>114</v>
      </c>
      <c r="S1119">
        <v>9</v>
      </c>
      <c r="T1119" t="s">
        <v>192</v>
      </c>
      <c r="U1119">
        <v>396</v>
      </c>
    </row>
    <row r="1120" spans="1:21" x14ac:dyDescent="0.4">
      <c r="A1120">
        <v>2012</v>
      </c>
      <c r="B1120" t="s">
        <v>138</v>
      </c>
      <c r="C1120" t="s">
        <v>43</v>
      </c>
      <c r="D1120" t="s">
        <v>92</v>
      </c>
      <c r="E1120">
        <v>2</v>
      </c>
      <c r="F1120" t="s">
        <v>179</v>
      </c>
      <c r="G1120">
        <v>2</v>
      </c>
      <c r="H1120">
        <v>9</v>
      </c>
      <c r="I1120" t="s">
        <v>192</v>
      </c>
      <c r="J1120">
        <v>9</v>
      </c>
      <c r="K1120" t="s">
        <v>111</v>
      </c>
      <c r="L1120">
        <v>1</v>
      </c>
      <c r="M1120" t="s">
        <v>193</v>
      </c>
      <c r="N1120">
        <v>9</v>
      </c>
      <c r="O1120" t="s">
        <v>111</v>
      </c>
      <c r="P1120">
        <v>98</v>
      </c>
      <c r="Q1120" t="s">
        <v>106</v>
      </c>
      <c r="R1120" t="s">
        <v>106</v>
      </c>
      <c r="S1120">
        <v>9</v>
      </c>
      <c r="T1120" t="s">
        <v>192</v>
      </c>
      <c r="U1120">
        <v>2018</v>
      </c>
    </row>
    <row r="1121" spans="1:21" x14ac:dyDescent="0.4">
      <c r="A1121">
        <v>2012</v>
      </c>
      <c r="B1121" t="s">
        <v>138</v>
      </c>
      <c r="C1121" t="s">
        <v>43</v>
      </c>
      <c r="D1121" t="s">
        <v>92</v>
      </c>
      <c r="E1121">
        <v>2</v>
      </c>
      <c r="F1121" t="s">
        <v>179</v>
      </c>
      <c r="G1121">
        <v>2</v>
      </c>
      <c r="H1121">
        <v>9</v>
      </c>
      <c r="I1121" t="s">
        <v>192</v>
      </c>
      <c r="J1121">
        <v>9</v>
      </c>
      <c r="K1121" t="s">
        <v>111</v>
      </c>
      <c r="L1121">
        <v>1</v>
      </c>
      <c r="M1121" t="s">
        <v>193</v>
      </c>
      <c r="N1121">
        <v>9</v>
      </c>
      <c r="O1121" t="s">
        <v>111</v>
      </c>
      <c r="P1121">
        <v>99</v>
      </c>
      <c r="Q1121" t="s">
        <v>111</v>
      </c>
      <c r="R1121" t="s">
        <v>111</v>
      </c>
      <c r="S1121">
        <v>9</v>
      </c>
      <c r="T1121" t="s">
        <v>192</v>
      </c>
      <c r="U1121">
        <v>21154</v>
      </c>
    </row>
    <row r="1122" spans="1:21" x14ac:dyDescent="0.4">
      <c r="A1122">
        <v>2012</v>
      </c>
      <c r="B1122" t="s">
        <v>138</v>
      </c>
      <c r="C1122" t="s">
        <v>43</v>
      </c>
      <c r="D1122" t="s">
        <v>92</v>
      </c>
      <c r="E1122">
        <v>4</v>
      </c>
      <c r="F1122" t="s">
        <v>95</v>
      </c>
      <c r="G1122">
        <v>1</v>
      </c>
      <c r="H1122">
        <v>9</v>
      </c>
      <c r="I1122" t="s">
        <v>192</v>
      </c>
      <c r="J1122">
        <v>9</v>
      </c>
      <c r="K1122" t="s">
        <v>111</v>
      </c>
      <c r="L1122">
        <v>1</v>
      </c>
      <c r="M1122" t="s">
        <v>193</v>
      </c>
      <c r="N1122">
        <v>9</v>
      </c>
      <c r="O1122" t="s">
        <v>111</v>
      </c>
      <c r="P1122">
        <v>1</v>
      </c>
      <c r="Q1122" t="s">
        <v>20</v>
      </c>
      <c r="R1122" t="s">
        <v>20</v>
      </c>
      <c r="S1122">
        <v>9</v>
      </c>
      <c r="T1122" t="s">
        <v>192</v>
      </c>
      <c r="U1122">
        <v>665</v>
      </c>
    </row>
    <row r="1123" spans="1:21" x14ac:dyDescent="0.4">
      <c r="A1123">
        <v>2012</v>
      </c>
      <c r="B1123" t="s">
        <v>138</v>
      </c>
      <c r="C1123" t="s">
        <v>43</v>
      </c>
      <c r="D1123" t="s">
        <v>92</v>
      </c>
      <c r="E1123">
        <v>4</v>
      </c>
      <c r="F1123" t="s">
        <v>95</v>
      </c>
      <c r="G1123">
        <v>1</v>
      </c>
      <c r="H1123">
        <v>9</v>
      </c>
      <c r="I1123" t="s">
        <v>192</v>
      </c>
      <c r="J1123">
        <v>9</v>
      </c>
      <c r="K1123" t="s">
        <v>111</v>
      </c>
      <c r="L1123">
        <v>1</v>
      </c>
      <c r="M1123" t="s">
        <v>193</v>
      </c>
      <c r="N1123">
        <v>9</v>
      </c>
      <c r="O1123" t="s">
        <v>111</v>
      </c>
      <c r="P1123">
        <v>2</v>
      </c>
      <c r="Q1123" t="s">
        <v>127</v>
      </c>
      <c r="R1123" t="s">
        <v>127</v>
      </c>
      <c r="S1123">
        <v>9</v>
      </c>
      <c r="T1123" t="s">
        <v>192</v>
      </c>
      <c r="U1123">
        <v>3029</v>
      </c>
    </row>
    <row r="1124" spans="1:21" x14ac:dyDescent="0.4">
      <c r="A1124">
        <v>2012</v>
      </c>
      <c r="B1124" t="s">
        <v>138</v>
      </c>
      <c r="C1124" t="s">
        <v>43</v>
      </c>
      <c r="D1124" t="s">
        <v>92</v>
      </c>
      <c r="E1124">
        <v>4</v>
      </c>
      <c r="F1124" t="s">
        <v>95</v>
      </c>
      <c r="G1124">
        <v>1</v>
      </c>
      <c r="H1124">
        <v>9</v>
      </c>
      <c r="I1124" t="s">
        <v>192</v>
      </c>
      <c r="J1124">
        <v>9</v>
      </c>
      <c r="K1124" t="s">
        <v>111</v>
      </c>
      <c r="L1124">
        <v>1</v>
      </c>
      <c r="M1124" t="s">
        <v>193</v>
      </c>
      <c r="N1124">
        <v>9</v>
      </c>
      <c r="O1124" t="s">
        <v>111</v>
      </c>
      <c r="P1124">
        <v>3</v>
      </c>
      <c r="Q1124" t="s">
        <v>123</v>
      </c>
      <c r="R1124" t="s">
        <v>123</v>
      </c>
      <c r="S1124">
        <v>9</v>
      </c>
      <c r="T1124" t="s">
        <v>192</v>
      </c>
      <c r="U1124">
        <v>3761</v>
      </c>
    </row>
    <row r="1125" spans="1:21" x14ac:dyDescent="0.4">
      <c r="A1125">
        <v>2012</v>
      </c>
      <c r="B1125" t="s">
        <v>138</v>
      </c>
      <c r="C1125" t="s">
        <v>43</v>
      </c>
      <c r="D1125" t="s">
        <v>92</v>
      </c>
      <c r="E1125">
        <v>4</v>
      </c>
      <c r="F1125" t="s">
        <v>95</v>
      </c>
      <c r="G1125">
        <v>1</v>
      </c>
      <c r="H1125">
        <v>9</v>
      </c>
      <c r="I1125" t="s">
        <v>192</v>
      </c>
      <c r="J1125">
        <v>9</v>
      </c>
      <c r="K1125" t="s">
        <v>111</v>
      </c>
      <c r="L1125">
        <v>1</v>
      </c>
      <c r="M1125" t="s">
        <v>193</v>
      </c>
      <c r="N1125">
        <v>9</v>
      </c>
      <c r="O1125" t="s">
        <v>111</v>
      </c>
      <c r="P1125">
        <v>4</v>
      </c>
      <c r="Q1125" t="s">
        <v>121</v>
      </c>
      <c r="R1125" t="s">
        <v>121</v>
      </c>
      <c r="S1125">
        <v>9</v>
      </c>
      <c r="T1125" t="s">
        <v>192</v>
      </c>
      <c r="U1125">
        <v>35060</v>
      </c>
    </row>
    <row r="1126" spans="1:21" x14ac:dyDescent="0.4">
      <c r="A1126">
        <v>2012</v>
      </c>
      <c r="B1126" t="s">
        <v>138</v>
      </c>
      <c r="C1126" t="s">
        <v>43</v>
      </c>
      <c r="D1126" t="s">
        <v>92</v>
      </c>
      <c r="E1126">
        <v>4</v>
      </c>
      <c r="F1126" t="s">
        <v>95</v>
      </c>
      <c r="G1126">
        <v>1</v>
      </c>
      <c r="H1126">
        <v>9</v>
      </c>
      <c r="I1126" t="s">
        <v>192</v>
      </c>
      <c r="J1126">
        <v>9</v>
      </c>
      <c r="K1126" t="s">
        <v>111</v>
      </c>
      <c r="L1126">
        <v>1</v>
      </c>
      <c r="M1126" t="s">
        <v>193</v>
      </c>
      <c r="N1126">
        <v>9</v>
      </c>
      <c r="O1126" t="s">
        <v>111</v>
      </c>
      <c r="P1126">
        <v>5</v>
      </c>
      <c r="Q1126" t="s">
        <v>196</v>
      </c>
      <c r="R1126" t="s">
        <v>109</v>
      </c>
      <c r="S1126">
        <v>9</v>
      </c>
      <c r="T1126" t="s">
        <v>192</v>
      </c>
      <c r="U1126">
        <v>948</v>
      </c>
    </row>
    <row r="1127" spans="1:21" x14ac:dyDescent="0.4">
      <c r="A1127">
        <v>2012</v>
      </c>
      <c r="B1127" t="s">
        <v>138</v>
      </c>
      <c r="C1127" t="s">
        <v>43</v>
      </c>
      <c r="D1127" t="s">
        <v>92</v>
      </c>
      <c r="E1127">
        <v>4</v>
      </c>
      <c r="F1127" t="s">
        <v>95</v>
      </c>
      <c r="G1127">
        <v>1</v>
      </c>
      <c r="H1127">
        <v>9</v>
      </c>
      <c r="I1127" t="s">
        <v>192</v>
      </c>
      <c r="J1127">
        <v>9</v>
      </c>
      <c r="K1127" t="s">
        <v>111</v>
      </c>
      <c r="L1127">
        <v>1</v>
      </c>
      <c r="M1127" t="s">
        <v>193</v>
      </c>
      <c r="N1127">
        <v>9</v>
      </c>
      <c r="O1127" t="s">
        <v>111</v>
      </c>
      <c r="P1127">
        <v>6</v>
      </c>
      <c r="Q1127" t="s">
        <v>197</v>
      </c>
      <c r="R1127" t="s">
        <v>109</v>
      </c>
      <c r="S1127">
        <v>9</v>
      </c>
      <c r="T1127" t="s">
        <v>192</v>
      </c>
      <c r="U1127">
        <v>72</v>
      </c>
    </row>
    <row r="1128" spans="1:21" x14ac:dyDescent="0.4">
      <c r="A1128">
        <v>2012</v>
      </c>
      <c r="B1128" t="s">
        <v>138</v>
      </c>
      <c r="C1128" t="s">
        <v>43</v>
      </c>
      <c r="D1128" t="s">
        <v>92</v>
      </c>
      <c r="E1128">
        <v>4</v>
      </c>
      <c r="F1128" t="s">
        <v>95</v>
      </c>
      <c r="G1128">
        <v>1</v>
      </c>
      <c r="H1128">
        <v>9</v>
      </c>
      <c r="I1128" t="s">
        <v>192</v>
      </c>
      <c r="J1128">
        <v>9</v>
      </c>
      <c r="K1128" t="s">
        <v>111</v>
      </c>
      <c r="L1128">
        <v>1</v>
      </c>
      <c r="M1128" t="s">
        <v>193</v>
      </c>
      <c r="N1128">
        <v>9</v>
      </c>
      <c r="O1128" t="s">
        <v>111</v>
      </c>
      <c r="P1128">
        <v>20</v>
      </c>
      <c r="Q1128" t="s">
        <v>117</v>
      </c>
      <c r="R1128" t="s">
        <v>117</v>
      </c>
      <c r="S1128">
        <v>9</v>
      </c>
      <c r="T1128" t="s">
        <v>192</v>
      </c>
      <c r="U1128">
        <v>283</v>
      </c>
    </row>
    <row r="1129" spans="1:21" x14ac:dyDescent="0.4">
      <c r="A1129">
        <v>2012</v>
      </c>
      <c r="B1129" t="s">
        <v>138</v>
      </c>
      <c r="C1129" t="s">
        <v>43</v>
      </c>
      <c r="D1129" t="s">
        <v>92</v>
      </c>
      <c r="E1129">
        <v>4</v>
      </c>
      <c r="F1129" t="s">
        <v>95</v>
      </c>
      <c r="G1129">
        <v>1</v>
      </c>
      <c r="H1129">
        <v>9</v>
      </c>
      <c r="I1129" t="s">
        <v>192</v>
      </c>
      <c r="J1129">
        <v>9</v>
      </c>
      <c r="K1129" t="s">
        <v>111</v>
      </c>
      <c r="L1129">
        <v>1</v>
      </c>
      <c r="M1129" t="s">
        <v>193</v>
      </c>
      <c r="N1129">
        <v>9</v>
      </c>
      <c r="O1129" t="s">
        <v>111</v>
      </c>
      <c r="P1129">
        <v>95</v>
      </c>
      <c r="Q1129" t="s">
        <v>113</v>
      </c>
      <c r="R1129" t="s">
        <v>114</v>
      </c>
      <c r="S1129">
        <v>9</v>
      </c>
      <c r="T1129" t="s">
        <v>192</v>
      </c>
      <c r="U1129">
        <v>278</v>
      </c>
    </row>
    <row r="1130" spans="1:21" x14ac:dyDescent="0.4">
      <c r="A1130">
        <v>2012</v>
      </c>
      <c r="B1130" t="s">
        <v>138</v>
      </c>
      <c r="C1130" t="s">
        <v>43</v>
      </c>
      <c r="D1130" t="s">
        <v>92</v>
      </c>
      <c r="E1130">
        <v>4</v>
      </c>
      <c r="F1130" t="s">
        <v>95</v>
      </c>
      <c r="G1130">
        <v>1</v>
      </c>
      <c r="H1130">
        <v>9</v>
      </c>
      <c r="I1130" t="s">
        <v>192</v>
      </c>
      <c r="J1130">
        <v>9</v>
      </c>
      <c r="K1130" t="s">
        <v>111</v>
      </c>
      <c r="L1130">
        <v>1</v>
      </c>
      <c r="M1130" t="s">
        <v>193</v>
      </c>
      <c r="N1130">
        <v>9</v>
      </c>
      <c r="O1130" t="s">
        <v>111</v>
      </c>
      <c r="P1130">
        <v>98</v>
      </c>
      <c r="Q1130" t="s">
        <v>106</v>
      </c>
      <c r="R1130" t="s">
        <v>106</v>
      </c>
      <c r="S1130">
        <v>9</v>
      </c>
      <c r="T1130" t="s">
        <v>192</v>
      </c>
      <c r="U1130">
        <v>1428</v>
      </c>
    </row>
    <row r="1131" spans="1:21" x14ac:dyDescent="0.4">
      <c r="A1131">
        <v>2012</v>
      </c>
      <c r="B1131" t="s">
        <v>138</v>
      </c>
      <c r="C1131" t="s">
        <v>43</v>
      </c>
      <c r="D1131" t="s">
        <v>92</v>
      </c>
      <c r="E1131">
        <v>4</v>
      </c>
      <c r="F1131" t="s">
        <v>95</v>
      </c>
      <c r="G1131">
        <v>1</v>
      </c>
      <c r="H1131">
        <v>9</v>
      </c>
      <c r="I1131" t="s">
        <v>192</v>
      </c>
      <c r="J1131">
        <v>9</v>
      </c>
      <c r="K1131" t="s">
        <v>111</v>
      </c>
      <c r="L1131">
        <v>1</v>
      </c>
      <c r="M1131" t="s">
        <v>193</v>
      </c>
      <c r="N1131">
        <v>9</v>
      </c>
      <c r="O1131" t="s">
        <v>111</v>
      </c>
      <c r="P1131">
        <v>99</v>
      </c>
      <c r="Q1131" t="s">
        <v>111</v>
      </c>
      <c r="R1131" t="s">
        <v>111</v>
      </c>
      <c r="S1131">
        <v>9</v>
      </c>
      <c r="T1131" t="s">
        <v>192</v>
      </c>
      <c r="U1131">
        <v>45524</v>
      </c>
    </row>
    <row r="1132" spans="1:21" x14ac:dyDescent="0.4">
      <c r="A1132">
        <v>2012</v>
      </c>
      <c r="B1132" t="s">
        <v>118</v>
      </c>
      <c r="C1132" t="s">
        <v>44</v>
      </c>
      <c r="D1132" t="s">
        <v>93</v>
      </c>
      <c r="E1132">
        <v>1</v>
      </c>
      <c r="F1132" t="s">
        <v>87</v>
      </c>
      <c r="G1132">
        <v>1</v>
      </c>
      <c r="H1132">
        <v>9</v>
      </c>
      <c r="I1132" t="s">
        <v>192</v>
      </c>
      <c r="J1132">
        <v>9</v>
      </c>
      <c r="K1132" t="s">
        <v>111</v>
      </c>
      <c r="L1132">
        <v>1</v>
      </c>
      <c r="M1132" t="s">
        <v>193</v>
      </c>
      <c r="N1132">
        <v>9</v>
      </c>
      <c r="O1132" t="s">
        <v>111</v>
      </c>
      <c r="P1132">
        <v>1</v>
      </c>
      <c r="Q1132" t="s">
        <v>20</v>
      </c>
      <c r="R1132" t="s">
        <v>20</v>
      </c>
      <c r="S1132">
        <v>9</v>
      </c>
      <c r="T1132" t="s">
        <v>192</v>
      </c>
      <c r="U1132">
        <v>69</v>
      </c>
    </row>
    <row r="1133" spans="1:21" x14ac:dyDescent="0.4">
      <c r="A1133">
        <v>2012</v>
      </c>
      <c r="B1133" t="s">
        <v>118</v>
      </c>
      <c r="C1133" t="s">
        <v>44</v>
      </c>
      <c r="D1133" t="s">
        <v>93</v>
      </c>
      <c r="E1133">
        <v>1</v>
      </c>
      <c r="F1133" t="s">
        <v>87</v>
      </c>
      <c r="G1133">
        <v>1</v>
      </c>
      <c r="H1133">
        <v>9</v>
      </c>
      <c r="I1133" t="s">
        <v>192</v>
      </c>
      <c r="J1133">
        <v>9</v>
      </c>
      <c r="K1133" t="s">
        <v>111</v>
      </c>
      <c r="L1133">
        <v>1</v>
      </c>
      <c r="M1133" t="s">
        <v>193</v>
      </c>
      <c r="N1133">
        <v>9</v>
      </c>
      <c r="O1133" t="s">
        <v>111</v>
      </c>
      <c r="P1133">
        <v>2</v>
      </c>
      <c r="Q1133" t="s">
        <v>127</v>
      </c>
      <c r="R1133" t="s">
        <v>127</v>
      </c>
      <c r="S1133">
        <v>9</v>
      </c>
      <c r="T1133" t="s">
        <v>192</v>
      </c>
      <c r="U1133">
        <v>295</v>
      </c>
    </row>
    <row r="1134" spans="1:21" x14ac:dyDescent="0.4">
      <c r="A1134">
        <v>2012</v>
      </c>
      <c r="B1134" t="s">
        <v>118</v>
      </c>
      <c r="C1134" t="s">
        <v>44</v>
      </c>
      <c r="D1134" t="s">
        <v>93</v>
      </c>
      <c r="E1134">
        <v>1</v>
      </c>
      <c r="F1134" t="s">
        <v>87</v>
      </c>
      <c r="G1134">
        <v>1</v>
      </c>
      <c r="H1134">
        <v>9</v>
      </c>
      <c r="I1134" t="s">
        <v>192</v>
      </c>
      <c r="J1134">
        <v>9</v>
      </c>
      <c r="K1134" t="s">
        <v>111</v>
      </c>
      <c r="L1134">
        <v>1</v>
      </c>
      <c r="M1134" t="s">
        <v>193</v>
      </c>
      <c r="N1134">
        <v>9</v>
      </c>
      <c r="O1134" t="s">
        <v>111</v>
      </c>
      <c r="P1134">
        <v>3</v>
      </c>
      <c r="Q1134" t="s">
        <v>123</v>
      </c>
      <c r="R1134" t="s">
        <v>123</v>
      </c>
      <c r="S1134">
        <v>9</v>
      </c>
      <c r="T1134" t="s">
        <v>192</v>
      </c>
      <c r="U1134">
        <v>591</v>
      </c>
    </row>
    <row r="1135" spans="1:21" x14ac:dyDescent="0.4">
      <c r="A1135">
        <v>2012</v>
      </c>
      <c r="B1135" t="s">
        <v>118</v>
      </c>
      <c r="C1135" t="s">
        <v>44</v>
      </c>
      <c r="D1135" t="s">
        <v>93</v>
      </c>
      <c r="E1135">
        <v>1</v>
      </c>
      <c r="F1135" t="s">
        <v>87</v>
      </c>
      <c r="G1135">
        <v>1</v>
      </c>
      <c r="H1135">
        <v>9</v>
      </c>
      <c r="I1135" t="s">
        <v>192</v>
      </c>
      <c r="J1135">
        <v>9</v>
      </c>
      <c r="K1135" t="s">
        <v>111</v>
      </c>
      <c r="L1135">
        <v>1</v>
      </c>
      <c r="M1135" t="s">
        <v>193</v>
      </c>
      <c r="N1135">
        <v>9</v>
      </c>
      <c r="O1135" t="s">
        <v>111</v>
      </c>
      <c r="P1135">
        <v>4</v>
      </c>
      <c r="Q1135" t="s">
        <v>121</v>
      </c>
      <c r="R1135" t="s">
        <v>121</v>
      </c>
      <c r="S1135">
        <v>9</v>
      </c>
      <c r="T1135" t="s">
        <v>192</v>
      </c>
      <c r="U1135">
        <v>20023</v>
      </c>
    </row>
    <row r="1136" spans="1:21" x14ac:dyDescent="0.4">
      <c r="A1136">
        <v>2012</v>
      </c>
      <c r="B1136" t="s">
        <v>118</v>
      </c>
      <c r="C1136" t="s">
        <v>44</v>
      </c>
      <c r="D1136" t="s">
        <v>93</v>
      </c>
      <c r="E1136">
        <v>1</v>
      </c>
      <c r="F1136" t="s">
        <v>87</v>
      </c>
      <c r="G1136">
        <v>1</v>
      </c>
      <c r="H1136">
        <v>9</v>
      </c>
      <c r="I1136" t="s">
        <v>192</v>
      </c>
      <c r="J1136">
        <v>9</v>
      </c>
      <c r="K1136" t="s">
        <v>111</v>
      </c>
      <c r="L1136">
        <v>1</v>
      </c>
      <c r="M1136" t="s">
        <v>193</v>
      </c>
      <c r="N1136">
        <v>9</v>
      </c>
      <c r="O1136" t="s">
        <v>111</v>
      </c>
      <c r="P1136">
        <v>5</v>
      </c>
      <c r="Q1136" t="s">
        <v>196</v>
      </c>
      <c r="R1136" t="s">
        <v>109</v>
      </c>
      <c r="S1136">
        <v>9</v>
      </c>
      <c r="T1136" t="s">
        <v>192</v>
      </c>
      <c r="U1136">
        <v>405</v>
      </c>
    </row>
    <row r="1137" spans="1:21" x14ac:dyDescent="0.4">
      <c r="A1137">
        <v>2012</v>
      </c>
      <c r="B1137" t="s">
        <v>118</v>
      </c>
      <c r="C1137" t="s">
        <v>44</v>
      </c>
      <c r="D1137" t="s">
        <v>93</v>
      </c>
      <c r="E1137">
        <v>1</v>
      </c>
      <c r="F1137" t="s">
        <v>87</v>
      </c>
      <c r="G1137">
        <v>1</v>
      </c>
      <c r="H1137">
        <v>9</v>
      </c>
      <c r="I1137" t="s">
        <v>192</v>
      </c>
      <c r="J1137">
        <v>9</v>
      </c>
      <c r="K1137" t="s">
        <v>111</v>
      </c>
      <c r="L1137">
        <v>1</v>
      </c>
      <c r="M1137" t="s">
        <v>193</v>
      </c>
      <c r="N1137">
        <v>9</v>
      </c>
      <c r="O1137" t="s">
        <v>111</v>
      </c>
      <c r="P1137">
        <v>6</v>
      </c>
      <c r="Q1137" t="s">
        <v>197</v>
      </c>
      <c r="R1137" t="s">
        <v>109</v>
      </c>
      <c r="S1137">
        <v>9</v>
      </c>
      <c r="T1137" t="s">
        <v>192</v>
      </c>
      <c r="U1137">
        <v>6</v>
      </c>
    </row>
    <row r="1138" spans="1:21" x14ac:dyDescent="0.4">
      <c r="A1138">
        <v>2012</v>
      </c>
      <c r="B1138" t="s">
        <v>118</v>
      </c>
      <c r="C1138" t="s">
        <v>44</v>
      </c>
      <c r="D1138" t="s">
        <v>93</v>
      </c>
      <c r="E1138">
        <v>1</v>
      </c>
      <c r="F1138" t="s">
        <v>87</v>
      </c>
      <c r="G1138">
        <v>1</v>
      </c>
      <c r="H1138">
        <v>9</v>
      </c>
      <c r="I1138" t="s">
        <v>192</v>
      </c>
      <c r="J1138">
        <v>9</v>
      </c>
      <c r="K1138" t="s">
        <v>111</v>
      </c>
      <c r="L1138">
        <v>1</v>
      </c>
      <c r="M1138" t="s">
        <v>193</v>
      </c>
      <c r="N1138">
        <v>9</v>
      </c>
      <c r="O1138" t="s">
        <v>111</v>
      </c>
      <c r="P1138">
        <v>20</v>
      </c>
      <c r="Q1138" t="s">
        <v>117</v>
      </c>
      <c r="R1138" t="s">
        <v>117</v>
      </c>
      <c r="S1138">
        <v>9</v>
      </c>
      <c r="T1138" t="s">
        <v>192</v>
      </c>
      <c r="U1138">
        <v>367</v>
      </c>
    </row>
    <row r="1139" spans="1:21" x14ac:dyDescent="0.4">
      <c r="A1139">
        <v>2012</v>
      </c>
      <c r="B1139" t="s">
        <v>118</v>
      </c>
      <c r="C1139" t="s">
        <v>44</v>
      </c>
      <c r="D1139" t="s">
        <v>93</v>
      </c>
      <c r="E1139">
        <v>1</v>
      </c>
      <c r="F1139" t="s">
        <v>87</v>
      </c>
      <c r="G1139">
        <v>1</v>
      </c>
      <c r="H1139">
        <v>9</v>
      </c>
      <c r="I1139" t="s">
        <v>192</v>
      </c>
      <c r="J1139">
        <v>9</v>
      </c>
      <c r="K1139" t="s">
        <v>111</v>
      </c>
      <c r="L1139">
        <v>1</v>
      </c>
      <c r="M1139" t="s">
        <v>193</v>
      </c>
      <c r="N1139">
        <v>9</v>
      </c>
      <c r="O1139" t="s">
        <v>111</v>
      </c>
      <c r="P1139">
        <v>95</v>
      </c>
      <c r="Q1139" t="s">
        <v>113</v>
      </c>
      <c r="R1139" t="s">
        <v>114</v>
      </c>
      <c r="S1139">
        <v>9</v>
      </c>
      <c r="T1139" t="s">
        <v>192</v>
      </c>
      <c r="U1139">
        <v>185</v>
      </c>
    </row>
    <row r="1140" spans="1:21" x14ac:dyDescent="0.4">
      <c r="A1140">
        <v>2012</v>
      </c>
      <c r="B1140" t="s">
        <v>118</v>
      </c>
      <c r="C1140" t="s">
        <v>44</v>
      </c>
      <c r="D1140" t="s">
        <v>93</v>
      </c>
      <c r="E1140">
        <v>1</v>
      </c>
      <c r="F1140" t="s">
        <v>87</v>
      </c>
      <c r="G1140">
        <v>1</v>
      </c>
      <c r="H1140">
        <v>9</v>
      </c>
      <c r="I1140" t="s">
        <v>192</v>
      </c>
      <c r="J1140">
        <v>9</v>
      </c>
      <c r="K1140" t="s">
        <v>111</v>
      </c>
      <c r="L1140">
        <v>1</v>
      </c>
      <c r="M1140" t="s">
        <v>193</v>
      </c>
      <c r="N1140">
        <v>9</v>
      </c>
      <c r="O1140" t="s">
        <v>111</v>
      </c>
      <c r="P1140">
        <v>98</v>
      </c>
      <c r="Q1140" t="s">
        <v>106</v>
      </c>
      <c r="R1140" t="s">
        <v>106</v>
      </c>
      <c r="S1140">
        <v>9</v>
      </c>
      <c r="T1140" t="s">
        <v>192</v>
      </c>
      <c r="U1140">
        <v>2584</v>
      </c>
    </row>
    <row r="1141" spans="1:21" x14ac:dyDescent="0.4">
      <c r="A1141">
        <v>2012</v>
      </c>
      <c r="B1141" t="s">
        <v>118</v>
      </c>
      <c r="C1141" t="s">
        <v>44</v>
      </c>
      <c r="D1141" t="s">
        <v>93</v>
      </c>
      <c r="E1141">
        <v>1</v>
      </c>
      <c r="F1141" t="s">
        <v>87</v>
      </c>
      <c r="G1141">
        <v>1</v>
      </c>
      <c r="H1141">
        <v>9</v>
      </c>
      <c r="I1141" t="s">
        <v>192</v>
      </c>
      <c r="J1141">
        <v>9</v>
      </c>
      <c r="K1141" t="s">
        <v>111</v>
      </c>
      <c r="L1141">
        <v>1</v>
      </c>
      <c r="M1141" t="s">
        <v>193</v>
      </c>
      <c r="N1141">
        <v>9</v>
      </c>
      <c r="O1141" t="s">
        <v>111</v>
      </c>
      <c r="P1141">
        <v>99</v>
      </c>
      <c r="Q1141" t="s">
        <v>111</v>
      </c>
      <c r="R1141" t="s">
        <v>111</v>
      </c>
      <c r="S1141">
        <v>9</v>
      </c>
      <c r="T1141" t="s">
        <v>192</v>
      </c>
      <c r="U1141">
        <v>24525</v>
      </c>
    </row>
    <row r="1142" spans="1:21" x14ac:dyDescent="0.4">
      <c r="A1142">
        <v>2012</v>
      </c>
      <c r="B1142" t="s">
        <v>118</v>
      </c>
      <c r="C1142" t="s">
        <v>44</v>
      </c>
      <c r="D1142" t="s">
        <v>93</v>
      </c>
      <c r="E1142">
        <v>2</v>
      </c>
      <c r="F1142" t="s">
        <v>179</v>
      </c>
      <c r="G1142">
        <v>2</v>
      </c>
      <c r="H1142">
        <v>9</v>
      </c>
      <c r="I1142" t="s">
        <v>192</v>
      </c>
      <c r="J1142">
        <v>9</v>
      </c>
      <c r="K1142" t="s">
        <v>111</v>
      </c>
      <c r="L1142">
        <v>1</v>
      </c>
      <c r="M1142" t="s">
        <v>193</v>
      </c>
      <c r="N1142">
        <v>9</v>
      </c>
      <c r="O1142" t="s">
        <v>111</v>
      </c>
      <c r="P1142">
        <v>1</v>
      </c>
      <c r="Q1142" t="s">
        <v>20</v>
      </c>
      <c r="R1142" t="s">
        <v>20</v>
      </c>
      <c r="S1142">
        <v>9</v>
      </c>
      <c r="T1142" t="s">
        <v>192</v>
      </c>
      <c r="U1142">
        <v>140</v>
      </c>
    </row>
    <row r="1143" spans="1:21" x14ac:dyDescent="0.4">
      <c r="A1143">
        <v>2012</v>
      </c>
      <c r="B1143" t="s">
        <v>118</v>
      </c>
      <c r="C1143" t="s">
        <v>44</v>
      </c>
      <c r="D1143" t="s">
        <v>93</v>
      </c>
      <c r="E1143">
        <v>2</v>
      </c>
      <c r="F1143" t="s">
        <v>179</v>
      </c>
      <c r="G1143">
        <v>2</v>
      </c>
      <c r="H1143">
        <v>9</v>
      </c>
      <c r="I1143" t="s">
        <v>192</v>
      </c>
      <c r="J1143">
        <v>9</v>
      </c>
      <c r="K1143" t="s">
        <v>111</v>
      </c>
      <c r="L1143">
        <v>1</v>
      </c>
      <c r="M1143" t="s">
        <v>193</v>
      </c>
      <c r="N1143">
        <v>9</v>
      </c>
      <c r="O1143" t="s">
        <v>111</v>
      </c>
      <c r="P1143">
        <v>2</v>
      </c>
      <c r="Q1143" t="s">
        <v>127</v>
      </c>
      <c r="R1143" t="s">
        <v>127</v>
      </c>
      <c r="S1143">
        <v>9</v>
      </c>
      <c r="T1143" t="s">
        <v>192</v>
      </c>
      <c r="U1143">
        <v>687</v>
      </c>
    </row>
    <row r="1144" spans="1:21" x14ac:dyDescent="0.4">
      <c r="A1144">
        <v>2012</v>
      </c>
      <c r="B1144" t="s">
        <v>118</v>
      </c>
      <c r="C1144" t="s">
        <v>44</v>
      </c>
      <c r="D1144" t="s">
        <v>93</v>
      </c>
      <c r="E1144">
        <v>2</v>
      </c>
      <c r="F1144" t="s">
        <v>179</v>
      </c>
      <c r="G1144">
        <v>2</v>
      </c>
      <c r="H1144">
        <v>9</v>
      </c>
      <c r="I1144" t="s">
        <v>192</v>
      </c>
      <c r="J1144">
        <v>9</v>
      </c>
      <c r="K1144" t="s">
        <v>111</v>
      </c>
      <c r="L1144">
        <v>1</v>
      </c>
      <c r="M1144" t="s">
        <v>193</v>
      </c>
      <c r="N1144">
        <v>9</v>
      </c>
      <c r="O1144" t="s">
        <v>111</v>
      </c>
      <c r="P1144">
        <v>3</v>
      </c>
      <c r="Q1144" t="s">
        <v>123</v>
      </c>
      <c r="R1144" t="s">
        <v>123</v>
      </c>
      <c r="S1144">
        <v>9</v>
      </c>
      <c r="T1144" t="s">
        <v>192</v>
      </c>
      <c r="U1144">
        <v>698</v>
      </c>
    </row>
    <row r="1145" spans="1:21" x14ac:dyDescent="0.4">
      <c r="A1145">
        <v>2012</v>
      </c>
      <c r="B1145" t="s">
        <v>118</v>
      </c>
      <c r="C1145" t="s">
        <v>44</v>
      </c>
      <c r="D1145" t="s">
        <v>93</v>
      </c>
      <c r="E1145">
        <v>2</v>
      </c>
      <c r="F1145" t="s">
        <v>179</v>
      </c>
      <c r="G1145">
        <v>2</v>
      </c>
      <c r="H1145">
        <v>9</v>
      </c>
      <c r="I1145" t="s">
        <v>192</v>
      </c>
      <c r="J1145">
        <v>9</v>
      </c>
      <c r="K1145" t="s">
        <v>111</v>
      </c>
      <c r="L1145">
        <v>1</v>
      </c>
      <c r="M1145" t="s">
        <v>193</v>
      </c>
      <c r="N1145">
        <v>9</v>
      </c>
      <c r="O1145" t="s">
        <v>111</v>
      </c>
      <c r="P1145">
        <v>4</v>
      </c>
      <c r="Q1145" t="s">
        <v>121</v>
      </c>
      <c r="R1145" t="s">
        <v>121</v>
      </c>
      <c r="S1145">
        <v>9</v>
      </c>
      <c r="T1145" t="s">
        <v>192</v>
      </c>
      <c r="U1145">
        <v>9643</v>
      </c>
    </row>
    <row r="1146" spans="1:21" x14ac:dyDescent="0.4">
      <c r="A1146">
        <v>2012</v>
      </c>
      <c r="B1146" t="s">
        <v>118</v>
      </c>
      <c r="C1146" t="s">
        <v>44</v>
      </c>
      <c r="D1146" t="s">
        <v>93</v>
      </c>
      <c r="E1146">
        <v>2</v>
      </c>
      <c r="F1146" t="s">
        <v>179</v>
      </c>
      <c r="G1146">
        <v>2</v>
      </c>
      <c r="H1146">
        <v>9</v>
      </c>
      <c r="I1146" t="s">
        <v>192</v>
      </c>
      <c r="J1146">
        <v>9</v>
      </c>
      <c r="K1146" t="s">
        <v>111</v>
      </c>
      <c r="L1146">
        <v>1</v>
      </c>
      <c r="M1146" t="s">
        <v>193</v>
      </c>
      <c r="N1146">
        <v>9</v>
      </c>
      <c r="O1146" t="s">
        <v>111</v>
      </c>
      <c r="P1146">
        <v>5</v>
      </c>
      <c r="Q1146" t="s">
        <v>196</v>
      </c>
      <c r="R1146" t="s">
        <v>109</v>
      </c>
      <c r="S1146">
        <v>9</v>
      </c>
      <c r="T1146" t="s">
        <v>192</v>
      </c>
      <c r="U1146">
        <v>740</v>
      </c>
    </row>
    <row r="1147" spans="1:21" x14ac:dyDescent="0.4">
      <c r="A1147">
        <v>2012</v>
      </c>
      <c r="B1147" t="s">
        <v>118</v>
      </c>
      <c r="C1147" t="s">
        <v>44</v>
      </c>
      <c r="D1147" t="s">
        <v>93</v>
      </c>
      <c r="E1147">
        <v>2</v>
      </c>
      <c r="F1147" t="s">
        <v>179</v>
      </c>
      <c r="G1147">
        <v>2</v>
      </c>
      <c r="H1147">
        <v>9</v>
      </c>
      <c r="I1147" t="s">
        <v>192</v>
      </c>
      <c r="J1147">
        <v>9</v>
      </c>
      <c r="K1147" t="s">
        <v>111</v>
      </c>
      <c r="L1147">
        <v>1</v>
      </c>
      <c r="M1147" t="s">
        <v>193</v>
      </c>
      <c r="N1147">
        <v>9</v>
      </c>
      <c r="O1147" t="s">
        <v>111</v>
      </c>
      <c r="P1147">
        <v>6</v>
      </c>
      <c r="Q1147" t="s">
        <v>197</v>
      </c>
      <c r="R1147" t="s">
        <v>109</v>
      </c>
      <c r="S1147">
        <v>9</v>
      </c>
      <c r="T1147" t="s">
        <v>192</v>
      </c>
      <c r="U1147">
        <v>13</v>
      </c>
    </row>
    <row r="1148" spans="1:21" x14ac:dyDescent="0.4">
      <c r="A1148">
        <v>2012</v>
      </c>
      <c r="B1148" t="s">
        <v>118</v>
      </c>
      <c r="C1148" t="s">
        <v>44</v>
      </c>
      <c r="D1148" t="s">
        <v>93</v>
      </c>
      <c r="E1148">
        <v>2</v>
      </c>
      <c r="F1148" t="s">
        <v>179</v>
      </c>
      <c r="G1148">
        <v>2</v>
      </c>
      <c r="H1148">
        <v>9</v>
      </c>
      <c r="I1148" t="s">
        <v>192</v>
      </c>
      <c r="J1148">
        <v>9</v>
      </c>
      <c r="K1148" t="s">
        <v>111</v>
      </c>
      <c r="L1148">
        <v>1</v>
      </c>
      <c r="M1148" t="s">
        <v>193</v>
      </c>
      <c r="N1148">
        <v>9</v>
      </c>
      <c r="O1148" t="s">
        <v>111</v>
      </c>
      <c r="P1148">
        <v>20</v>
      </c>
      <c r="Q1148" t="s">
        <v>117</v>
      </c>
      <c r="R1148" t="s">
        <v>117</v>
      </c>
      <c r="S1148">
        <v>9</v>
      </c>
      <c r="T1148" t="s">
        <v>192</v>
      </c>
      <c r="U1148">
        <v>237</v>
      </c>
    </row>
    <row r="1149" spans="1:21" x14ac:dyDescent="0.4">
      <c r="A1149">
        <v>2012</v>
      </c>
      <c r="B1149" t="s">
        <v>118</v>
      </c>
      <c r="C1149" t="s">
        <v>44</v>
      </c>
      <c r="D1149" t="s">
        <v>93</v>
      </c>
      <c r="E1149">
        <v>2</v>
      </c>
      <c r="F1149" t="s">
        <v>179</v>
      </c>
      <c r="G1149">
        <v>2</v>
      </c>
      <c r="H1149">
        <v>9</v>
      </c>
      <c r="I1149" t="s">
        <v>192</v>
      </c>
      <c r="J1149">
        <v>9</v>
      </c>
      <c r="K1149" t="s">
        <v>111</v>
      </c>
      <c r="L1149">
        <v>1</v>
      </c>
      <c r="M1149" t="s">
        <v>193</v>
      </c>
      <c r="N1149">
        <v>9</v>
      </c>
      <c r="O1149" t="s">
        <v>111</v>
      </c>
      <c r="P1149">
        <v>95</v>
      </c>
      <c r="Q1149" t="s">
        <v>113</v>
      </c>
      <c r="R1149" t="s">
        <v>114</v>
      </c>
      <c r="S1149">
        <v>9</v>
      </c>
      <c r="T1149" t="s">
        <v>192</v>
      </c>
      <c r="U1149">
        <v>736</v>
      </c>
    </row>
    <row r="1150" spans="1:21" x14ac:dyDescent="0.4">
      <c r="A1150">
        <v>2012</v>
      </c>
      <c r="B1150" t="s">
        <v>118</v>
      </c>
      <c r="C1150" t="s">
        <v>44</v>
      </c>
      <c r="D1150" t="s">
        <v>93</v>
      </c>
      <c r="E1150">
        <v>2</v>
      </c>
      <c r="F1150" t="s">
        <v>179</v>
      </c>
      <c r="G1150">
        <v>2</v>
      </c>
      <c r="H1150">
        <v>9</v>
      </c>
      <c r="I1150" t="s">
        <v>192</v>
      </c>
      <c r="J1150">
        <v>9</v>
      </c>
      <c r="K1150" t="s">
        <v>111</v>
      </c>
      <c r="L1150">
        <v>1</v>
      </c>
      <c r="M1150" t="s">
        <v>193</v>
      </c>
      <c r="N1150">
        <v>9</v>
      </c>
      <c r="O1150" t="s">
        <v>111</v>
      </c>
      <c r="P1150">
        <v>98</v>
      </c>
      <c r="Q1150" t="s">
        <v>106</v>
      </c>
      <c r="R1150" t="s">
        <v>106</v>
      </c>
      <c r="S1150">
        <v>9</v>
      </c>
      <c r="T1150" t="s">
        <v>192</v>
      </c>
      <c r="U1150">
        <v>10286</v>
      </c>
    </row>
    <row r="1151" spans="1:21" x14ac:dyDescent="0.4">
      <c r="A1151">
        <v>2012</v>
      </c>
      <c r="B1151" t="s">
        <v>118</v>
      </c>
      <c r="C1151" t="s">
        <v>44</v>
      </c>
      <c r="D1151" t="s">
        <v>93</v>
      </c>
      <c r="E1151">
        <v>2</v>
      </c>
      <c r="F1151" t="s">
        <v>179</v>
      </c>
      <c r="G1151">
        <v>2</v>
      </c>
      <c r="H1151">
        <v>9</v>
      </c>
      <c r="I1151" t="s">
        <v>192</v>
      </c>
      <c r="J1151">
        <v>9</v>
      </c>
      <c r="K1151" t="s">
        <v>111</v>
      </c>
      <c r="L1151">
        <v>1</v>
      </c>
      <c r="M1151" t="s">
        <v>193</v>
      </c>
      <c r="N1151">
        <v>9</v>
      </c>
      <c r="O1151" t="s">
        <v>111</v>
      </c>
      <c r="P1151">
        <v>99</v>
      </c>
      <c r="Q1151" t="s">
        <v>111</v>
      </c>
      <c r="R1151" t="s">
        <v>111</v>
      </c>
      <c r="S1151">
        <v>9</v>
      </c>
      <c r="T1151" t="s">
        <v>192</v>
      </c>
      <c r="U1151">
        <v>23180</v>
      </c>
    </row>
    <row r="1152" spans="1:21" x14ac:dyDescent="0.4">
      <c r="A1152">
        <v>2012</v>
      </c>
      <c r="B1152" t="s">
        <v>118</v>
      </c>
      <c r="C1152" t="s">
        <v>44</v>
      </c>
      <c r="D1152" t="s">
        <v>93</v>
      </c>
      <c r="E1152">
        <v>4</v>
      </c>
      <c r="F1152" t="s">
        <v>95</v>
      </c>
      <c r="G1152">
        <v>1</v>
      </c>
      <c r="H1152">
        <v>9</v>
      </c>
      <c r="I1152" t="s">
        <v>192</v>
      </c>
      <c r="J1152">
        <v>9</v>
      </c>
      <c r="K1152" t="s">
        <v>111</v>
      </c>
      <c r="L1152">
        <v>1</v>
      </c>
      <c r="M1152" t="s">
        <v>193</v>
      </c>
      <c r="N1152">
        <v>9</v>
      </c>
      <c r="O1152" t="s">
        <v>111</v>
      </c>
      <c r="P1152">
        <v>1</v>
      </c>
      <c r="Q1152" t="s">
        <v>20</v>
      </c>
      <c r="R1152" t="s">
        <v>20</v>
      </c>
      <c r="S1152">
        <v>9</v>
      </c>
      <c r="T1152" t="s">
        <v>192</v>
      </c>
      <c r="U1152">
        <v>60</v>
      </c>
    </row>
    <row r="1153" spans="1:21" x14ac:dyDescent="0.4">
      <c r="A1153">
        <v>2012</v>
      </c>
      <c r="B1153" t="s">
        <v>118</v>
      </c>
      <c r="C1153" t="s">
        <v>44</v>
      </c>
      <c r="D1153" t="s">
        <v>93</v>
      </c>
      <c r="E1153">
        <v>4</v>
      </c>
      <c r="F1153" t="s">
        <v>95</v>
      </c>
      <c r="G1153">
        <v>1</v>
      </c>
      <c r="H1153">
        <v>9</v>
      </c>
      <c r="I1153" t="s">
        <v>192</v>
      </c>
      <c r="J1153">
        <v>9</v>
      </c>
      <c r="K1153" t="s">
        <v>111</v>
      </c>
      <c r="L1153">
        <v>1</v>
      </c>
      <c r="M1153" t="s">
        <v>193</v>
      </c>
      <c r="N1153">
        <v>9</v>
      </c>
      <c r="O1153" t="s">
        <v>111</v>
      </c>
      <c r="P1153">
        <v>2</v>
      </c>
      <c r="Q1153" t="s">
        <v>127</v>
      </c>
      <c r="R1153" t="s">
        <v>127</v>
      </c>
      <c r="S1153">
        <v>9</v>
      </c>
      <c r="T1153" t="s">
        <v>192</v>
      </c>
      <c r="U1153">
        <v>259</v>
      </c>
    </row>
    <row r="1154" spans="1:21" x14ac:dyDescent="0.4">
      <c r="A1154">
        <v>2012</v>
      </c>
      <c r="B1154" t="s">
        <v>118</v>
      </c>
      <c r="C1154" t="s">
        <v>44</v>
      </c>
      <c r="D1154" t="s">
        <v>93</v>
      </c>
      <c r="E1154">
        <v>4</v>
      </c>
      <c r="F1154" t="s">
        <v>95</v>
      </c>
      <c r="G1154">
        <v>1</v>
      </c>
      <c r="H1154">
        <v>9</v>
      </c>
      <c r="I1154" t="s">
        <v>192</v>
      </c>
      <c r="J1154">
        <v>9</v>
      </c>
      <c r="K1154" t="s">
        <v>111</v>
      </c>
      <c r="L1154">
        <v>1</v>
      </c>
      <c r="M1154" t="s">
        <v>193</v>
      </c>
      <c r="N1154">
        <v>9</v>
      </c>
      <c r="O1154" t="s">
        <v>111</v>
      </c>
      <c r="P1154">
        <v>3</v>
      </c>
      <c r="Q1154" t="s">
        <v>123</v>
      </c>
      <c r="R1154" t="s">
        <v>123</v>
      </c>
      <c r="S1154">
        <v>9</v>
      </c>
      <c r="T1154" t="s">
        <v>192</v>
      </c>
      <c r="U1154">
        <v>476</v>
      </c>
    </row>
    <row r="1155" spans="1:21" x14ac:dyDescent="0.4">
      <c r="A1155">
        <v>2012</v>
      </c>
      <c r="B1155" t="s">
        <v>118</v>
      </c>
      <c r="C1155" t="s">
        <v>44</v>
      </c>
      <c r="D1155" t="s">
        <v>93</v>
      </c>
      <c r="E1155">
        <v>4</v>
      </c>
      <c r="F1155" t="s">
        <v>95</v>
      </c>
      <c r="G1155">
        <v>1</v>
      </c>
      <c r="H1155">
        <v>9</v>
      </c>
      <c r="I1155" t="s">
        <v>192</v>
      </c>
      <c r="J1155">
        <v>9</v>
      </c>
      <c r="K1155" t="s">
        <v>111</v>
      </c>
      <c r="L1155">
        <v>1</v>
      </c>
      <c r="M1155" t="s">
        <v>193</v>
      </c>
      <c r="N1155">
        <v>9</v>
      </c>
      <c r="O1155" t="s">
        <v>111</v>
      </c>
      <c r="P1155">
        <v>4</v>
      </c>
      <c r="Q1155" t="s">
        <v>121</v>
      </c>
      <c r="R1155" t="s">
        <v>121</v>
      </c>
      <c r="S1155">
        <v>9</v>
      </c>
      <c r="T1155" t="s">
        <v>192</v>
      </c>
      <c r="U1155">
        <v>11495</v>
      </c>
    </row>
    <row r="1156" spans="1:21" x14ac:dyDescent="0.4">
      <c r="A1156">
        <v>2012</v>
      </c>
      <c r="B1156" t="s">
        <v>118</v>
      </c>
      <c r="C1156" t="s">
        <v>44</v>
      </c>
      <c r="D1156" t="s">
        <v>93</v>
      </c>
      <c r="E1156">
        <v>4</v>
      </c>
      <c r="F1156" t="s">
        <v>95</v>
      </c>
      <c r="G1156">
        <v>1</v>
      </c>
      <c r="H1156">
        <v>9</v>
      </c>
      <c r="I1156" t="s">
        <v>192</v>
      </c>
      <c r="J1156">
        <v>9</v>
      </c>
      <c r="K1156" t="s">
        <v>111</v>
      </c>
      <c r="L1156">
        <v>1</v>
      </c>
      <c r="M1156" t="s">
        <v>193</v>
      </c>
      <c r="N1156">
        <v>9</v>
      </c>
      <c r="O1156" t="s">
        <v>111</v>
      </c>
      <c r="P1156">
        <v>5</v>
      </c>
      <c r="Q1156" t="s">
        <v>196</v>
      </c>
      <c r="R1156" t="s">
        <v>109</v>
      </c>
      <c r="S1156">
        <v>9</v>
      </c>
      <c r="T1156" t="s">
        <v>192</v>
      </c>
      <c r="U1156">
        <v>283</v>
      </c>
    </row>
    <row r="1157" spans="1:21" x14ac:dyDescent="0.4">
      <c r="A1157">
        <v>2012</v>
      </c>
      <c r="B1157" t="s">
        <v>118</v>
      </c>
      <c r="C1157" t="s">
        <v>44</v>
      </c>
      <c r="D1157" t="s">
        <v>93</v>
      </c>
      <c r="E1157">
        <v>4</v>
      </c>
      <c r="F1157" t="s">
        <v>95</v>
      </c>
      <c r="G1157">
        <v>1</v>
      </c>
      <c r="H1157">
        <v>9</v>
      </c>
      <c r="I1157" t="s">
        <v>192</v>
      </c>
      <c r="J1157">
        <v>9</v>
      </c>
      <c r="K1157" t="s">
        <v>111</v>
      </c>
      <c r="L1157">
        <v>1</v>
      </c>
      <c r="M1157" t="s">
        <v>193</v>
      </c>
      <c r="N1157">
        <v>9</v>
      </c>
      <c r="O1157" t="s">
        <v>111</v>
      </c>
      <c r="P1157">
        <v>6</v>
      </c>
      <c r="Q1157" t="s">
        <v>197</v>
      </c>
      <c r="R1157" t="s">
        <v>109</v>
      </c>
      <c r="S1157">
        <v>9</v>
      </c>
      <c r="T1157" t="s">
        <v>192</v>
      </c>
      <c r="U1157">
        <v>15</v>
      </c>
    </row>
    <row r="1158" spans="1:21" x14ac:dyDescent="0.4">
      <c r="A1158">
        <v>2012</v>
      </c>
      <c r="B1158" t="s">
        <v>118</v>
      </c>
      <c r="C1158" t="s">
        <v>44</v>
      </c>
      <c r="D1158" t="s">
        <v>93</v>
      </c>
      <c r="E1158">
        <v>4</v>
      </c>
      <c r="F1158" t="s">
        <v>95</v>
      </c>
      <c r="G1158">
        <v>1</v>
      </c>
      <c r="H1158">
        <v>9</v>
      </c>
      <c r="I1158" t="s">
        <v>192</v>
      </c>
      <c r="J1158">
        <v>9</v>
      </c>
      <c r="K1158" t="s">
        <v>111</v>
      </c>
      <c r="L1158">
        <v>1</v>
      </c>
      <c r="M1158" t="s">
        <v>193</v>
      </c>
      <c r="N1158">
        <v>9</v>
      </c>
      <c r="O1158" t="s">
        <v>111</v>
      </c>
      <c r="P1158">
        <v>20</v>
      </c>
      <c r="Q1158" t="s">
        <v>117</v>
      </c>
      <c r="R1158" t="s">
        <v>117</v>
      </c>
      <c r="S1158">
        <v>9</v>
      </c>
      <c r="T1158" t="s">
        <v>192</v>
      </c>
      <c r="U1158">
        <v>162</v>
      </c>
    </row>
    <row r="1159" spans="1:21" x14ac:dyDescent="0.4">
      <c r="A1159">
        <v>2012</v>
      </c>
      <c r="B1159" t="s">
        <v>118</v>
      </c>
      <c r="C1159" t="s">
        <v>44</v>
      </c>
      <c r="D1159" t="s">
        <v>93</v>
      </c>
      <c r="E1159">
        <v>4</v>
      </c>
      <c r="F1159" t="s">
        <v>95</v>
      </c>
      <c r="G1159">
        <v>1</v>
      </c>
      <c r="H1159">
        <v>9</v>
      </c>
      <c r="I1159" t="s">
        <v>192</v>
      </c>
      <c r="J1159">
        <v>9</v>
      </c>
      <c r="K1159" t="s">
        <v>111</v>
      </c>
      <c r="L1159">
        <v>1</v>
      </c>
      <c r="M1159" t="s">
        <v>193</v>
      </c>
      <c r="N1159">
        <v>9</v>
      </c>
      <c r="O1159" t="s">
        <v>111</v>
      </c>
      <c r="P1159">
        <v>95</v>
      </c>
      <c r="Q1159" t="s">
        <v>113</v>
      </c>
      <c r="R1159" t="s">
        <v>114</v>
      </c>
      <c r="S1159">
        <v>9</v>
      </c>
      <c r="T1159" t="s">
        <v>192</v>
      </c>
      <c r="U1159">
        <v>1</v>
      </c>
    </row>
    <row r="1160" spans="1:21" x14ac:dyDescent="0.4">
      <c r="A1160">
        <v>2012</v>
      </c>
      <c r="B1160" t="s">
        <v>118</v>
      </c>
      <c r="C1160" t="s">
        <v>44</v>
      </c>
      <c r="D1160" t="s">
        <v>93</v>
      </c>
      <c r="E1160">
        <v>4</v>
      </c>
      <c r="F1160" t="s">
        <v>95</v>
      </c>
      <c r="G1160">
        <v>1</v>
      </c>
      <c r="H1160">
        <v>9</v>
      </c>
      <c r="I1160" t="s">
        <v>192</v>
      </c>
      <c r="J1160">
        <v>9</v>
      </c>
      <c r="K1160" t="s">
        <v>111</v>
      </c>
      <c r="L1160">
        <v>1</v>
      </c>
      <c r="M1160" t="s">
        <v>193</v>
      </c>
      <c r="N1160">
        <v>9</v>
      </c>
      <c r="O1160" t="s">
        <v>111</v>
      </c>
      <c r="P1160">
        <v>98</v>
      </c>
      <c r="Q1160" t="s">
        <v>106</v>
      </c>
      <c r="R1160" t="s">
        <v>106</v>
      </c>
      <c r="S1160">
        <v>9</v>
      </c>
      <c r="T1160" t="s">
        <v>192</v>
      </c>
      <c r="U1160">
        <v>1896</v>
      </c>
    </row>
    <row r="1161" spans="1:21" x14ac:dyDescent="0.4">
      <c r="A1161">
        <v>2012</v>
      </c>
      <c r="B1161" t="s">
        <v>118</v>
      </c>
      <c r="C1161" t="s">
        <v>44</v>
      </c>
      <c r="D1161" t="s">
        <v>93</v>
      </c>
      <c r="E1161">
        <v>4</v>
      </c>
      <c r="F1161" t="s">
        <v>95</v>
      </c>
      <c r="G1161">
        <v>1</v>
      </c>
      <c r="H1161">
        <v>9</v>
      </c>
      <c r="I1161" t="s">
        <v>192</v>
      </c>
      <c r="J1161">
        <v>9</v>
      </c>
      <c r="K1161" t="s">
        <v>111</v>
      </c>
      <c r="L1161">
        <v>1</v>
      </c>
      <c r="M1161" t="s">
        <v>193</v>
      </c>
      <c r="N1161">
        <v>9</v>
      </c>
      <c r="O1161" t="s">
        <v>111</v>
      </c>
      <c r="P1161">
        <v>99</v>
      </c>
      <c r="Q1161" t="s">
        <v>111</v>
      </c>
      <c r="R1161" t="s">
        <v>111</v>
      </c>
      <c r="S1161">
        <v>9</v>
      </c>
      <c r="T1161" t="s">
        <v>192</v>
      </c>
      <c r="U1161">
        <v>14647</v>
      </c>
    </row>
    <row r="1162" spans="1:21" x14ac:dyDescent="0.4">
      <c r="A1162">
        <v>2012</v>
      </c>
      <c r="B1162" t="s">
        <v>152</v>
      </c>
      <c r="C1162" t="s">
        <v>45</v>
      </c>
      <c r="D1162" t="s">
        <v>93</v>
      </c>
      <c r="E1162">
        <v>1</v>
      </c>
      <c r="F1162" t="s">
        <v>87</v>
      </c>
      <c r="G1162">
        <v>1</v>
      </c>
      <c r="H1162">
        <v>9</v>
      </c>
      <c r="I1162" t="s">
        <v>192</v>
      </c>
      <c r="J1162">
        <v>9</v>
      </c>
      <c r="K1162" t="s">
        <v>111</v>
      </c>
      <c r="L1162">
        <v>1</v>
      </c>
      <c r="M1162" t="s">
        <v>193</v>
      </c>
      <c r="N1162">
        <v>9</v>
      </c>
      <c r="O1162" t="s">
        <v>111</v>
      </c>
      <c r="P1162">
        <v>1</v>
      </c>
      <c r="Q1162" t="s">
        <v>20</v>
      </c>
      <c r="R1162" t="s">
        <v>20</v>
      </c>
      <c r="S1162">
        <v>9</v>
      </c>
      <c r="T1162" t="s">
        <v>192</v>
      </c>
      <c r="U1162">
        <v>287</v>
      </c>
    </row>
    <row r="1163" spans="1:21" x14ac:dyDescent="0.4">
      <c r="A1163">
        <v>2012</v>
      </c>
      <c r="B1163" t="s">
        <v>152</v>
      </c>
      <c r="C1163" t="s">
        <v>45</v>
      </c>
      <c r="D1163" t="s">
        <v>93</v>
      </c>
      <c r="E1163">
        <v>1</v>
      </c>
      <c r="F1163" t="s">
        <v>87</v>
      </c>
      <c r="G1163">
        <v>1</v>
      </c>
      <c r="H1163">
        <v>9</v>
      </c>
      <c r="I1163" t="s">
        <v>192</v>
      </c>
      <c r="J1163">
        <v>9</v>
      </c>
      <c r="K1163" t="s">
        <v>111</v>
      </c>
      <c r="L1163">
        <v>1</v>
      </c>
      <c r="M1163" t="s">
        <v>193</v>
      </c>
      <c r="N1163">
        <v>9</v>
      </c>
      <c r="O1163" t="s">
        <v>111</v>
      </c>
      <c r="P1163">
        <v>2</v>
      </c>
      <c r="Q1163" t="s">
        <v>127</v>
      </c>
      <c r="R1163" t="s">
        <v>127</v>
      </c>
      <c r="S1163">
        <v>9</v>
      </c>
      <c r="T1163" t="s">
        <v>192</v>
      </c>
      <c r="U1163">
        <v>16511</v>
      </c>
    </row>
    <row r="1164" spans="1:21" x14ac:dyDescent="0.4">
      <c r="A1164">
        <v>2012</v>
      </c>
      <c r="B1164" t="s">
        <v>152</v>
      </c>
      <c r="C1164" t="s">
        <v>45</v>
      </c>
      <c r="D1164" t="s">
        <v>93</v>
      </c>
      <c r="E1164">
        <v>1</v>
      </c>
      <c r="F1164" t="s">
        <v>87</v>
      </c>
      <c r="G1164">
        <v>1</v>
      </c>
      <c r="H1164">
        <v>9</v>
      </c>
      <c r="I1164" t="s">
        <v>192</v>
      </c>
      <c r="J1164">
        <v>9</v>
      </c>
      <c r="K1164" t="s">
        <v>111</v>
      </c>
      <c r="L1164">
        <v>1</v>
      </c>
      <c r="M1164" t="s">
        <v>193</v>
      </c>
      <c r="N1164">
        <v>9</v>
      </c>
      <c r="O1164" t="s">
        <v>111</v>
      </c>
      <c r="P1164">
        <v>3</v>
      </c>
      <c r="Q1164" t="s">
        <v>123</v>
      </c>
      <c r="R1164" t="s">
        <v>123</v>
      </c>
      <c r="S1164">
        <v>9</v>
      </c>
      <c r="T1164" t="s">
        <v>192</v>
      </c>
      <c r="U1164">
        <v>22503</v>
      </c>
    </row>
    <row r="1165" spans="1:21" x14ac:dyDescent="0.4">
      <c r="A1165">
        <v>2012</v>
      </c>
      <c r="B1165" t="s">
        <v>152</v>
      </c>
      <c r="C1165" t="s">
        <v>45</v>
      </c>
      <c r="D1165" t="s">
        <v>93</v>
      </c>
      <c r="E1165">
        <v>1</v>
      </c>
      <c r="F1165" t="s">
        <v>87</v>
      </c>
      <c r="G1165">
        <v>1</v>
      </c>
      <c r="H1165">
        <v>9</v>
      </c>
      <c r="I1165" t="s">
        <v>192</v>
      </c>
      <c r="J1165">
        <v>9</v>
      </c>
      <c r="K1165" t="s">
        <v>111</v>
      </c>
      <c r="L1165">
        <v>1</v>
      </c>
      <c r="M1165" t="s">
        <v>193</v>
      </c>
      <c r="N1165">
        <v>9</v>
      </c>
      <c r="O1165" t="s">
        <v>111</v>
      </c>
      <c r="P1165">
        <v>4</v>
      </c>
      <c r="Q1165" t="s">
        <v>121</v>
      </c>
      <c r="R1165" t="s">
        <v>121</v>
      </c>
      <c r="S1165">
        <v>9</v>
      </c>
      <c r="T1165" t="s">
        <v>192</v>
      </c>
      <c r="U1165">
        <v>73845</v>
      </c>
    </row>
    <row r="1166" spans="1:21" x14ac:dyDescent="0.4">
      <c r="A1166">
        <v>2012</v>
      </c>
      <c r="B1166" t="s">
        <v>152</v>
      </c>
      <c r="C1166" t="s">
        <v>45</v>
      </c>
      <c r="D1166" t="s">
        <v>93</v>
      </c>
      <c r="E1166">
        <v>1</v>
      </c>
      <c r="F1166" t="s">
        <v>87</v>
      </c>
      <c r="G1166">
        <v>1</v>
      </c>
      <c r="H1166">
        <v>9</v>
      </c>
      <c r="I1166" t="s">
        <v>192</v>
      </c>
      <c r="J1166">
        <v>9</v>
      </c>
      <c r="K1166" t="s">
        <v>111</v>
      </c>
      <c r="L1166">
        <v>1</v>
      </c>
      <c r="M1166" t="s">
        <v>193</v>
      </c>
      <c r="N1166">
        <v>9</v>
      </c>
      <c r="O1166" t="s">
        <v>111</v>
      </c>
      <c r="P1166">
        <v>5</v>
      </c>
      <c r="Q1166" t="s">
        <v>196</v>
      </c>
      <c r="R1166" t="s">
        <v>109</v>
      </c>
      <c r="S1166">
        <v>9</v>
      </c>
      <c r="T1166" t="s">
        <v>192</v>
      </c>
      <c r="U1166">
        <v>16412</v>
      </c>
    </row>
    <row r="1167" spans="1:21" x14ac:dyDescent="0.4">
      <c r="A1167">
        <v>2012</v>
      </c>
      <c r="B1167" t="s">
        <v>152</v>
      </c>
      <c r="C1167" t="s">
        <v>45</v>
      </c>
      <c r="D1167" t="s">
        <v>93</v>
      </c>
      <c r="E1167">
        <v>1</v>
      </c>
      <c r="F1167" t="s">
        <v>87</v>
      </c>
      <c r="G1167">
        <v>1</v>
      </c>
      <c r="H1167">
        <v>9</v>
      </c>
      <c r="I1167" t="s">
        <v>192</v>
      </c>
      <c r="J1167">
        <v>9</v>
      </c>
      <c r="K1167" t="s">
        <v>111</v>
      </c>
      <c r="L1167">
        <v>1</v>
      </c>
      <c r="M1167" t="s">
        <v>193</v>
      </c>
      <c r="N1167">
        <v>9</v>
      </c>
      <c r="O1167" t="s">
        <v>111</v>
      </c>
      <c r="P1167">
        <v>6</v>
      </c>
      <c r="Q1167" t="s">
        <v>197</v>
      </c>
      <c r="R1167" t="s">
        <v>109</v>
      </c>
      <c r="S1167">
        <v>9</v>
      </c>
      <c r="T1167" t="s">
        <v>192</v>
      </c>
      <c r="U1167">
        <v>519</v>
      </c>
    </row>
    <row r="1168" spans="1:21" x14ac:dyDescent="0.4">
      <c r="A1168">
        <v>2012</v>
      </c>
      <c r="B1168" t="s">
        <v>152</v>
      </c>
      <c r="C1168" t="s">
        <v>45</v>
      </c>
      <c r="D1168" t="s">
        <v>93</v>
      </c>
      <c r="E1168">
        <v>1</v>
      </c>
      <c r="F1168" t="s">
        <v>87</v>
      </c>
      <c r="G1168">
        <v>1</v>
      </c>
      <c r="H1168">
        <v>9</v>
      </c>
      <c r="I1168" t="s">
        <v>192</v>
      </c>
      <c r="J1168">
        <v>9</v>
      </c>
      <c r="K1168" t="s">
        <v>111</v>
      </c>
      <c r="L1168">
        <v>1</v>
      </c>
      <c r="M1168" t="s">
        <v>193</v>
      </c>
      <c r="N1168">
        <v>9</v>
      </c>
      <c r="O1168" t="s">
        <v>111</v>
      </c>
      <c r="P1168">
        <v>20</v>
      </c>
      <c r="Q1168" t="s">
        <v>117</v>
      </c>
      <c r="R1168" t="s">
        <v>117</v>
      </c>
      <c r="S1168">
        <v>9</v>
      </c>
      <c r="T1168" t="s">
        <v>192</v>
      </c>
      <c r="U1168">
        <v>3209</v>
      </c>
    </row>
    <row r="1169" spans="1:21" x14ac:dyDescent="0.4">
      <c r="A1169">
        <v>2012</v>
      </c>
      <c r="B1169" t="s">
        <v>152</v>
      </c>
      <c r="C1169" t="s">
        <v>45</v>
      </c>
      <c r="D1169" t="s">
        <v>93</v>
      </c>
      <c r="E1169">
        <v>1</v>
      </c>
      <c r="F1169" t="s">
        <v>87</v>
      </c>
      <c r="G1169">
        <v>1</v>
      </c>
      <c r="H1169">
        <v>9</v>
      </c>
      <c r="I1169" t="s">
        <v>192</v>
      </c>
      <c r="J1169">
        <v>9</v>
      </c>
      <c r="K1169" t="s">
        <v>111</v>
      </c>
      <c r="L1169">
        <v>1</v>
      </c>
      <c r="M1169" t="s">
        <v>193</v>
      </c>
      <c r="N1169">
        <v>9</v>
      </c>
      <c r="O1169" t="s">
        <v>111</v>
      </c>
      <c r="P1169">
        <v>95</v>
      </c>
      <c r="Q1169" t="s">
        <v>113</v>
      </c>
      <c r="R1169" t="s">
        <v>114</v>
      </c>
      <c r="S1169">
        <v>9</v>
      </c>
      <c r="T1169" t="s">
        <v>192</v>
      </c>
      <c r="U1169">
        <v>2587</v>
      </c>
    </row>
    <row r="1170" spans="1:21" x14ac:dyDescent="0.4">
      <c r="A1170">
        <v>2012</v>
      </c>
      <c r="B1170" t="s">
        <v>152</v>
      </c>
      <c r="C1170" t="s">
        <v>45</v>
      </c>
      <c r="D1170" t="s">
        <v>93</v>
      </c>
      <c r="E1170">
        <v>1</v>
      </c>
      <c r="F1170" t="s">
        <v>87</v>
      </c>
      <c r="G1170">
        <v>1</v>
      </c>
      <c r="H1170">
        <v>9</v>
      </c>
      <c r="I1170" t="s">
        <v>192</v>
      </c>
      <c r="J1170">
        <v>9</v>
      </c>
      <c r="K1170" t="s">
        <v>111</v>
      </c>
      <c r="L1170">
        <v>1</v>
      </c>
      <c r="M1170" t="s">
        <v>193</v>
      </c>
      <c r="N1170">
        <v>9</v>
      </c>
      <c r="O1170" t="s">
        <v>111</v>
      </c>
      <c r="P1170">
        <v>98</v>
      </c>
      <c r="Q1170" t="s">
        <v>106</v>
      </c>
      <c r="R1170" t="s">
        <v>106</v>
      </c>
      <c r="S1170">
        <v>9</v>
      </c>
      <c r="T1170" t="s">
        <v>192</v>
      </c>
      <c r="U1170">
        <v>9021</v>
      </c>
    </row>
    <row r="1171" spans="1:21" x14ac:dyDescent="0.4">
      <c r="A1171">
        <v>2012</v>
      </c>
      <c r="B1171" t="s">
        <v>152</v>
      </c>
      <c r="C1171" t="s">
        <v>45</v>
      </c>
      <c r="D1171" t="s">
        <v>93</v>
      </c>
      <c r="E1171">
        <v>1</v>
      </c>
      <c r="F1171" t="s">
        <v>87</v>
      </c>
      <c r="G1171">
        <v>1</v>
      </c>
      <c r="H1171">
        <v>9</v>
      </c>
      <c r="I1171" t="s">
        <v>192</v>
      </c>
      <c r="J1171">
        <v>9</v>
      </c>
      <c r="K1171" t="s">
        <v>111</v>
      </c>
      <c r="L1171">
        <v>1</v>
      </c>
      <c r="M1171" t="s">
        <v>193</v>
      </c>
      <c r="N1171">
        <v>9</v>
      </c>
      <c r="O1171" t="s">
        <v>111</v>
      </c>
      <c r="P1171">
        <v>99</v>
      </c>
      <c r="Q1171" t="s">
        <v>111</v>
      </c>
      <c r="R1171" t="s">
        <v>111</v>
      </c>
      <c r="S1171">
        <v>9</v>
      </c>
      <c r="T1171" t="s">
        <v>192</v>
      </c>
      <c r="U1171">
        <v>144894</v>
      </c>
    </row>
    <row r="1172" spans="1:21" x14ac:dyDescent="0.4">
      <c r="A1172">
        <v>2012</v>
      </c>
      <c r="B1172" t="s">
        <v>152</v>
      </c>
      <c r="C1172" t="s">
        <v>45</v>
      </c>
      <c r="D1172" t="s">
        <v>93</v>
      </c>
      <c r="E1172">
        <v>2</v>
      </c>
      <c r="F1172" t="s">
        <v>179</v>
      </c>
      <c r="G1172">
        <v>2</v>
      </c>
      <c r="H1172">
        <v>9</v>
      </c>
      <c r="I1172" t="s">
        <v>192</v>
      </c>
      <c r="J1172">
        <v>9</v>
      </c>
      <c r="K1172" t="s">
        <v>111</v>
      </c>
      <c r="L1172">
        <v>1</v>
      </c>
      <c r="M1172" t="s">
        <v>193</v>
      </c>
      <c r="N1172">
        <v>9</v>
      </c>
      <c r="O1172" t="s">
        <v>111</v>
      </c>
      <c r="P1172">
        <v>1</v>
      </c>
      <c r="Q1172" t="s">
        <v>20</v>
      </c>
      <c r="R1172" t="s">
        <v>20</v>
      </c>
      <c r="S1172">
        <v>9</v>
      </c>
      <c r="T1172" t="s">
        <v>192</v>
      </c>
      <c r="U1172">
        <v>350</v>
      </c>
    </row>
    <row r="1173" spans="1:21" x14ac:dyDescent="0.4">
      <c r="A1173">
        <v>2012</v>
      </c>
      <c r="B1173" t="s">
        <v>152</v>
      </c>
      <c r="C1173" t="s">
        <v>45</v>
      </c>
      <c r="D1173" t="s">
        <v>93</v>
      </c>
      <c r="E1173">
        <v>2</v>
      </c>
      <c r="F1173" t="s">
        <v>179</v>
      </c>
      <c r="G1173">
        <v>2</v>
      </c>
      <c r="H1173">
        <v>9</v>
      </c>
      <c r="I1173" t="s">
        <v>192</v>
      </c>
      <c r="J1173">
        <v>9</v>
      </c>
      <c r="K1173" t="s">
        <v>111</v>
      </c>
      <c r="L1173">
        <v>1</v>
      </c>
      <c r="M1173" t="s">
        <v>193</v>
      </c>
      <c r="N1173">
        <v>9</v>
      </c>
      <c r="O1173" t="s">
        <v>111</v>
      </c>
      <c r="P1173">
        <v>2</v>
      </c>
      <c r="Q1173" t="s">
        <v>127</v>
      </c>
      <c r="R1173" t="s">
        <v>127</v>
      </c>
      <c r="S1173">
        <v>9</v>
      </c>
      <c r="T1173" t="s">
        <v>192</v>
      </c>
      <c r="U1173">
        <v>5930</v>
      </c>
    </row>
    <row r="1174" spans="1:21" x14ac:dyDescent="0.4">
      <c r="A1174">
        <v>2012</v>
      </c>
      <c r="B1174" t="s">
        <v>152</v>
      </c>
      <c r="C1174" t="s">
        <v>45</v>
      </c>
      <c r="D1174" t="s">
        <v>93</v>
      </c>
      <c r="E1174">
        <v>2</v>
      </c>
      <c r="F1174" t="s">
        <v>179</v>
      </c>
      <c r="G1174">
        <v>2</v>
      </c>
      <c r="H1174">
        <v>9</v>
      </c>
      <c r="I1174" t="s">
        <v>192</v>
      </c>
      <c r="J1174">
        <v>9</v>
      </c>
      <c r="K1174" t="s">
        <v>111</v>
      </c>
      <c r="L1174">
        <v>1</v>
      </c>
      <c r="M1174" t="s">
        <v>193</v>
      </c>
      <c r="N1174">
        <v>9</v>
      </c>
      <c r="O1174" t="s">
        <v>111</v>
      </c>
      <c r="P1174">
        <v>3</v>
      </c>
      <c r="Q1174" t="s">
        <v>123</v>
      </c>
      <c r="R1174" t="s">
        <v>123</v>
      </c>
      <c r="S1174">
        <v>9</v>
      </c>
      <c r="T1174" t="s">
        <v>192</v>
      </c>
      <c r="U1174">
        <v>6455</v>
      </c>
    </row>
    <row r="1175" spans="1:21" x14ac:dyDescent="0.4">
      <c r="A1175">
        <v>2012</v>
      </c>
      <c r="B1175" t="s">
        <v>152</v>
      </c>
      <c r="C1175" t="s">
        <v>45</v>
      </c>
      <c r="D1175" t="s">
        <v>93</v>
      </c>
      <c r="E1175">
        <v>2</v>
      </c>
      <c r="F1175" t="s">
        <v>179</v>
      </c>
      <c r="G1175">
        <v>2</v>
      </c>
      <c r="H1175">
        <v>9</v>
      </c>
      <c r="I1175" t="s">
        <v>192</v>
      </c>
      <c r="J1175">
        <v>9</v>
      </c>
      <c r="K1175" t="s">
        <v>111</v>
      </c>
      <c r="L1175">
        <v>1</v>
      </c>
      <c r="M1175" t="s">
        <v>193</v>
      </c>
      <c r="N1175">
        <v>9</v>
      </c>
      <c r="O1175" t="s">
        <v>111</v>
      </c>
      <c r="P1175">
        <v>4</v>
      </c>
      <c r="Q1175" t="s">
        <v>121</v>
      </c>
      <c r="R1175" t="s">
        <v>121</v>
      </c>
      <c r="S1175">
        <v>9</v>
      </c>
      <c r="T1175" t="s">
        <v>192</v>
      </c>
      <c r="U1175">
        <v>26948</v>
      </c>
    </row>
    <row r="1176" spans="1:21" x14ac:dyDescent="0.4">
      <c r="A1176">
        <v>2012</v>
      </c>
      <c r="B1176" t="s">
        <v>152</v>
      </c>
      <c r="C1176" t="s">
        <v>45</v>
      </c>
      <c r="D1176" t="s">
        <v>93</v>
      </c>
      <c r="E1176">
        <v>2</v>
      </c>
      <c r="F1176" t="s">
        <v>179</v>
      </c>
      <c r="G1176">
        <v>2</v>
      </c>
      <c r="H1176">
        <v>9</v>
      </c>
      <c r="I1176" t="s">
        <v>192</v>
      </c>
      <c r="J1176">
        <v>9</v>
      </c>
      <c r="K1176" t="s">
        <v>111</v>
      </c>
      <c r="L1176">
        <v>1</v>
      </c>
      <c r="M1176" t="s">
        <v>193</v>
      </c>
      <c r="N1176">
        <v>9</v>
      </c>
      <c r="O1176" t="s">
        <v>111</v>
      </c>
      <c r="P1176">
        <v>5</v>
      </c>
      <c r="Q1176" t="s">
        <v>196</v>
      </c>
      <c r="R1176" t="s">
        <v>109</v>
      </c>
      <c r="S1176">
        <v>9</v>
      </c>
      <c r="T1176" t="s">
        <v>192</v>
      </c>
      <c r="U1176">
        <v>3283</v>
      </c>
    </row>
    <row r="1177" spans="1:21" x14ac:dyDescent="0.4">
      <c r="A1177">
        <v>2012</v>
      </c>
      <c r="B1177" t="s">
        <v>152</v>
      </c>
      <c r="C1177" t="s">
        <v>45</v>
      </c>
      <c r="D1177" t="s">
        <v>93</v>
      </c>
      <c r="E1177">
        <v>2</v>
      </c>
      <c r="F1177" t="s">
        <v>179</v>
      </c>
      <c r="G1177">
        <v>2</v>
      </c>
      <c r="H1177">
        <v>9</v>
      </c>
      <c r="I1177" t="s">
        <v>192</v>
      </c>
      <c r="J1177">
        <v>9</v>
      </c>
      <c r="K1177" t="s">
        <v>111</v>
      </c>
      <c r="L1177">
        <v>1</v>
      </c>
      <c r="M1177" t="s">
        <v>193</v>
      </c>
      <c r="N1177">
        <v>9</v>
      </c>
      <c r="O1177" t="s">
        <v>111</v>
      </c>
      <c r="P1177">
        <v>6</v>
      </c>
      <c r="Q1177" t="s">
        <v>197</v>
      </c>
      <c r="R1177" t="s">
        <v>109</v>
      </c>
      <c r="S1177">
        <v>9</v>
      </c>
      <c r="T1177" t="s">
        <v>192</v>
      </c>
      <c r="U1177">
        <v>117</v>
      </c>
    </row>
    <row r="1178" spans="1:21" x14ac:dyDescent="0.4">
      <c r="A1178">
        <v>2012</v>
      </c>
      <c r="B1178" t="s">
        <v>152</v>
      </c>
      <c r="C1178" t="s">
        <v>45</v>
      </c>
      <c r="D1178" t="s">
        <v>93</v>
      </c>
      <c r="E1178">
        <v>2</v>
      </c>
      <c r="F1178" t="s">
        <v>179</v>
      </c>
      <c r="G1178">
        <v>2</v>
      </c>
      <c r="H1178">
        <v>9</v>
      </c>
      <c r="I1178" t="s">
        <v>192</v>
      </c>
      <c r="J1178">
        <v>9</v>
      </c>
      <c r="K1178" t="s">
        <v>111</v>
      </c>
      <c r="L1178">
        <v>1</v>
      </c>
      <c r="M1178" t="s">
        <v>193</v>
      </c>
      <c r="N1178">
        <v>9</v>
      </c>
      <c r="O1178" t="s">
        <v>111</v>
      </c>
      <c r="P1178">
        <v>20</v>
      </c>
      <c r="Q1178" t="s">
        <v>117</v>
      </c>
      <c r="R1178" t="s">
        <v>117</v>
      </c>
      <c r="S1178">
        <v>9</v>
      </c>
      <c r="T1178" t="s">
        <v>192</v>
      </c>
      <c r="U1178">
        <v>710</v>
      </c>
    </row>
    <row r="1179" spans="1:21" x14ac:dyDescent="0.4">
      <c r="A1179">
        <v>2012</v>
      </c>
      <c r="B1179" t="s">
        <v>152</v>
      </c>
      <c r="C1179" t="s">
        <v>45</v>
      </c>
      <c r="D1179" t="s">
        <v>93</v>
      </c>
      <c r="E1179">
        <v>2</v>
      </c>
      <c r="F1179" t="s">
        <v>179</v>
      </c>
      <c r="G1179">
        <v>2</v>
      </c>
      <c r="H1179">
        <v>9</v>
      </c>
      <c r="I1179" t="s">
        <v>192</v>
      </c>
      <c r="J1179">
        <v>9</v>
      </c>
      <c r="K1179" t="s">
        <v>111</v>
      </c>
      <c r="L1179">
        <v>1</v>
      </c>
      <c r="M1179" t="s">
        <v>193</v>
      </c>
      <c r="N1179">
        <v>9</v>
      </c>
      <c r="O1179" t="s">
        <v>111</v>
      </c>
      <c r="P1179">
        <v>95</v>
      </c>
      <c r="Q1179" t="s">
        <v>113</v>
      </c>
      <c r="R1179" t="s">
        <v>114</v>
      </c>
      <c r="S1179">
        <v>9</v>
      </c>
      <c r="T1179" t="s">
        <v>192</v>
      </c>
      <c r="U1179">
        <v>1822</v>
      </c>
    </row>
    <row r="1180" spans="1:21" x14ac:dyDescent="0.4">
      <c r="A1180">
        <v>2012</v>
      </c>
      <c r="B1180" t="s">
        <v>152</v>
      </c>
      <c r="C1180" t="s">
        <v>45</v>
      </c>
      <c r="D1180" t="s">
        <v>93</v>
      </c>
      <c r="E1180">
        <v>2</v>
      </c>
      <c r="F1180" t="s">
        <v>179</v>
      </c>
      <c r="G1180">
        <v>2</v>
      </c>
      <c r="H1180">
        <v>9</v>
      </c>
      <c r="I1180" t="s">
        <v>192</v>
      </c>
      <c r="J1180">
        <v>9</v>
      </c>
      <c r="K1180" t="s">
        <v>111</v>
      </c>
      <c r="L1180">
        <v>1</v>
      </c>
      <c r="M1180" t="s">
        <v>193</v>
      </c>
      <c r="N1180">
        <v>9</v>
      </c>
      <c r="O1180" t="s">
        <v>111</v>
      </c>
      <c r="P1180">
        <v>98</v>
      </c>
      <c r="Q1180" t="s">
        <v>106</v>
      </c>
      <c r="R1180" t="s">
        <v>106</v>
      </c>
      <c r="S1180">
        <v>9</v>
      </c>
      <c r="T1180" t="s">
        <v>192</v>
      </c>
      <c r="U1180">
        <v>4054</v>
      </c>
    </row>
    <row r="1181" spans="1:21" x14ac:dyDescent="0.4">
      <c r="A1181">
        <v>2012</v>
      </c>
      <c r="B1181" t="s">
        <v>152</v>
      </c>
      <c r="C1181" t="s">
        <v>45</v>
      </c>
      <c r="D1181" t="s">
        <v>93</v>
      </c>
      <c r="E1181">
        <v>2</v>
      </c>
      <c r="F1181" t="s">
        <v>179</v>
      </c>
      <c r="G1181">
        <v>2</v>
      </c>
      <c r="H1181">
        <v>9</v>
      </c>
      <c r="I1181" t="s">
        <v>192</v>
      </c>
      <c r="J1181">
        <v>9</v>
      </c>
      <c r="K1181" t="s">
        <v>111</v>
      </c>
      <c r="L1181">
        <v>1</v>
      </c>
      <c r="M1181" t="s">
        <v>193</v>
      </c>
      <c r="N1181">
        <v>9</v>
      </c>
      <c r="O1181" t="s">
        <v>111</v>
      </c>
      <c r="P1181">
        <v>99</v>
      </c>
      <c r="Q1181" t="s">
        <v>111</v>
      </c>
      <c r="R1181" t="s">
        <v>111</v>
      </c>
      <c r="S1181">
        <v>9</v>
      </c>
      <c r="T1181" t="s">
        <v>192</v>
      </c>
      <c r="U1181">
        <v>49669</v>
      </c>
    </row>
    <row r="1182" spans="1:21" x14ac:dyDescent="0.4">
      <c r="A1182">
        <v>2012</v>
      </c>
      <c r="B1182" t="s">
        <v>152</v>
      </c>
      <c r="C1182" t="s">
        <v>45</v>
      </c>
      <c r="D1182" t="s">
        <v>93</v>
      </c>
      <c r="E1182">
        <v>4</v>
      </c>
      <c r="F1182" t="s">
        <v>95</v>
      </c>
      <c r="G1182">
        <v>1</v>
      </c>
      <c r="H1182">
        <v>9</v>
      </c>
      <c r="I1182" t="s">
        <v>192</v>
      </c>
      <c r="J1182">
        <v>9</v>
      </c>
      <c r="K1182" t="s">
        <v>111</v>
      </c>
      <c r="L1182">
        <v>1</v>
      </c>
      <c r="M1182" t="s">
        <v>193</v>
      </c>
      <c r="N1182">
        <v>9</v>
      </c>
      <c r="O1182" t="s">
        <v>111</v>
      </c>
      <c r="P1182">
        <v>1</v>
      </c>
      <c r="Q1182" t="s">
        <v>20</v>
      </c>
      <c r="R1182" t="s">
        <v>20</v>
      </c>
      <c r="S1182">
        <v>9</v>
      </c>
      <c r="T1182" t="s">
        <v>192</v>
      </c>
      <c r="U1182">
        <v>583</v>
      </c>
    </row>
    <row r="1183" spans="1:21" x14ac:dyDescent="0.4">
      <c r="A1183">
        <v>2012</v>
      </c>
      <c r="B1183" t="s">
        <v>152</v>
      </c>
      <c r="C1183" t="s">
        <v>45</v>
      </c>
      <c r="D1183" t="s">
        <v>93</v>
      </c>
      <c r="E1183">
        <v>4</v>
      </c>
      <c r="F1183" t="s">
        <v>95</v>
      </c>
      <c r="G1183">
        <v>1</v>
      </c>
      <c r="H1183">
        <v>9</v>
      </c>
      <c r="I1183" t="s">
        <v>192</v>
      </c>
      <c r="J1183">
        <v>9</v>
      </c>
      <c r="K1183" t="s">
        <v>111</v>
      </c>
      <c r="L1183">
        <v>1</v>
      </c>
      <c r="M1183" t="s">
        <v>193</v>
      </c>
      <c r="N1183">
        <v>9</v>
      </c>
      <c r="O1183" t="s">
        <v>111</v>
      </c>
      <c r="P1183">
        <v>2</v>
      </c>
      <c r="Q1183" t="s">
        <v>127</v>
      </c>
      <c r="R1183" t="s">
        <v>127</v>
      </c>
      <c r="S1183">
        <v>9</v>
      </c>
      <c r="T1183" t="s">
        <v>192</v>
      </c>
      <c r="U1183">
        <v>27823</v>
      </c>
    </row>
    <row r="1184" spans="1:21" x14ac:dyDescent="0.4">
      <c r="A1184">
        <v>2012</v>
      </c>
      <c r="B1184" t="s">
        <v>152</v>
      </c>
      <c r="C1184" t="s">
        <v>45</v>
      </c>
      <c r="D1184" t="s">
        <v>93</v>
      </c>
      <c r="E1184">
        <v>4</v>
      </c>
      <c r="F1184" t="s">
        <v>95</v>
      </c>
      <c r="G1184">
        <v>1</v>
      </c>
      <c r="H1184">
        <v>9</v>
      </c>
      <c r="I1184" t="s">
        <v>192</v>
      </c>
      <c r="J1184">
        <v>9</v>
      </c>
      <c r="K1184" t="s">
        <v>111</v>
      </c>
      <c r="L1184">
        <v>1</v>
      </c>
      <c r="M1184" t="s">
        <v>193</v>
      </c>
      <c r="N1184">
        <v>9</v>
      </c>
      <c r="O1184" t="s">
        <v>111</v>
      </c>
      <c r="P1184">
        <v>3</v>
      </c>
      <c r="Q1184" t="s">
        <v>123</v>
      </c>
      <c r="R1184" t="s">
        <v>123</v>
      </c>
      <c r="S1184">
        <v>9</v>
      </c>
      <c r="T1184" t="s">
        <v>192</v>
      </c>
      <c r="U1184">
        <v>36263</v>
      </c>
    </row>
    <row r="1185" spans="1:21" x14ac:dyDescent="0.4">
      <c r="A1185">
        <v>2012</v>
      </c>
      <c r="B1185" t="s">
        <v>152</v>
      </c>
      <c r="C1185" t="s">
        <v>45</v>
      </c>
      <c r="D1185" t="s">
        <v>93</v>
      </c>
      <c r="E1185">
        <v>4</v>
      </c>
      <c r="F1185" t="s">
        <v>95</v>
      </c>
      <c r="G1185">
        <v>1</v>
      </c>
      <c r="H1185">
        <v>9</v>
      </c>
      <c r="I1185" t="s">
        <v>192</v>
      </c>
      <c r="J1185">
        <v>9</v>
      </c>
      <c r="K1185" t="s">
        <v>111</v>
      </c>
      <c r="L1185">
        <v>1</v>
      </c>
      <c r="M1185" t="s">
        <v>193</v>
      </c>
      <c r="N1185">
        <v>9</v>
      </c>
      <c r="O1185" t="s">
        <v>111</v>
      </c>
      <c r="P1185">
        <v>4</v>
      </c>
      <c r="Q1185" t="s">
        <v>121</v>
      </c>
      <c r="R1185" t="s">
        <v>121</v>
      </c>
      <c r="S1185">
        <v>9</v>
      </c>
      <c r="T1185" t="s">
        <v>192</v>
      </c>
      <c r="U1185">
        <v>77232</v>
      </c>
    </row>
    <row r="1186" spans="1:21" x14ac:dyDescent="0.4">
      <c r="A1186">
        <v>2012</v>
      </c>
      <c r="B1186" t="s">
        <v>152</v>
      </c>
      <c r="C1186" t="s">
        <v>45</v>
      </c>
      <c r="D1186" t="s">
        <v>93</v>
      </c>
      <c r="E1186">
        <v>4</v>
      </c>
      <c r="F1186" t="s">
        <v>95</v>
      </c>
      <c r="G1186">
        <v>1</v>
      </c>
      <c r="H1186">
        <v>9</v>
      </c>
      <c r="I1186" t="s">
        <v>192</v>
      </c>
      <c r="J1186">
        <v>9</v>
      </c>
      <c r="K1186" t="s">
        <v>111</v>
      </c>
      <c r="L1186">
        <v>1</v>
      </c>
      <c r="M1186" t="s">
        <v>193</v>
      </c>
      <c r="N1186">
        <v>9</v>
      </c>
      <c r="O1186" t="s">
        <v>111</v>
      </c>
      <c r="P1186">
        <v>5</v>
      </c>
      <c r="Q1186" t="s">
        <v>196</v>
      </c>
      <c r="R1186" t="s">
        <v>109</v>
      </c>
      <c r="S1186">
        <v>9</v>
      </c>
      <c r="T1186" t="s">
        <v>192</v>
      </c>
      <c r="U1186">
        <v>8598</v>
      </c>
    </row>
    <row r="1187" spans="1:21" x14ac:dyDescent="0.4">
      <c r="A1187">
        <v>2012</v>
      </c>
      <c r="B1187" t="s">
        <v>152</v>
      </c>
      <c r="C1187" t="s">
        <v>45</v>
      </c>
      <c r="D1187" t="s">
        <v>93</v>
      </c>
      <c r="E1187">
        <v>4</v>
      </c>
      <c r="F1187" t="s">
        <v>95</v>
      </c>
      <c r="G1187">
        <v>1</v>
      </c>
      <c r="H1187">
        <v>9</v>
      </c>
      <c r="I1187" t="s">
        <v>192</v>
      </c>
      <c r="J1187">
        <v>9</v>
      </c>
      <c r="K1187" t="s">
        <v>111</v>
      </c>
      <c r="L1187">
        <v>1</v>
      </c>
      <c r="M1187" t="s">
        <v>193</v>
      </c>
      <c r="N1187">
        <v>9</v>
      </c>
      <c r="O1187" t="s">
        <v>111</v>
      </c>
      <c r="P1187">
        <v>6</v>
      </c>
      <c r="Q1187" t="s">
        <v>197</v>
      </c>
      <c r="R1187" t="s">
        <v>109</v>
      </c>
      <c r="S1187">
        <v>9</v>
      </c>
      <c r="T1187" t="s">
        <v>192</v>
      </c>
      <c r="U1187">
        <v>626</v>
      </c>
    </row>
    <row r="1188" spans="1:21" x14ac:dyDescent="0.4">
      <c r="A1188">
        <v>2012</v>
      </c>
      <c r="B1188" t="s">
        <v>152</v>
      </c>
      <c r="C1188" t="s">
        <v>45</v>
      </c>
      <c r="D1188" t="s">
        <v>93</v>
      </c>
      <c r="E1188">
        <v>4</v>
      </c>
      <c r="F1188" t="s">
        <v>95</v>
      </c>
      <c r="G1188">
        <v>1</v>
      </c>
      <c r="H1188">
        <v>9</v>
      </c>
      <c r="I1188" t="s">
        <v>192</v>
      </c>
      <c r="J1188">
        <v>9</v>
      </c>
      <c r="K1188" t="s">
        <v>111</v>
      </c>
      <c r="L1188">
        <v>1</v>
      </c>
      <c r="M1188" t="s">
        <v>193</v>
      </c>
      <c r="N1188">
        <v>9</v>
      </c>
      <c r="O1188" t="s">
        <v>111</v>
      </c>
      <c r="P1188">
        <v>20</v>
      </c>
      <c r="Q1188" t="s">
        <v>117</v>
      </c>
      <c r="R1188" t="s">
        <v>117</v>
      </c>
      <c r="S1188">
        <v>9</v>
      </c>
      <c r="T1188" t="s">
        <v>192</v>
      </c>
      <c r="U1188">
        <v>2176</v>
      </c>
    </row>
    <row r="1189" spans="1:21" x14ac:dyDescent="0.4">
      <c r="A1189">
        <v>2012</v>
      </c>
      <c r="B1189" t="s">
        <v>152</v>
      </c>
      <c r="C1189" t="s">
        <v>45</v>
      </c>
      <c r="D1189" t="s">
        <v>93</v>
      </c>
      <c r="E1189">
        <v>4</v>
      </c>
      <c r="F1189" t="s">
        <v>95</v>
      </c>
      <c r="G1189">
        <v>1</v>
      </c>
      <c r="H1189">
        <v>9</v>
      </c>
      <c r="I1189" t="s">
        <v>192</v>
      </c>
      <c r="J1189">
        <v>9</v>
      </c>
      <c r="K1189" t="s">
        <v>111</v>
      </c>
      <c r="L1189">
        <v>1</v>
      </c>
      <c r="M1189" t="s">
        <v>193</v>
      </c>
      <c r="N1189">
        <v>9</v>
      </c>
      <c r="O1189" t="s">
        <v>111</v>
      </c>
      <c r="P1189">
        <v>95</v>
      </c>
      <c r="Q1189" t="s">
        <v>113</v>
      </c>
      <c r="R1189" t="s">
        <v>114</v>
      </c>
      <c r="S1189">
        <v>9</v>
      </c>
      <c r="T1189" t="s">
        <v>192</v>
      </c>
      <c r="U1189">
        <v>4487</v>
      </c>
    </row>
    <row r="1190" spans="1:21" x14ac:dyDescent="0.4">
      <c r="A1190">
        <v>2012</v>
      </c>
      <c r="B1190" t="s">
        <v>152</v>
      </c>
      <c r="C1190" t="s">
        <v>45</v>
      </c>
      <c r="D1190" t="s">
        <v>93</v>
      </c>
      <c r="E1190">
        <v>4</v>
      </c>
      <c r="F1190" t="s">
        <v>95</v>
      </c>
      <c r="G1190">
        <v>1</v>
      </c>
      <c r="H1190">
        <v>9</v>
      </c>
      <c r="I1190" t="s">
        <v>192</v>
      </c>
      <c r="J1190">
        <v>9</v>
      </c>
      <c r="K1190" t="s">
        <v>111</v>
      </c>
      <c r="L1190">
        <v>1</v>
      </c>
      <c r="M1190" t="s">
        <v>193</v>
      </c>
      <c r="N1190">
        <v>9</v>
      </c>
      <c r="O1190" t="s">
        <v>111</v>
      </c>
      <c r="P1190">
        <v>98</v>
      </c>
      <c r="Q1190" t="s">
        <v>106</v>
      </c>
      <c r="R1190" t="s">
        <v>106</v>
      </c>
      <c r="S1190">
        <v>9</v>
      </c>
      <c r="T1190" t="s">
        <v>192</v>
      </c>
      <c r="U1190">
        <v>15000</v>
      </c>
    </row>
    <row r="1191" spans="1:21" x14ac:dyDescent="0.4">
      <c r="A1191">
        <v>2012</v>
      </c>
      <c r="B1191" t="s">
        <v>152</v>
      </c>
      <c r="C1191" t="s">
        <v>45</v>
      </c>
      <c r="D1191" t="s">
        <v>93</v>
      </c>
      <c r="E1191">
        <v>4</v>
      </c>
      <c r="F1191" t="s">
        <v>95</v>
      </c>
      <c r="G1191">
        <v>1</v>
      </c>
      <c r="H1191">
        <v>9</v>
      </c>
      <c r="I1191" t="s">
        <v>192</v>
      </c>
      <c r="J1191">
        <v>9</v>
      </c>
      <c r="K1191" t="s">
        <v>111</v>
      </c>
      <c r="L1191">
        <v>1</v>
      </c>
      <c r="M1191" t="s">
        <v>193</v>
      </c>
      <c r="N1191">
        <v>9</v>
      </c>
      <c r="O1191" t="s">
        <v>111</v>
      </c>
      <c r="P1191">
        <v>99</v>
      </c>
      <c r="Q1191" t="s">
        <v>111</v>
      </c>
      <c r="R1191" t="s">
        <v>111</v>
      </c>
      <c r="S1191">
        <v>9</v>
      </c>
      <c r="T1191" t="s">
        <v>192</v>
      </c>
      <c r="U1191">
        <v>172788</v>
      </c>
    </row>
    <row r="1192" spans="1:21" x14ac:dyDescent="0.4">
      <c r="A1192">
        <v>2012</v>
      </c>
      <c r="B1192" t="s">
        <v>162</v>
      </c>
      <c r="C1192" t="s">
        <v>9</v>
      </c>
      <c r="D1192" t="s">
        <v>91</v>
      </c>
      <c r="E1192">
        <v>1</v>
      </c>
      <c r="F1192" t="s">
        <v>87</v>
      </c>
      <c r="G1192">
        <v>1</v>
      </c>
      <c r="H1192">
        <v>9</v>
      </c>
      <c r="I1192" t="s">
        <v>192</v>
      </c>
      <c r="J1192">
        <v>9</v>
      </c>
      <c r="K1192" t="s">
        <v>111</v>
      </c>
      <c r="L1192">
        <v>1</v>
      </c>
      <c r="M1192" t="s">
        <v>193</v>
      </c>
      <c r="N1192">
        <v>9</v>
      </c>
      <c r="O1192" t="s">
        <v>111</v>
      </c>
      <c r="P1192">
        <v>1</v>
      </c>
      <c r="Q1192" t="s">
        <v>20</v>
      </c>
      <c r="R1192" t="s">
        <v>20</v>
      </c>
      <c r="S1192">
        <v>9</v>
      </c>
      <c r="T1192" t="s">
        <v>192</v>
      </c>
      <c r="U1192">
        <v>4234</v>
      </c>
    </row>
    <row r="1193" spans="1:21" x14ac:dyDescent="0.4">
      <c r="A1193">
        <v>2012</v>
      </c>
      <c r="B1193" t="s">
        <v>162</v>
      </c>
      <c r="C1193" t="s">
        <v>9</v>
      </c>
      <c r="D1193" t="s">
        <v>91</v>
      </c>
      <c r="E1193">
        <v>1</v>
      </c>
      <c r="F1193" t="s">
        <v>87</v>
      </c>
      <c r="G1193">
        <v>1</v>
      </c>
      <c r="H1193">
        <v>9</v>
      </c>
      <c r="I1193" t="s">
        <v>192</v>
      </c>
      <c r="J1193">
        <v>9</v>
      </c>
      <c r="K1193" t="s">
        <v>111</v>
      </c>
      <c r="L1193">
        <v>1</v>
      </c>
      <c r="M1193" t="s">
        <v>193</v>
      </c>
      <c r="N1193">
        <v>9</v>
      </c>
      <c r="O1193" t="s">
        <v>111</v>
      </c>
      <c r="P1193">
        <v>2</v>
      </c>
      <c r="Q1193" t="s">
        <v>127</v>
      </c>
      <c r="R1193" t="s">
        <v>127</v>
      </c>
      <c r="S1193">
        <v>9</v>
      </c>
      <c r="T1193" t="s">
        <v>192</v>
      </c>
      <c r="U1193">
        <v>1543</v>
      </c>
    </row>
    <row r="1194" spans="1:21" x14ac:dyDescent="0.4">
      <c r="A1194">
        <v>2012</v>
      </c>
      <c r="B1194" t="s">
        <v>162</v>
      </c>
      <c r="C1194" t="s">
        <v>9</v>
      </c>
      <c r="D1194" t="s">
        <v>91</v>
      </c>
      <c r="E1194">
        <v>1</v>
      </c>
      <c r="F1194" t="s">
        <v>87</v>
      </c>
      <c r="G1194">
        <v>1</v>
      </c>
      <c r="H1194">
        <v>9</v>
      </c>
      <c r="I1194" t="s">
        <v>192</v>
      </c>
      <c r="J1194">
        <v>9</v>
      </c>
      <c r="K1194" t="s">
        <v>111</v>
      </c>
      <c r="L1194">
        <v>1</v>
      </c>
      <c r="M1194" t="s">
        <v>193</v>
      </c>
      <c r="N1194">
        <v>9</v>
      </c>
      <c r="O1194" t="s">
        <v>111</v>
      </c>
      <c r="P1194">
        <v>3</v>
      </c>
      <c r="Q1194" t="s">
        <v>123</v>
      </c>
      <c r="R1194" t="s">
        <v>123</v>
      </c>
      <c r="S1194">
        <v>9</v>
      </c>
      <c r="T1194" t="s">
        <v>192</v>
      </c>
      <c r="U1194">
        <v>22755</v>
      </c>
    </row>
    <row r="1195" spans="1:21" x14ac:dyDescent="0.4">
      <c r="A1195">
        <v>2012</v>
      </c>
      <c r="B1195" t="s">
        <v>162</v>
      </c>
      <c r="C1195" t="s">
        <v>9</v>
      </c>
      <c r="D1195" t="s">
        <v>91</v>
      </c>
      <c r="E1195">
        <v>1</v>
      </c>
      <c r="F1195" t="s">
        <v>87</v>
      </c>
      <c r="G1195">
        <v>1</v>
      </c>
      <c r="H1195">
        <v>9</v>
      </c>
      <c r="I1195" t="s">
        <v>192</v>
      </c>
      <c r="J1195">
        <v>9</v>
      </c>
      <c r="K1195" t="s">
        <v>111</v>
      </c>
      <c r="L1195">
        <v>1</v>
      </c>
      <c r="M1195" t="s">
        <v>193</v>
      </c>
      <c r="N1195">
        <v>9</v>
      </c>
      <c r="O1195" t="s">
        <v>111</v>
      </c>
      <c r="P1195">
        <v>4</v>
      </c>
      <c r="Q1195" t="s">
        <v>121</v>
      </c>
      <c r="R1195" t="s">
        <v>121</v>
      </c>
      <c r="S1195">
        <v>9</v>
      </c>
      <c r="T1195" t="s">
        <v>192</v>
      </c>
      <c r="U1195">
        <v>17970</v>
      </c>
    </row>
    <row r="1196" spans="1:21" x14ac:dyDescent="0.4">
      <c r="A1196">
        <v>2012</v>
      </c>
      <c r="B1196" t="s">
        <v>162</v>
      </c>
      <c r="C1196" t="s">
        <v>9</v>
      </c>
      <c r="D1196" t="s">
        <v>91</v>
      </c>
      <c r="E1196">
        <v>1</v>
      </c>
      <c r="F1196" t="s">
        <v>87</v>
      </c>
      <c r="G1196">
        <v>1</v>
      </c>
      <c r="H1196">
        <v>9</v>
      </c>
      <c r="I1196" t="s">
        <v>192</v>
      </c>
      <c r="J1196">
        <v>9</v>
      </c>
      <c r="K1196" t="s">
        <v>111</v>
      </c>
      <c r="L1196">
        <v>1</v>
      </c>
      <c r="M1196" t="s">
        <v>193</v>
      </c>
      <c r="N1196">
        <v>9</v>
      </c>
      <c r="O1196" t="s">
        <v>111</v>
      </c>
      <c r="P1196">
        <v>5</v>
      </c>
      <c r="Q1196" t="s">
        <v>196</v>
      </c>
      <c r="R1196" t="s">
        <v>109</v>
      </c>
      <c r="S1196">
        <v>9</v>
      </c>
      <c r="T1196" t="s">
        <v>192</v>
      </c>
      <c r="U1196">
        <v>1010</v>
      </c>
    </row>
    <row r="1197" spans="1:21" x14ac:dyDescent="0.4">
      <c r="A1197">
        <v>2012</v>
      </c>
      <c r="B1197" t="s">
        <v>162</v>
      </c>
      <c r="C1197" t="s">
        <v>9</v>
      </c>
      <c r="D1197" t="s">
        <v>91</v>
      </c>
      <c r="E1197">
        <v>1</v>
      </c>
      <c r="F1197" t="s">
        <v>87</v>
      </c>
      <c r="G1197">
        <v>1</v>
      </c>
      <c r="H1197">
        <v>9</v>
      </c>
      <c r="I1197" t="s">
        <v>192</v>
      </c>
      <c r="J1197">
        <v>9</v>
      </c>
      <c r="K1197" t="s">
        <v>111</v>
      </c>
      <c r="L1197">
        <v>1</v>
      </c>
      <c r="M1197" t="s">
        <v>193</v>
      </c>
      <c r="N1197">
        <v>9</v>
      </c>
      <c r="O1197" t="s">
        <v>111</v>
      </c>
      <c r="P1197">
        <v>6</v>
      </c>
      <c r="Q1197" t="s">
        <v>197</v>
      </c>
      <c r="R1197" t="s">
        <v>109</v>
      </c>
      <c r="S1197">
        <v>9</v>
      </c>
      <c r="T1197" t="s">
        <v>192</v>
      </c>
      <c r="U1197">
        <v>114</v>
      </c>
    </row>
    <row r="1198" spans="1:21" x14ac:dyDescent="0.4">
      <c r="A1198">
        <v>2012</v>
      </c>
      <c r="B1198" t="s">
        <v>162</v>
      </c>
      <c r="C1198" t="s">
        <v>9</v>
      </c>
      <c r="D1198" t="s">
        <v>91</v>
      </c>
      <c r="E1198">
        <v>1</v>
      </c>
      <c r="F1198" t="s">
        <v>87</v>
      </c>
      <c r="G1198">
        <v>1</v>
      </c>
      <c r="H1198">
        <v>9</v>
      </c>
      <c r="I1198" t="s">
        <v>192</v>
      </c>
      <c r="J1198">
        <v>9</v>
      </c>
      <c r="K1198" t="s">
        <v>111</v>
      </c>
      <c r="L1198">
        <v>1</v>
      </c>
      <c r="M1198" t="s">
        <v>193</v>
      </c>
      <c r="N1198">
        <v>9</v>
      </c>
      <c r="O1198" t="s">
        <v>111</v>
      </c>
      <c r="P1198">
        <v>20</v>
      </c>
      <c r="Q1198" t="s">
        <v>117</v>
      </c>
      <c r="R1198" t="s">
        <v>117</v>
      </c>
      <c r="S1198">
        <v>9</v>
      </c>
      <c r="T1198" t="s">
        <v>192</v>
      </c>
      <c r="U1198">
        <v>1082</v>
      </c>
    </row>
    <row r="1199" spans="1:21" x14ac:dyDescent="0.4">
      <c r="A1199">
        <v>2012</v>
      </c>
      <c r="B1199" t="s">
        <v>162</v>
      </c>
      <c r="C1199" t="s">
        <v>9</v>
      </c>
      <c r="D1199" t="s">
        <v>91</v>
      </c>
      <c r="E1199">
        <v>1</v>
      </c>
      <c r="F1199" t="s">
        <v>87</v>
      </c>
      <c r="G1199">
        <v>1</v>
      </c>
      <c r="H1199">
        <v>9</v>
      </c>
      <c r="I1199" t="s">
        <v>192</v>
      </c>
      <c r="J1199">
        <v>9</v>
      </c>
      <c r="K1199" t="s">
        <v>111</v>
      </c>
      <c r="L1199">
        <v>1</v>
      </c>
      <c r="M1199" t="s">
        <v>193</v>
      </c>
      <c r="N1199">
        <v>9</v>
      </c>
      <c r="O1199" t="s">
        <v>111</v>
      </c>
      <c r="P1199">
        <v>95</v>
      </c>
      <c r="Q1199" t="s">
        <v>113</v>
      </c>
      <c r="R1199" t="s">
        <v>114</v>
      </c>
      <c r="S1199">
        <v>9</v>
      </c>
      <c r="T1199" t="s">
        <v>192</v>
      </c>
      <c r="U1199">
        <v>1402</v>
      </c>
    </row>
    <row r="1200" spans="1:21" x14ac:dyDescent="0.4">
      <c r="A1200">
        <v>2012</v>
      </c>
      <c r="B1200" t="s">
        <v>162</v>
      </c>
      <c r="C1200" t="s">
        <v>9</v>
      </c>
      <c r="D1200" t="s">
        <v>91</v>
      </c>
      <c r="E1200">
        <v>1</v>
      </c>
      <c r="F1200" t="s">
        <v>87</v>
      </c>
      <c r="G1200">
        <v>1</v>
      </c>
      <c r="H1200">
        <v>9</v>
      </c>
      <c r="I1200" t="s">
        <v>192</v>
      </c>
      <c r="J1200">
        <v>9</v>
      </c>
      <c r="K1200" t="s">
        <v>111</v>
      </c>
      <c r="L1200">
        <v>1</v>
      </c>
      <c r="M1200" t="s">
        <v>193</v>
      </c>
      <c r="N1200">
        <v>9</v>
      </c>
      <c r="O1200" t="s">
        <v>111</v>
      </c>
      <c r="P1200">
        <v>98</v>
      </c>
      <c r="Q1200" t="s">
        <v>106</v>
      </c>
      <c r="R1200" t="s">
        <v>106</v>
      </c>
      <c r="S1200">
        <v>9</v>
      </c>
      <c r="T1200" t="s">
        <v>192</v>
      </c>
      <c r="U1200">
        <v>2116</v>
      </c>
    </row>
    <row r="1201" spans="1:21" x14ac:dyDescent="0.4">
      <c r="A1201">
        <v>2012</v>
      </c>
      <c r="B1201" t="s">
        <v>162</v>
      </c>
      <c r="C1201" t="s">
        <v>9</v>
      </c>
      <c r="D1201" t="s">
        <v>91</v>
      </c>
      <c r="E1201">
        <v>1</v>
      </c>
      <c r="F1201" t="s">
        <v>87</v>
      </c>
      <c r="G1201">
        <v>1</v>
      </c>
      <c r="H1201">
        <v>9</v>
      </c>
      <c r="I1201" t="s">
        <v>192</v>
      </c>
      <c r="J1201">
        <v>9</v>
      </c>
      <c r="K1201" t="s">
        <v>111</v>
      </c>
      <c r="L1201">
        <v>1</v>
      </c>
      <c r="M1201" t="s">
        <v>193</v>
      </c>
      <c r="N1201">
        <v>9</v>
      </c>
      <c r="O1201" t="s">
        <v>111</v>
      </c>
      <c r="P1201">
        <v>99</v>
      </c>
      <c r="Q1201" t="s">
        <v>111</v>
      </c>
      <c r="R1201" t="s">
        <v>111</v>
      </c>
      <c r="S1201">
        <v>9</v>
      </c>
      <c r="T1201" t="s">
        <v>192</v>
      </c>
      <c r="U1201">
        <v>52226</v>
      </c>
    </row>
    <row r="1202" spans="1:21" x14ac:dyDescent="0.4">
      <c r="A1202">
        <v>2012</v>
      </c>
      <c r="B1202" t="s">
        <v>162</v>
      </c>
      <c r="C1202" t="s">
        <v>9</v>
      </c>
      <c r="D1202" t="s">
        <v>91</v>
      </c>
      <c r="E1202">
        <v>2</v>
      </c>
      <c r="F1202" t="s">
        <v>179</v>
      </c>
      <c r="G1202">
        <v>2</v>
      </c>
      <c r="H1202">
        <v>9</v>
      </c>
      <c r="I1202" t="s">
        <v>192</v>
      </c>
      <c r="J1202">
        <v>9</v>
      </c>
      <c r="K1202" t="s">
        <v>111</v>
      </c>
      <c r="L1202">
        <v>1</v>
      </c>
      <c r="M1202" t="s">
        <v>193</v>
      </c>
      <c r="N1202">
        <v>9</v>
      </c>
      <c r="O1202" t="s">
        <v>111</v>
      </c>
      <c r="P1202">
        <v>1</v>
      </c>
      <c r="Q1202" t="s">
        <v>20</v>
      </c>
      <c r="R1202" t="s">
        <v>20</v>
      </c>
      <c r="S1202">
        <v>9</v>
      </c>
      <c r="T1202" t="s">
        <v>192</v>
      </c>
      <c r="U1202">
        <v>7</v>
      </c>
    </row>
    <row r="1203" spans="1:21" x14ac:dyDescent="0.4">
      <c r="A1203">
        <v>2012</v>
      </c>
      <c r="B1203" t="s">
        <v>162</v>
      </c>
      <c r="C1203" t="s">
        <v>9</v>
      </c>
      <c r="D1203" t="s">
        <v>91</v>
      </c>
      <c r="E1203">
        <v>2</v>
      </c>
      <c r="F1203" t="s">
        <v>179</v>
      </c>
      <c r="G1203">
        <v>2</v>
      </c>
      <c r="H1203">
        <v>9</v>
      </c>
      <c r="I1203" t="s">
        <v>192</v>
      </c>
      <c r="J1203">
        <v>9</v>
      </c>
      <c r="K1203" t="s">
        <v>111</v>
      </c>
      <c r="L1203">
        <v>1</v>
      </c>
      <c r="M1203" t="s">
        <v>193</v>
      </c>
      <c r="N1203">
        <v>9</v>
      </c>
      <c r="O1203" t="s">
        <v>111</v>
      </c>
      <c r="P1203">
        <v>2</v>
      </c>
      <c r="Q1203" t="s">
        <v>127</v>
      </c>
      <c r="R1203" t="s">
        <v>127</v>
      </c>
      <c r="S1203">
        <v>9</v>
      </c>
      <c r="T1203" t="s">
        <v>192</v>
      </c>
      <c r="U1203">
        <v>48</v>
      </c>
    </row>
    <row r="1204" spans="1:21" x14ac:dyDescent="0.4">
      <c r="A1204">
        <v>2012</v>
      </c>
      <c r="B1204" t="s">
        <v>162</v>
      </c>
      <c r="C1204" t="s">
        <v>9</v>
      </c>
      <c r="D1204" t="s">
        <v>91</v>
      </c>
      <c r="E1204">
        <v>2</v>
      </c>
      <c r="F1204" t="s">
        <v>179</v>
      </c>
      <c r="G1204">
        <v>2</v>
      </c>
      <c r="H1204">
        <v>9</v>
      </c>
      <c r="I1204" t="s">
        <v>192</v>
      </c>
      <c r="J1204">
        <v>9</v>
      </c>
      <c r="K1204" t="s">
        <v>111</v>
      </c>
      <c r="L1204">
        <v>1</v>
      </c>
      <c r="M1204" t="s">
        <v>193</v>
      </c>
      <c r="N1204">
        <v>9</v>
      </c>
      <c r="O1204" t="s">
        <v>111</v>
      </c>
      <c r="P1204">
        <v>3</v>
      </c>
      <c r="Q1204" t="s">
        <v>123</v>
      </c>
      <c r="R1204" t="s">
        <v>123</v>
      </c>
      <c r="S1204">
        <v>9</v>
      </c>
      <c r="T1204" t="s">
        <v>192</v>
      </c>
      <c r="U1204">
        <v>181</v>
      </c>
    </row>
    <row r="1205" spans="1:21" x14ac:dyDescent="0.4">
      <c r="A1205">
        <v>2012</v>
      </c>
      <c r="B1205" t="s">
        <v>162</v>
      </c>
      <c r="C1205" t="s">
        <v>9</v>
      </c>
      <c r="D1205" t="s">
        <v>91</v>
      </c>
      <c r="E1205">
        <v>2</v>
      </c>
      <c r="F1205" t="s">
        <v>179</v>
      </c>
      <c r="G1205">
        <v>2</v>
      </c>
      <c r="H1205">
        <v>9</v>
      </c>
      <c r="I1205" t="s">
        <v>192</v>
      </c>
      <c r="J1205">
        <v>9</v>
      </c>
      <c r="K1205" t="s">
        <v>111</v>
      </c>
      <c r="L1205">
        <v>1</v>
      </c>
      <c r="M1205" t="s">
        <v>193</v>
      </c>
      <c r="N1205">
        <v>9</v>
      </c>
      <c r="O1205" t="s">
        <v>111</v>
      </c>
      <c r="P1205">
        <v>4</v>
      </c>
      <c r="Q1205" t="s">
        <v>121</v>
      </c>
      <c r="R1205" t="s">
        <v>121</v>
      </c>
      <c r="S1205">
        <v>9</v>
      </c>
      <c r="T1205" t="s">
        <v>192</v>
      </c>
      <c r="U1205">
        <v>315</v>
      </c>
    </row>
    <row r="1206" spans="1:21" x14ac:dyDescent="0.4">
      <c r="A1206">
        <v>2012</v>
      </c>
      <c r="B1206" t="s">
        <v>162</v>
      </c>
      <c r="C1206" t="s">
        <v>9</v>
      </c>
      <c r="D1206" t="s">
        <v>91</v>
      </c>
      <c r="E1206">
        <v>2</v>
      </c>
      <c r="F1206" t="s">
        <v>179</v>
      </c>
      <c r="G1206">
        <v>2</v>
      </c>
      <c r="H1206">
        <v>9</v>
      </c>
      <c r="I1206" t="s">
        <v>192</v>
      </c>
      <c r="J1206">
        <v>9</v>
      </c>
      <c r="K1206" t="s">
        <v>111</v>
      </c>
      <c r="L1206">
        <v>1</v>
      </c>
      <c r="M1206" t="s">
        <v>193</v>
      </c>
      <c r="N1206">
        <v>9</v>
      </c>
      <c r="O1206" t="s">
        <v>111</v>
      </c>
      <c r="P1206">
        <v>5</v>
      </c>
      <c r="Q1206" t="s">
        <v>196</v>
      </c>
      <c r="R1206" t="s">
        <v>109</v>
      </c>
      <c r="S1206">
        <v>9</v>
      </c>
      <c r="T1206" t="s">
        <v>192</v>
      </c>
      <c r="U1206">
        <v>12</v>
      </c>
    </row>
    <row r="1207" spans="1:21" x14ac:dyDescent="0.4">
      <c r="A1207">
        <v>2012</v>
      </c>
      <c r="B1207" t="s">
        <v>162</v>
      </c>
      <c r="C1207" t="s">
        <v>9</v>
      </c>
      <c r="D1207" t="s">
        <v>91</v>
      </c>
      <c r="E1207">
        <v>2</v>
      </c>
      <c r="F1207" t="s">
        <v>179</v>
      </c>
      <c r="G1207">
        <v>2</v>
      </c>
      <c r="H1207">
        <v>9</v>
      </c>
      <c r="I1207" t="s">
        <v>192</v>
      </c>
      <c r="J1207">
        <v>9</v>
      </c>
      <c r="K1207" t="s">
        <v>111</v>
      </c>
      <c r="L1207">
        <v>1</v>
      </c>
      <c r="M1207" t="s">
        <v>193</v>
      </c>
      <c r="N1207">
        <v>9</v>
      </c>
      <c r="O1207" t="s">
        <v>111</v>
      </c>
      <c r="P1207">
        <v>6</v>
      </c>
      <c r="Q1207" t="s">
        <v>197</v>
      </c>
      <c r="R1207" t="s">
        <v>109</v>
      </c>
      <c r="S1207">
        <v>9</v>
      </c>
      <c r="T1207" t="s">
        <v>192</v>
      </c>
      <c r="U1207">
        <v>3</v>
      </c>
    </row>
    <row r="1208" spans="1:21" x14ac:dyDescent="0.4">
      <c r="A1208">
        <v>2012</v>
      </c>
      <c r="B1208" t="s">
        <v>162</v>
      </c>
      <c r="C1208" t="s">
        <v>9</v>
      </c>
      <c r="D1208" t="s">
        <v>91</v>
      </c>
      <c r="E1208">
        <v>2</v>
      </c>
      <c r="F1208" t="s">
        <v>179</v>
      </c>
      <c r="G1208">
        <v>2</v>
      </c>
      <c r="H1208">
        <v>9</v>
      </c>
      <c r="I1208" t="s">
        <v>192</v>
      </c>
      <c r="J1208">
        <v>9</v>
      </c>
      <c r="K1208" t="s">
        <v>111</v>
      </c>
      <c r="L1208">
        <v>1</v>
      </c>
      <c r="M1208" t="s">
        <v>193</v>
      </c>
      <c r="N1208">
        <v>9</v>
      </c>
      <c r="O1208" t="s">
        <v>111</v>
      </c>
      <c r="P1208">
        <v>20</v>
      </c>
      <c r="Q1208" t="s">
        <v>117</v>
      </c>
      <c r="R1208" t="s">
        <v>117</v>
      </c>
      <c r="S1208">
        <v>9</v>
      </c>
      <c r="T1208" t="s">
        <v>192</v>
      </c>
      <c r="U1208">
        <v>22</v>
      </c>
    </row>
    <row r="1209" spans="1:21" x14ac:dyDescent="0.4">
      <c r="A1209">
        <v>2012</v>
      </c>
      <c r="B1209" t="s">
        <v>162</v>
      </c>
      <c r="C1209" t="s">
        <v>9</v>
      </c>
      <c r="D1209" t="s">
        <v>91</v>
      </c>
      <c r="E1209">
        <v>2</v>
      </c>
      <c r="F1209" t="s">
        <v>179</v>
      </c>
      <c r="G1209">
        <v>2</v>
      </c>
      <c r="H1209">
        <v>9</v>
      </c>
      <c r="I1209" t="s">
        <v>192</v>
      </c>
      <c r="J1209">
        <v>9</v>
      </c>
      <c r="K1209" t="s">
        <v>111</v>
      </c>
      <c r="L1209">
        <v>1</v>
      </c>
      <c r="M1209" t="s">
        <v>193</v>
      </c>
      <c r="N1209">
        <v>9</v>
      </c>
      <c r="O1209" t="s">
        <v>111</v>
      </c>
      <c r="P1209">
        <v>95</v>
      </c>
      <c r="Q1209" t="s">
        <v>113</v>
      </c>
      <c r="R1209" t="s">
        <v>114</v>
      </c>
      <c r="S1209">
        <v>9</v>
      </c>
      <c r="T1209" t="s">
        <v>192</v>
      </c>
      <c r="U1209">
        <v>47</v>
      </c>
    </row>
    <row r="1210" spans="1:21" x14ac:dyDescent="0.4">
      <c r="A1210">
        <v>2012</v>
      </c>
      <c r="B1210" t="s">
        <v>162</v>
      </c>
      <c r="C1210" t="s">
        <v>9</v>
      </c>
      <c r="D1210" t="s">
        <v>91</v>
      </c>
      <c r="E1210">
        <v>2</v>
      </c>
      <c r="F1210" t="s">
        <v>179</v>
      </c>
      <c r="G1210">
        <v>2</v>
      </c>
      <c r="H1210">
        <v>9</v>
      </c>
      <c r="I1210" t="s">
        <v>192</v>
      </c>
      <c r="J1210">
        <v>9</v>
      </c>
      <c r="K1210" t="s">
        <v>111</v>
      </c>
      <c r="L1210">
        <v>1</v>
      </c>
      <c r="M1210" t="s">
        <v>193</v>
      </c>
      <c r="N1210">
        <v>9</v>
      </c>
      <c r="O1210" t="s">
        <v>111</v>
      </c>
      <c r="P1210">
        <v>98</v>
      </c>
      <c r="Q1210" t="s">
        <v>106</v>
      </c>
      <c r="R1210" t="s">
        <v>106</v>
      </c>
      <c r="S1210">
        <v>9</v>
      </c>
      <c r="T1210" t="s">
        <v>192</v>
      </c>
      <c r="U1210">
        <v>49</v>
      </c>
    </row>
    <row r="1211" spans="1:21" x14ac:dyDescent="0.4">
      <c r="A1211">
        <v>2012</v>
      </c>
      <c r="B1211" t="s">
        <v>162</v>
      </c>
      <c r="C1211" t="s">
        <v>9</v>
      </c>
      <c r="D1211" t="s">
        <v>91</v>
      </c>
      <c r="E1211">
        <v>2</v>
      </c>
      <c r="F1211" t="s">
        <v>179</v>
      </c>
      <c r="G1211">
        <v>2</v>
      </c>
      <c r="H1211">
        <v>9</v>
      </c>
      <c r="I1211" t="s">
        <v>192</v>
      </c>
      <c r="J1211">
        <v>9</v>
      </c>
      <c r="K1211" t="s">
        <v>111</v>
      </c>
      <c r="L1211">
        <v>1</v>
      </c>
      <c r="M1211" t="s">
        <v>193</v>
      </c>
      <c r="N1211">
        <v>9</v>
      </c>
      <c r="O1211" t="s">
        <v>111</v>
      </c>
      <c r="P1211">
        <v>99</v>
      </c>
      <c r="Q1211" t="s">
        <v>111</v>
      </c>
      <c r="R1211" t="s">
        <v>111</v>
      </c>
      <c r="S1211">
        <v>9</v>
      </c>
      <c r="T1211" t="s">
        <v>192</v>
      </c>
      <c r="U1211">
        <v>684</v>
      </c>
    </row>
    <row r="1212" spans="1:21" x14ac:dyDescent="0.4">
      <c r="A1212">
        <v>2012</v>
      </c>
      <c r="B1212" t="s">
        <v>162</v>
      </c>
      <c r="C1212" t="s">
        <v>9</v>
      </c>
      <c r="D1212" t="s">
        <v>91</v>
      </c>
      <c r="E1212">
        <v>4</v>
      </c>
      <c r="F1212" t="s">
        <v>95</v>
      </c>
      <c r="G1212">
        <v>1</v>
      </c>
      <c r="H1212">
        <v>9</v>
      </c>
      <c r="I1212" t="s">
        <v>192</v>
      </c>
      <c r="J1212">
        <v>9</v>
      </c>
      <c r="K1212" t="s">
        <v>111</v>
      </c>
      <c r="L1212">
        <v>1</v>
      </c>
      <c r="M1212" t="s">
        <v>193</v>
      </c>
      <c r="N1212">
        <v>9</v>
      </c>
      <c r="O1212" t="s">
        <v>111</v>
      </c>
      <c r="P1212">
        <v>1</v>
      </c>
      <c r="Q1212" t="s">
        <v>20</v>
      </c>
      <c r="R1212" t="s">
        <v>20</v>
      </c>
      <c r="S1212">
        <v>9</v>
      </c>
      <c r="T1212" t="s">
        <v>192</v>
      </c>
      <c r="U1212">
        <v>8734</v>
      </c>
    </row>
    <row r="1213" spans="1:21" x14ac:dyDescent="0.4">
      <c r="A1213">
        <v>2012</v>
      </c>
      <c r="B1213" t="s">
        <v>162</v>
      </c>
      <c r="C1213" t="s">
        <v>9</v>
      </c>
      <c r="D1213" t="s">
        <v>91</v>
      </c>
      <c r="E1213">
        <v>4</v>
      </c>
      <c r="F1213" t="s">
        <v>95</v>
      </c>
      <c r="G1213">
        <v>1</v>
      </c>
      <c r="H1213">
        <v>9</v>
      </c>
      <c r="I1213" t="s">
        <v>192</v>
      </c>
      <c r="J1213">
        <v>9</v>
      </c>
      <c r="K1213" t="s">
        <v>111</v>
      </c>
      <c r="L1213">
        <v>1</v>
      </c>
      <c r="M1213" t="s">
        <v>193</v>
      </c>
      <c r="N1213">
        <v>9</v>
      </c>
      <c r="O1213" t="s">
        <v>111</v>
      </c>
      <c r="P1213">
        <v>2</v>
      </c>
      <c r="Q1213" t="s">
        <v>127</v>
      </c>
      <c r="R1213" t="s">
        <v>127</v>
      </c>
      <c r="S1213">
        <v>9</v>
      </c>
      <c r="T1213" t="s">
        <v>192</v>
      </c>
      <c r="U1213">
        <v>2182</v>
      </c>
    </row>
    <row r="1214" spans="1:21" x14ac:dyDescent="0.4">
      <c r="A1214">
        <v>2012</v>
      </c>
      <c r="B1214" t="s">
        <v>162</v>
      </c>
      <c r="C1214" t="s">
        <v>9</v>
      </c>
      <c r="D1214" t="s">
        <v>91</v>
      </c>
      <c r="E1214">
        <v>4</v>
      </c>
      <c r="F1214" t="s">
        <v>95</v>
      </c>
      <c r="G1214">
        <v>1</v>
      </c>
      <c r="H1214">
        <v>9</v>
      </c>
      <c r="I1214" t="s">
        <v>192</v>
      </c>
      <c r="J1214">
        <v>9</v>
      </c>
      <c r="K1214" t="s">
        <v>111</v>
      </c>
      <c r="L1214">
        <v>1</v>
      </c>
      <c r="M1214" t="s">
        <v>193</v>
      </c>
      <c r="N1214">
        <v>9</v>
      </c>
      <c r="O1214" t="s">
        <v>111</v>
      </c>
      <c r="P1214">
        <v>3</v>
      </c>
      <c r="Q1214" t="s">
        <v>123</v>
      </c>
      <c r="R1214" t="s">
        <v>123</v>
      </c>
      <c r="S1214">
        <v>9</v>
      </c>
      <c r="T1214" t="s">
        <v>192</v>
      </c>
      <c r="U1214">
        <v>35043</v>
      </c>
    </row>
    <row r="1215" spans="1:21" x14ac:dyDescent="0.4">
      <c r="A1215">
        <v>2012</v>
      </c>
      <c r="B1215" t="s">
        <v>162</v>
      </c>
      <c r="C1215" t="s">
        <v>9</v>
      </c>
      <c r="D1215" t="s">
        <v>91</v>
      </c>
      <c r="E1215">
        <v>4</v>
      </c>
      <c r="F1215" t="s">
        <v>95</v>
      </c>
      <c r="G1215">
        <v>1</v>
      </c>
      <c r="H1215">
        <v>9</v>
      </c>
      <c r="I1215" t="s">
        <v>192</v>
      </c>
      <c r="J1215">
        <v>9</v>
      </c>
      <c r="K1215" t="s">
        <v>111</v>
      </c>
      <c r="L1215">
        <v>1</v>
      </c>
      <c r="M1215" t="s">
        <v>193</v>
      </c>
      <c r="N1215">
        <v>9</v>
      </c>
      <c r="O1215" t="s">
        <v>111</v>
      </c>
      <c r="P1215">
        <v>4</v>
      </c>
      <c r="Q1215" t="s">
        <v>121</v>
      </c>
      <c r="R1215" t="s">
        <v>121</v>
      </c>
      <c r="S1215">
        <v>9</v>
      </c>
      <c r="T1215" t="s">
        <v>192</v>
      </c>
      <c r="U1215">
        <v>27753</v>
      </c>
    </row>
    <row r="1216" spans="1:21" x14ac:dyDescent="0.4">
      <c r="A1216">
        <v>2012</v>
      </c>
      <c r="B1216" t="s">
        <v>162</v>
      </c>
      <c r="C1216" t="s">
        <v>9</v>
      </c>
      <c r="D1216" t="s">
        <v>91</v>
      </c>
      <c r="E1216">
        <v>4</v>
      </c>
      <c r="F1216" t="s">
        <v>95</v>
      </c>
      <c r="G1216">
        <v>1</v>
      </c>
      <c r="H1216">
        <v>9</v>
      </c>
      <c r="I1216" t="s">
        <v>192</v>
      </c>
      <c r="J1216">
        <v>9</v>
      </c>
      <c r="K1216" t="s">
        <v>111</v>
      </c>
      <c r="L1216">
        <v>1</v>
      </c>
      <c r="M1216" t="s">
        <v>193</v>
      </c>
      <c r="N1216">
        <v>9</v>
      </c>
      <c r="O1216" t="s">
        <v>111</v>
      </c>
      <c r="P1216">
        <v>5</v>
      </c>
      <c r="Q1216" t="s">
        <v>196</v>
      </c>
      <c r="R1216" t="s">
        <v>109</v>
      </c>
      <c r="S1216">
        <v>9</v>
      </c>
      <c r="T1216" t="s">
        <v>192</v>
      </c>
      <c r="U1216">
        <v>1033</v>
      </c>
    </row>
    <row r="1217" spans="1:21" x14ac:dyDescent="0.4">
      <c r="A1217">
        <v>2012</v>
      </c>
      <c r="B1217" t="s">
        <v>162</v>
      </c>
      <c r="C1217" t="s">
        <v>9</v>
      </c>
      <c r="D1217" t="s">
        <v>91</v>
      </c>
      <c r="E1217">
        <v>4</v>
      </c>
      <c r="F1217" t="s">
        <v>95</v>
      </c>
      <c r="G1217">
        <v>1</v>
      </c>
      <c r="H1217">
        <v>9</v>
      </c>
      <c r="I1217" t="s">
        <v>192</v>
      </c>
      <c r="J1217">
        <v>9</v>
      </c>
      <c r="K1217" t="s">
        <v>111</v>
      </c>
      <c r="L1217">
        <v>1</v>
      </c>
      <c r="M1217" t="s">
        <v>193</v>
      </c>
      <c r="N1217">
        <v>9</v>
      </c>
      <c r="O1217" t="s">
        <v>111</v>
      </c>
      <c r="P1217">
        <v>6</v>
      </c>
      <c r="Q1217" t="s">
        <v>197</v>
      </c>
      <c r="R1217" t="s">
        <v>109</v>
      </c>
      <c r="S1217">
        <v>9</v>
      </c>
      <c r="T1217" t="s">
        <v>192</v>
      </c>
      <c r="U1217">
        <v>215</v>
      </c>
    </row>
    <row r="1218" spans="1:21" x14ac:dyDescent="0.4">
      <c r="A1218">
        <v>2012</v>
      </c>
      <c r="B1218" t="s">
        <v>162</v>
      </c>
      <c r="C1218" t="s">
        <v>9</v>
      </c>
      <c r="D1218" t="s">
        <v>91</v>
      </c>
      <c r="E1218">
        <v>4</v>
      </c>
      <c r="F1218" t="s">
        <v>95</v>
      </c>
      <c r="G1218">
        <v>1</v>
      </c>
      <c r="H1218">
        <v>9</v>
      </c>
      <c r="I1218" t="s">
        <v>192</v>
      </c>
      <c r="J1218">
        <v>9</v>
      </c>
      <c r="K1218" t="s">
        <v>111</v>
      </c>
      <c r="L1218">
        <v>1</v>
      </c>
      <c r="M1218" t="s">
        <v>193</v>
      </c>
      <c r="N1218">
        <v>9</v>
      </c>
      <c r="O1218" t="s">
        <v>111</v>
      </c>
      <c r="P1218">
        <v>20</v>
      </c>
      <c r="Q1218" t="s">
        <v>117</v>
      </c>
      <c r="R1218" t="s">
        <v>117</v>
      </c>
      <c r="S1218">
        <v>9</v>
      </c>
      <c r="T1218" t="s">
        <v>192</v>
      </c>
      <c r="U1218">
        <v>1209</v>
      </c>
    </row>
    <row r="1219" spans="1:21" x14ac:dyDescent="0.4">
      <c r="A1219">
        <v>2012</v>
      </c>
      <c r="B1219" t="s">
        <v>162</v>
      </c>
      <c r="C1219" t="s">
        <v>9</v>
      </c>
      <c r="D1219" t="s">
        <v>91</v>
      </c>
      <c r="E1219">
        <v>4</v>
      </c>
      <c r="F1219" t="s">
        <v>95</v>
      </c>
      <c r="G1219">
        <v>1</v>
      </c>
      <c r="H1219">
        <v>9</v>
      </c>
      <c r="I1219" t="s">
        <v>192</v>
      </c>
      <c r="J1219">
        <v>9</v>
      </c>
      <c r="K1219" t="s">
        <v>111</v>
      </c>
      <c r="L1219">
        <v>1</v>
      </c>
      <c r="M1219" t="s">
        <v>193</v>
      </c>
      <c r="N1219">
        <v>9</v>
      </c>
      <c r="O1219" t="s">
        <v>111</v>
      </c>
      <c r="P1219">
        <v>95</v>
      </c>
      <c r="Q1219" t="s">
        <v>113</v>
      </c>
      <c r="R1219" t="s">
        <v>114</v>
      </c>
      <c r="S1219">
        <v>9</v>
      </c>
      <c r="T1219" t="s">
        <v>192</v>
      </c>
      <c r="U1219">
        <v>1478</v>
      </c>
    </row>
    <row r="1220" spans="1:21" x14ac:dyDescent="0.4">
      <c r="A1220">
        <v>2012</v>
      </c>
      <c r="B1220" t="s">
        <v>162</v>
      </c>
      <c r="C1220" t="s">
        <v>9</v>
      </c>
      <c r="D1220" t="s">
        <v>91</v>
      </c>
      <c r="E1220">
        <v>4</v>
      </c>
      <c r="F1220" t="s">
        <v>95</v>
      </c>
      <c r="G1220">
        <v>1</v>
      </c>
      <c r="H1220">
        <v>9</v>
      </c>
      <c r="I1220" t="s">
        <v>192</v>
      </c>
      <c r="J1220">
        <v>9</v>
      </c>
      <c r="K1220" t="s">
        <v>111</v>
      </c>
      <c r="L1220">
        <v>1</v>
      </c>
      <c r="M1220" t="s">
        <v>193</v>
      </c>
      <c r="N1220">
        <v>9</v>
      </c>
      <c r="O1220" t="s">
        <v>111</v>
      </c>
      <c r="P1220">
        <v>98</v>
      </c>
      <c r="Q1220" t="s">
        <v>106</v>
      </c>
      <c r="R1220" t="s">
        <v>106</v>
      </c>
      <c r="S1220">
        <v>9</v>
      </c>
      <c r="T1220" t="s">
        <v>192</v>
      </c>
      <c r="U1220">
        <v>3472</v>
      </c>
    </row>
    <row r="1221" spans="1:21" x14ac:dyDescent="0.4">
      <c r="A1221">
        <v>2012</v>
      </c>
      <c r="B1221" t="s">
        <v>162</v>
      </c>
      <c r="C1221" t="s">
        <v>9</v>
      </c>
      <c r="D1221" t="s">
        <v>91</v>
      </c>
      <c r="E1221">
        <v>4</v>
      </c>
      <c r="F1221" t="s">
        <v>95</v>
      </c>
      <c r="G1221">
        <v>1</v>
      </c>
      <c r="H1221">
        <v>9</v>
      </c>
      <c r="I1221" t="s">
        <v>192</v>
      </c>
      <c r="J1221">
        <v>9</v>
      </c>
      <c r="K1221" t="s">
        <v>111</v>
      </c>
      <c r="L1221">
        <v>1</v>
      </c>
      <c r="M1221" t="s">
        <v>193</v>
      </c>
      <c r="N1221">
        <v>9</v>
      </c>
      <c r="O1221" t="s">
        <v>111</v>
      </c>
      <c r="P1221">
        <v>99</v>
      </c>
      <c r="Q1221" t="s">
        <v>111</v>
      </c>
      <c r="R1221" t="s">
        <v>111</v>
      </c>
      <c r="S1221">
        <v>9</v>
      </c>
      <c r="T1221" t="s">
        <v>192</v>
      </c>
      <c r="U1221">
        <v>81119</v>
      </c>
    </row>
    <row r="1222" spans="1:21" x14ac:dyDescent="0.4">
      <c r="A1222">
        <v>2012</v>
      </c>
      <c r="B1222" t="s">
        <v>163</v>
      </c>
      <c r="C1222" t="s">
        <v>8</v>
      </c>
      <c r="D1222" t="s">
        <v>91</v>
      </c>
      <c r="E1222">
        <v>1</v>
      </c>
      <c r="F1222" t="s">
        <v>87</v>
      </c>
      <c r="G1222">
        <v>1</v>
      </c>
      <c r="H1222">
        <v>9</v>
      </c>
      <c r="I1222" t="s">
        <v>192</v>
      </c>
      <c r="J1222">
        <v>9</v>
      </c>
      <c r="K1222" t="s">
        <v>111</v>
      </c>
      <c r="L1222">
        <v>1</v>
      </c>
      <c r="M1222" t="s">
        <v>193</v>
      </c>
      <c r="N1222">
        <v>9</v>
      </c>
      <c r="O1222" t="s">
        <v>111</v>
      </c>
      <c r="P1222">
        <v>1</v>
      </c>
      <c r="Q1222" t="s">
        <v>20</v>
      </c>
      <c r="R1222" t="s">
        <v>20</v>
      </c>
      <c r="S1222">
        <v>9</v>
      </c>
      <c r="T1222" t="s">
        <v>192</v>
      </c>
      <c r="U1222">
        <v>252</v>
      </c>
    </row>
    <row r="1223" spans="1:21" x14ac:dyDescent="0.4">
      <c r="A1223">
        <v>2012</v>
      </c>
      <c r="B1223" t="s">
        <v>163</v>
      </c>
      <c r="C1223" t="s">
        <v>8</v>
      </c>
      <c r="D1223" t="s">
        <v>91</v>
      </c>
      <c r="E1223">
        <v>1</v>
      </c>
      <c r="F1223" t="s">
        <v>87</v>
      </c>
      <c r="G1223">
        <v>1</v>
      </c>
      <c r="H1223">
        <v>9</v>
      </c>
      <c r="I1223" t="s">
        <v>192</v>
      </c>
      <c r="J1223">
        <v>9</v>
      </c>
      <c r="K1223" t="s">
        <v>111</v>
      </c>
      <c r="L1223">
        <v>1</v>
      </c>
      <c r="M1223" t="s">
        <v>193</v>
      </c>
      <c r="N1223">
        <v>9</v>
      </c>
      <c r="O1223" t="s">
        <v>111</v>
      </c>
      <c r="P1223">
        <v>2</v>
      </c>
      <c r="Q1223" t="s">
        <v>127</v>
      </c>
      <c r="R1223" t="s">
        <v>127</v>
      </c>
      <c r="S1223">
        <v>9</v>
      </c>
      <c r="T1223" t="s">
        <v>192</v>
      </c>
      <c r="U1223">
        <v>2682</v>
      </c>
    </row>
    <row r="1224" spans="1:21" x14ac:dyDescent="0.4">
      <c r="A1224">
        <v>2012</v>
      </c>
      <c r="B1224" t="s">
        <v>163</v>
      </c>
      <c r="C1224" t="s">
        <v>8</v>
      </c>
      <c r="D1224" t="s">
        <v>91</v>
      </c>
      <c r="E1224">
        <v>1</v>
      </c>
      <c r="F1224" t="s">
        <v>87</v>
      </c>
      <c r="G1224">
        <v>1</v>
      </c>
      <c r="H1224">
        <v>9</v>
      </c>
      <c r="I1224" t="s">
        <v>192</v>
      </c>
      <c r="J1224">
        <v>9</v>
      </c>
      <c r="K1224" t="s">
        <v>111</v>
      </c>
      <c r="L1224">
        <v>1</v>
      </c>
      <c r="M1224" t="s">
        <v>193</v>
      </c>
      <c r="N1224">
        <v>9</v>
      </c>
      <c r="O1224" t="s">
        <v>111</v>
      </c>
      <c r="P1224">
        <v>3</v>
      </c>
      <c r="Q1224" t="s">
        <v>123</v>
      </c>
      <c r="R1224" t="s">
        <v>123</v>
      </c>
      <c r="S1224">
        <v>9</v>
      </c>
      <c r="T1224" t="s">
        <v>192</v>
      </c>
      <c r="U1224">
        <v>7601</v>
      </c>
    </row>
    <row r="1225" spans="1:21" x14ac:dyDescent="0.4">
      <c r="A1225">
        <v>2012</v>
      </c>
      <c r="B1225" t="s">
        <v>163</v>
      </c>
      <c r="C1225" t="s">
        <v>8</v>
      </c>
      <c r="D1225" t="s">
        <v>91</v>
      </c>
      <c r="E1225">
        <v>1</v>
      </c>
      <c r="F1225" t="s">
        <v>87</v>
      </c>
      <c r="G1225">
        <v>1</v>
      </c>
      <c r="H1225">
        <v>9</v>
      </c>
      <c r="I1225" t="s">
        <v>192</v>
      </c>
      <c r="J1225">
        <v>9</v>
      </c>
      <c r="K1225" t="s">
        <v>111</v>
      </c>
      <c r="L1225">
        <v>1</v>
      </c>
      <c r="M1225" t="s">
        <v>193</v>
      </c>
      <c r="N1225">
        <v>9</v>
      </c>
      <c r="O1225" t="s">
        <v>111</v>
      </c>
      <c r="P1225">
        <v>4</v>
      </c>
      <c r="Q1225" t="s">
        <v>121</v>
      </c>
      <c r="R1225" t="s">
        <v>121</v>
      </c>
      <c r="S1225">
        <v>9</v>
      </c>
      <c r="T1225" t="s">
        <v>192</v>
      </c>
      <c r="U1225">
        <v>20628</v>
      </c>
    </row>
    <row r="1226" spans="1:21" x14ac:dyDescent="0.4">
      <c r="A1226">
        <v>2012</v>
      </c>
      <c r="B1226" t="s">
        <v>163</v>
      </c>
      <c r="C1226" t="s">
        <v>8</v>
      </c>
      <c r="D1226" t="s">
        <v>91</v>
      </c>
      <c r="E1226">
        <v>1</v>
      </c>
      <c r="F1226" t="s">
        <v>87</v>
      </c>
      <c r="G1226">
        <v>1</v>
      </c>
      <c r="H1226">
        <v>9</v>
      </c>
      <c r="I1226" t="s">
        <v>192</v>
      </c>
      <c r="J1226">
        <v>9</v>
      </c>
      <c r="K1226" t="s">
        <v>111</v>
      </c>
      <c r="L1226">
        <v>1</v>
      </c>
      <c r="M1226" t="s">
        <v>193</v>
      </c>
      <c r="N1226">
        <v>9</v>
      </c>
      <c r="O1226" t="s">
        <v>111</v>
      </c>
      <c r="P1226">
        <v>5</v>
      </c>
      <c r="Q1226" t="s">
        <v>196</v>
      </c>
      <c r="R1226" t="s">
        <v>109</v>
      </c>
      <c r="S1226">
        <v>9</v>
      </c>
      <c r="T1226" t="s">
        <v>192</v>
      </c>
      <c r="U1226">
        <v>4893</v>
      </c>
    </row>
    <row r="1227" spans="1:21" x14ac:dyDescent="0.4">
      <c r="A1227">
        <v>2012</v>
      </c>
      <c r="B1227" t="s">
        <v>163</v>
      </c>
      <c r="C1227" t="s">
        <v>8</v>
      </c>
      <c r="D1227" t="s">
        <v>91</v>
      </c>
      <c r="E1227">
        <v>1</v>
      </c>
      <c r="F1227" t="s">
        <v>87</v>
      </c>
      <c r="G1227">
        <v>1</v>
      </c>
      <c r="H1227">
        <v>9</v>
      </c>
      <c r="I1227" t="s">
        <v>192</v>
      </c>
      <c r="J1227">
        <v>9</v>
      </c>
      <c r="K1227" t="s">
        <v>111</v>
      </c>
      <c r="L1227">
        <v>1</v>
      </c>
      <c r="M1227" t="s">
        <v>193</v>
      </c>
      <c r="N1227">
        <v>9</v>
      </c>
      <c r="O1227" t="s">
        <v>111</v>
      </c>
      <c r="P1227">
        <v>6</v>
      </c>
      <c r="Q1227" t="s">
        <v>197</v>
      </c>
      <c r="R1227" t="s">
        <v>109</v>
      </c>
      <c r="S1227">
        <v>9</v>
      </c>
      <c r="T1227" t="s">
        <v>192</v>
      </c>
      <c r="U1227">
        <v>560</v>
      </c>
    </row>
    <row r="1228" spans="1:21" x14ac:dyDescent="0.4">
      <c r="A1228">
        <v>2012</v>
      </c>
      <c r="B1228" t="s">
        <v>163</v>
      </c>
      <c r="C1228" t="s">
        <v>8</v>
      </c>
      <c r="D1228" t="s">
        <v>91</v>
      </c>
      <c r="E1228">
        <v>1</v>
      </c>
      <c r="F1228" t="s">
        <v>87</v>
      </c>
      <c r="G1228">
        <v>1</v>
      </c>
      <c r="H1228">
        <v>9</v>
      </c>
      <c r="I1228" t="s">
        <v>192</v>
      </c>
      <c r="J1228">
        <v>9</v>
      </c>
      <c r="K1228" t="s">
        <v>111</v>
      </c>
      <c r="L1228">
        <v>1</v>
      </c>
      <c r="M1228" t="s">
        <v>193</v>
      </c>
      <c r="N1228">
        <v>9</v>
      </c>
      <c r="O1228" t="s">
        <v>111</v>
      </c>
      <c r="P1228">
        <v>20</v>
      </c>
      <c r="Q1228" t="s">
        <v>117</v>
      </c>
      <c r="R1228" t="s">
        <v>117</v>
      </c>
      <c r="S1228">
        <v>9</v>
      </c>
      <c r="T1228" t="s">
        <v>192</v>
      </c>
      <c r="U1228">
        <v>2380</v>
      </c>
    </row>
    <row r="1229" spans="1:21" x14ac:dyDescent="0.4">
      <c r="A1229">
        <v>2012</v>
      </c>
      <c r="B1229" t="s">
        <v>163</v>
      </c>
      <c r="C1229" t="s">
        <v>8</v>
      </c>
      <c r="D1229" t="s">
        <v>91</v>
      </c>
      <c r="E1229">
        <v>1</v>
      </c>
      <c r="F1229" t="s">
        <v>87</v>
      </c>
      <c r="G1229">
        <v>1</v>
      </c>
      <c r="H1229">
        <v>9</v>
      </c>
      <c r="I1229" t="s">
        <v>192</v>
      </c>
      <c r="J1229">
        <v>9</v>
      </c>
      <c r="K1229" t="s">
        <v>111</v>
      </c>
      <c r="L1229">
        <v>1</v>
      </c>
      <c r="M1229" t="s">
        <v>193</v>
      </c>
      <c r="N1229">
        <v>9</v>
      </c>
      <c r="O1229" t="s">
        <v>111</v>
      </c>
      <c r="P1229">
        <v>95</v>
      </c>
      <c r="Q1229" t="s">
        <v>113</v>
      </c>
      <c r="R1229" t="s">
        <v>114</v>
      </c>
      <c r="S1229">
        <v>9</v>
      </c>
      <c r="T1229" t="s">
        <v>192</v>
      </c>
      <c r="U1229">
        <v>1245</v>
      </c>
    </row>
    <row r="1230" spans="1:21" x14ac:dyDescent="0.4">
      <c r="A1230">
        <v>2012</v>
      </c>
      <c r="B1230" t="s">
        <v>163</v>
      </c>
      <c r="C1230" t="s">
        <v>8</v>
      </c>
      <c r="D1230" t="s">
        <v>91</v>
      </c>
      <c r="E1230">
        <v>1</v>
      </c>
      <c r="F1230" t="s">
        <v>87</v>
      </c>
      <c r="G1230">
        <v>1</v>
      </c>
      <c r="H1230">
        <v>9</v>
      </c>
      <c r="I1230" t="s">
        <v>192</v>
      </c>
      <c r="J1230">
        <v>9</v>
      </c>
      <c r="K1230" t="s">
        <v>111</v>
      </c>
      <c r="L1230">
        <v>1</v>
      </c>
      <c r="M1230" t="s">
        <v>193</v>
      </c>
      <c r="N1230">
        <v>9</v>
      </c>
      <c r="O1230" t="s">
        <v>111</v>
      </c>
      <c r="P1230">
        <v>98</v>
      </c>
      <c r="Q1230" t="s">
        <v>106</v>
      </c>
      <c r="R1230" t="s">
        <v>106</v>
      </c>
      <c r="S1230">
        <v>9</v>
      </c>
      <c r="T1230" t="s">
        <v>192</v>
      </c>
      <c r="U1230">
        <v>659</v>
      </c>
    </row>
    <row r="1231" spans="1:21" x14ac:dyDescent="0.4">
      <c r="A1231">
        <v>2012</v>
      </c>
      <c r="B1231" t="s">
        <v>163</v>
      </c>
      <c r="C1231" t="s">
        <v>8</v>
      </c>
      <c r="D1231" t="s">
        <v>91</v>
      </c>
      <c r="E1231">
        <v>1</v>
      </c>
      <c r="F1231" t="s">
        <v>87</v>
      </c>
      <c r="G1231">
        <v>1</v>
      </c>
      <c r="H1231">
        <v>9</v>
      </c>
      <c r="I1231" t="s">
        <v>192</v>
      </c>
      <c r="J1231">
        <v>9</v>
      </c>
      <c r="K1231" t="s">
        <v>111</v>
      </c>
      <c r="L1231">
        <v>1</v>
      </c>
      <c r="M1231" t="s">
        <v>193</v>
      </c>
      <c r="N1231">
        <v>9</v>
      </c>
      <c r="O1231" t="s">
        <v>111</v>
      </c>
      <c r="P1231">
        <v>99</v>
      </c>
      <c r="Q1231" t="s">
        <v>111</v>
      </c>
      <c r="R1231" t="s">
        <v>111</v>
      </c>
      <c r="S1231">
        <v>9</v>
      </c>
      <c r="T1231" t="s">
        <v>192</v>
      </c>
      <c r="U1231">
        <v>40900</v>
      </c>
    </row>
    <row r="1232" spans="1:21" x14ac:dyDescent="0.4">
      <c r="A1232">
        <v>2012</v>
      </c>
      <c r="B1232" t="s">
        <v>163</v>
      </c>
      <c r="C1232" t="s">
        <v>8</v>
      </c>
      <c r="D1232" t="s">
        <v>91</v>
      </c>
      <c r="E1232">
        <v>2</v>
      </c>
      <c r="F1232" t="s">
        <v>179</v>
      </c>
      <c r="G1232">
        <v>2</v>
      </c>
      <c r="H1232">
        <v>9</v>
      </c>
      <c r="I1232" t="s">
        <v>192</v>
      </c>
      <c r="J1232">
        <v>9</v>
      </c>
      <c r="K1232" t="s">
        <v>111</v>
      </c>
      <c r="L1232">
        <v>1</v>
      </c>
      <c r="M1232" t="s">
        <v>193</v>
      </c>
      <c r="N1232">
        <v>9</v>
      </c>
      <c r="O1232" t="s">
        <v>111</v>
      </c>
      <c r="P1232">
        <v>1</v>
      </c>
      <c r="Q1232" t="s">
        <v>20</v>
      </c>
      <c r="R1232" t="s">
        <v>20</v>
      </c>
      <c r="S1232">
        <v>9</v>
      </c>
      <c r="T1232" t="s">
        <v>192</v>
      </c>
      <c r="U1232">
        <v>7</v>
      </c>
    </row>
    <row r="1233" spans="1:21" x14ac:dyDescent="0.4">
      <c r="A1233">
        <v>2012</v>
      </c>
      <c r="B1233" t="s">
        <v>163</v>
      </c>
      <c r="C1233" t="s">
        <v>8</v>
      </c>
      <c r="D1233" t="s">
        <v>91</v>
      </c>
      <c r="E1233">
        <v>2</v>
      </c>
      <c r="F1233" t="s">
        <v>179</v>
      </c>
      <c r="G1233">
        <v>2</v>
      </c>
      <c r="H1233">
        <v>9</v>
      </c>
      <c r="I1233" t="s">
        <v>192</v>
      </c>
      <c r="J1233">
        <v>9</v>
      </c>
      <c r="K1233" t="s">
        <v>111</v>
      </c>
      <c r="L1233">
        <v>1</v>
      </c>
      <c r="M1233" t="s">
        <v>193</v>
      </c>
      <c r="N1233">
        <v>9</v>
      </c>
      <c r="O1233" t="s">
        <v>111</v>
      </c>
      <c r="P1233">
        <v>2</v>
      </c>
      <c r="Q1233" t="s">
        <v>127</v>
      </c>
      <c r="R1233" t="s">
        <v>127</v>
      </c>
      <c r="S1233">
        <v>9</v>
      </c>
      <c r="T1233" t="s">
        <v>192</v>
      </c>
      <c r="U1233">
        <v>12</v>
      </c>
    </row>
    <row r="1234" spans="1:21" x14ac:dyDescent="0.4">
      <c r="A1234">
        <v>2012</v>
      </c>
      <c r="B1234" t="s">
        <v>163</v>
      </c>
      <c r="C1234" t="s">
        <v>8</v>
      </c>
      <c r="D1234" t="s">
        <v>91</v>
      </c>
      <c r="E1234">
        <v>2</v>
      </c>
      <c r="F1234" t="s">
        <v>179</v>
      </c>
      <c r="G1234">
        <v>2</v>
      </c>
      <c r="H1234">
        <v>9</v>
      </c>
      <c r="I1234" t="s">
        <v>192</v>
      </c>
      <c r="J1234">
        <v>9</v>
      </c>
      <c r="K1234" t="s">
        <v>111</v>
      </c>
      <c r="L1234">
        <v>1</v>
      </c>
      <c r="M1234" t="s">
        <v>193</v>
      </c>
      <c r="N1234">
        <v>9</v>
      </c>
      <c r="O1234" t="s">
        <v>111</v>
      </c>
      <c r="P1234">
        <v>3</v>
      </c>
      <c r="Q1234" t="s">
        <v>123</v>
      </c>
      <c r="R1234" t="s">
        <v>123</v>
      </c>
      <c r="S1234">
        <v>9</v>
      </c>
      <c r="T1234" t="s">
        <v>192</v>
      </c>
      <c r="U1234">
        <v>17</v>
      </c>
    </row>
    <row r="1235" spans="1:21" x14ac:dyDescent="0.4">
      <c r="A1235">
        <v>2012</v>
      </c>
      <c r="B1235" t="s">
        <v>163</v>
      </c>
      <c r="C1235" t="s">
        <v>8</v>
      </c>
      <c r="D1235" t="s">
        <v>91</v>
      </c>
      <c r="E1235">
        <v>2</v>
      </c>
      <c r="F1235" t="s">
        <v>179</v>
      </c>
      <c r="G1235">
        <v>2</v>
      </c>
      <c r="H1235">
        <v>9</v>
      </c>
      <c r="I1235" t="s">
        <v>192</v>
      </c>
      <c r="J1235">
        <v>9</v>
      </c>
      <c r="K1235" t="s">
        <v>111</v>
      </c>
      <c r="L1235">
        <v>1</v>
      </c>
      <c r="M1235" t="s">
        <v>193</v>
      </c>
      <c r="N1235">
        <v>9</v>
      </c>
      <c r="O1235" t="s">
        <v>111</v>
      </c>
      <c r="P1235">
        <v>4</v>
      </c>
      <c r="Q1235" t="s">
        <v>121</v>
      </c>
      <c r="R1235" t="s">
        <v>121</v>
      </c>
      <c r="S1235">
        <v>9</v>
      </c>
      <c r="T1235" t="s">
        <v>192</v>
      </c>
      <c r="U1235">
        <v>127</v>
      </c>
    </row>
    <row r="1236" spans="1:21" x14ac:dyDescent="0.4">
      <c r="A1236">
        <v>2012</v>
      </c>
      <c r="B1236" t="s">
        <v>163</v>
      </c>
      <c r="C1236" t="s">
        <v>8</v>
      </c>
      <c r="D1236" t="s">
        <v>91</v>
      </c>
      <c r="E1236">
        <v>2</v>
      </c>
      <c r="F1236" t="s">
        <v>179</v>
      </c>
      <c r="G1236">
        <v>2</v>
      </c>
      <c r="H1236">
        <v>9</v>
      </c>
      <c r="I1236" t="s">
        <v>192</v>
      </c>
      <c r="J1236">
        <v>9</v>
      </c>
      <c r="K1236" t="s">
        <v>111</v>
      </c>
      <c r="L1236">
        <v>1</v>
      </c>
      <c r="M1236" t="s">
        <v>193</v>
      </c>
      <c r="N1236">
        <v>9</v>
      </c>
      <c r="O1236" t="s">
        <v>111</v>
      </c>
      <c r="P1236">
        <v>5</v>
      </c>
      <c r="Q1236" t="s">
        <v>196</v>
      </c>
      <c r="R1236" t="s">
        <v>109</v>
      </c>
      <c r="S1236">
        <v>9</v>
      </c>
      <c r="T1236" t="s">
        <v>192</v>
      </c>
      <c r="U1236">
        <v>99</v>
      </c>
    </row>
    <row r="1237" spans="1:21" x14ac:dyDescent="0.4">
      <c r="A1237">
        <v>2012</v>
      </c>
      <c r="B1237" t="s">
        <v>163</v>
      </c>
      <c r="C1237" t="s">
        <v>8</v>
      </c>
      <c r="D1237" t="s">
        <v>91</v>
      </c>
      <c r="E1237">
        <v>2</v>
      </c>
      <c r="F1237" t="s">
        <v>179</v>
      </c>
      <c r="G1237">
        <v>2</v>
      </c>
      <c r="H1237">
        <v>9</v>
      </c>
      <c r="I1237" t="s">
        <v>192</v>
      </c>
      <c r="J1237">
        <v>9</v>
      </c>
      <c r="K1237" t="s">
        <v>111</v>
      </c>
      <c r="L1237">
        <v>1</v>
      </c>
      <c r="M1237" t="s">
        <v>193</v>
      </c>
      <c r="N1237">
        <v>9</v>
      </c>
      <c r="O1237" t="s">
        <v>111</v>
      </c>
      <c r="P1237">
        <v>6</v>
      </c>
      <c r="Q1237" t="s">
        <v>197</v>
      </c>
      <c r="R1237" t="s">
        <v>109</v>
      </c>
      <c r="S1237">
        <v>9</v>
      </c>
      <c r="T1237" t="s">
        <v>192</v>
      </c>
      <c r="U1237">
        <v>1</v>
      </c>
    </row>
    <row r="1238" spans="1:21" x14ac:dyDescent="0.4">
      <c r="A1238">
        <v>2012</v>
      </c>
      <c r="B1238" t="s">
        <v>163</v>
      </c>
      <c r="C1238" t="s">
        <v>8</v>
      </c>
      <c r="D1238" t="s">
        <v>91</v>
      </c>
      <c r="E1238">
        <v>2</v>
      </c>
      <c r="F1238" t="s">
        <v>179</v>
      </c>
      <c r="G1238">
        <v>2</v>
      </c>
      <c r="H1238">
        <v>9</v>
      </c>
      <c r="I1238" t="s">
        <v>192</v>
      </c>
      <c r="J1238">
        <v>9</v>
      </c>
      <c r="K1238" t="s">
        <v>111</v>
      </c>
      <c r="L1238">
        <v>1</v>
      </c>
      <c r="M1238" t="s">
        <v>193</v>
      </c>
      <c r="N1238">
        <v>9</v>
      </c>
      <c r="O1238" t="s">
        <v>111</v>
      </c>
      <c r="P1238">
        <v>20</v>
      </c>
      <c r="Q1238" t="s">
        <v>117</v>
      </c>
      <c r="R1238" t="s">
        <v>117</v>
      </c>
      <c r="S1238">
        <v>9</v>
      </c>
      <c r="T1238" t="s">
        <v>192</v>
      </c>
      <c r="U1238">
        <v>14</v>
      </c>
    </row>
    <row r="1239" spans="1:21" x14ac:dyDescent="0.4">
      <c r="A1239">
        <v>2012</v>
      </c>
      <c r="B1239" t="s">
        <v>163</v>
      </c>
      <c r="C1239" t="s">
        <v>8</v>
      </c>
      <c r="D1239" t="s">
        <v>91</v>
      </c>
      <c r="E1239">
        <v>2</v>
      </c>
      <c r="F1239" t="s">
        <v>179</v>
      </c>
      <c r="G1239">
        <v>2</v>
      </c>
      <c r="H1239">
        <v>9</v>
      </c>
      <c r="I1239" t="s">
        <v>192</v>
      </c>
      <c r="J1239">
        <v>9</v>
      </c>
      <c r="K1239" t="s">
        <v>111</v>
      </c>
      <c r="L1239">
        <v>1</v>
      </c>
      <c r="M1239" t="s">
        <v>193</v>
      </c>
      <c r="N1239">
        <v>9</v>
      </c>
      <c r="O1239" t="s">
        <v>111</v>
      </c>
      <c r="P1239">
        <v>95</v>
      </c>
      <c r="Q1239" t="s">
        <v>113</v>
      </c>
      <c r="R1239" t="s">
        <v>114</v>
      </c>
      <c r="S1239">
        <v>9</v>
      </c>
      <c r="T1239" t="s">
        <v>192</v>
      </c>
      <c r="U1239">
        <v>1</v>
      </c>
    </row>
    <row r="1240" spans="1:21" x14ac:dyDescent="0.4">
      <c r="A1240">
        <v>2012</v>
      </c>
      <c r="B1240" t="s">
        <v>163</v>
      </c>
      <c r="C1240" t="s">
        <v>8</v>
      </c>
      <c r="D1240" t="s">
        <v>91</v>
      </c>
      <c r="E1240">
        <v>2</v>
      </c>
      <c r="F1240" t="s">
        <v>179</v>
      </c>
      <c r="G1240">
        <v>2</v>
      </c>
      <c r="H1240">
        <v>9</v>
      </c>
      <c r="I1240" t="s">
        <v>192</v>
      </c>
      <c r="J1240">
        <v>9</v>
      </c>
      <c r="K1240" t="s">
        <v>111</v>
      </c>
      <c r="L1240">
        <v>1</v>
      </c>
      <c r="M1240" t="s">
        <v>193</v>
      </c>
      <c r="N1240">
        <v>9</v>
      </c>
      <c r="O1240" t="s">
        <v>111</v>
      </c>
      <c r="P1240">
        <v>98</v>
      </c>
      <c r="Q1240" t="s">
        <v>106</v>
      </c>
      <c r="R1240" t="s">
        <v>106</v>
      </c>
      <c r="S1240">
        <v>9</v>
      </c>
      <c r="T1240" t="s">
        <v>192</v>
      </c>
      <c r="U1240">
        <v>8</v>
      </c>
    </row>
    <row r="1241" spans="1:21" x14ac:dyDescent="0.4">
      <c r="A1241">
        <v>2012</v>
      </c>
      <c r="B1241" t="s">
        <v>163</v>
      </c>
      <c r="C1241" t="s">
        <v>8</v>
      </c>
      <c r="D1241" t="s">
        <v>91</v>
      </c>
      <c r="E1241">
        <v>2</v>
      </c>
      <c r="F1241" t="s">
        <v>179</v>
      </c>
      <c r="G1241">
        <v>2</v>
      </c>
      <c r="H1241">
        <v>9</v>
      </c>
      <c r="I1241" t="s">
        <v>192</v>
      </c>
      <c r="J1241">
        <v>9</v>
      </c>
      <c r="K1241" t="s">
        <v>111</v>
      </c>
      <c r="L1241">
        <v>1</v>
      </c>
      <c r="M1241" t="s">
        <v>193</v>
      </c>
      <c r="N1241">
        <v>9</v>
      </c>
      <c r="O1241" t="s">
        <v>111</v>
      </c>
      <c r="P1241">
        <v>99</v>
      </c>
      <c r="Q1241" t="s">
        <v>111</v>
      </c>
      <c r="R1241" t="s">
        <v>111</v>
      </c>
      <c r="S1241">
        <v>9</v>
      </c>
      <c r="T1241" t="s">
        <v>192</v>
      </c>
      <c r="U1241">
        <v>286</v>
      </c>
    </row>
    <row r="1242" spans="1:21" x14ac:dyDescent="0.4">
      <c r="A1242">
        <v>2012</v>
      </c>
      <c r="B1242" t="s">
        <v>163</v>
      </c>
      <c r="C1242" t="s">
        <v>8</v>
      </c>
      <c r="D1242" t="s">
        <v>91</v>
      </c>
      <c r="E1242">
        <v>4</v>
      </c>
      <c r="F1242" t="s">
        <v>95</v>
      </c>
      <c r="G1242">
        <v>1</v>
      </c>
      <c r="H1242">
        <v>9</v>
      </c>
      <c r="I1242" t="s">
        <v>192</v>
      </c>
      <c r="J1242">
        <v>9</v>
      </c>
      <c r="K1242" t="s">
        <v>111</v>
      </c>
      <c r="L1242">
        <v>1</v>
      </c>
      <c r="M1242" t="s">
        <v>193</v>
      </c>
      <c r="N1242">
        <v>9</v>
      </c>
      <c r="O1242" t="s">
        <v>111</v>
      </c>
      <c r="P1242">
        <v>1</v>
      </c>
      <c r="Q1242" t="s">
        <v>20</v>
      </c>
      <c r="R1242" t="s">
        <v>20</v>
      </c>
      <c r="S1242">
        <v>9</v>
      </c>
      <c r="T1242" t="s">
        <v>192</v>
      </c>
      <c r="U1242">
        <v>658</v>
      </c>
    </row>
    <row r="1243" spans="1:21" x14ac:dyDescent="0.4">
      <c r="A1243">
        <v>2012</v>
      </c>
      <c r="B1243" t="s">
        <v>163</v>
      </c>
      <c r="C1243" t="s">
        <v>8</v>
      </c>
      <c r="D1243" t="s">
        <v>91</v>
      </c>
      <c r="E1243">
        <v>4</v>
      </c>
      <c r="F1243" t="s">
        <v>95</v>
      </c>
      <c r="G1243">
        <v>1</v>
      </c>
      <c r="H1243">
        <v>9</v>
      </c>
      <c r="I1243" t="s">
        <v>192</v>
      </c>
      <c r="J1243">
        <v>9</v>
      </c>
      <c r="K1243" t="s">
        <v>111</v>
      </c>
      <c r="L1243">
        <v>1</v>
      </c>
      <c r="M1243" t="s">
        <v>193</v>
      </c>
      <c r="N1243">
        <v>9</v>
      </c>
      <c r="O1243" t="s">
        <v>111</v>
      </c>
      <c r="P1243">
        <v>2</v>
      </c>
      <c r="Q1243" t="s">
        <v>127</v>
      </c>
      <c r="R1243" t="s">
        <v>127</v>
      </c>
      <c r="S1243">
        <v>9</v>
      </c>
      <c r="T1243" t="s">
        <v>192</v>
      </c>
      <c r="U1243">
        <v>4451</v>
      </c>
    </row>
    <row r="1244" spans="1:21" x14ac:dyDescent="0.4">
      <c r="A1244">
        <v>2012</v>
      </c>
      <c r="B1244" t="s">
        <v>163</v>
      </c>
      <c r="C1244" t="s">
        <v>8</v>
      </c>
      <c r="D1244" t="s">
        <v>91</v>
      </c>
      <c r="E1244">
        <v>4</v>
      </c>
      <c r="F1244" t="s">
        <v>95</v>
      </c>
      <c r="G1244">
        <v>1</v>
      </c>
      <c r="H1244">
        <v>9</v>
      </c>
      <c r="I1244" t="s">
        <v>192</v>
      </c>
      <c r="J1244">
        <v>9</v>
      </c>
      <c r="K1244" t="s">
        <v>111</v>
      </c>
      <c r="L1244">
        <v>1</v>
      </c>
      <c r="M1244" t="s">
        <v>193</v>
      </c>
      <c r="N1244">
        <v>9</v>
      </c>
      <c r="O1244" t="s">
        <v>111</v>
      </c>
      <c r="P1244">
        <v>3</v>
      </c>
      <c r="Q1244" t="s">
        <v>123</v>
      </c>
      <c r="R1244" t="s">
        <v>123</v>
      </c>
      <c r="S1244">
        <v>9</v>
      </c>
      <c r="T1244" t="s">
        <v>192</v>
      </c>
      <c r="U1244">
        <v>12365</v>
      </c>
    </row>
    <row r="1245" spans="1:21" x14ac:dyDescent="0.4">
      <c r="A1245">
        <v>2012</v>
      </c>
      <c r="B1245" t="s">
        <v>163</v>
      </c>
      <c r="C1245" t="s">
        <v>8</v>
      </c>
      <c r="D1245" t="s">
        <v>91</v>
      </c>
      <c r="E1245">
        <v>4</v>
      </c>
      <c r="F1245" t="s">
        <v>95</v>
      </c>
      <c r="G1245">
        <v>1</v>
      </c>
      <c r="H1245">
        <v>9</v>
      </c>
      <c r="I1245" t="s">
        <v>192</v>
      </c>
      <c r="J1245">
        <v>9</v>
      </c>
      <c r="K1245" t="s">
        <v>111</v>
      </c>
      <c r="L1245">
        <v>1</v>
      </c>
      <c r="M1245" t="s">
        <v>193</v>
      </c>
      <c r="N1245">
        <v>9</v>
      </c>
      <c r="O1245" t="s">
        <v>111</v>
      </c>
      <c r="P1245">
        <v>4</v>
      </c>
      <c r="Q1245" t="s">
        <v>121</v>
      </c>
      <c r="R1245" t="s">
        <v>121</v>
      </c>
      <c r="S1245">
        <v>9</v>
      </c>
      <c r="T1245" t="s">
        <v>192</v>
      </c>
      <c r="U1245">
        <v>26271</v>
      </c>
    </row>
    <row r="1246" spans="1:21" x14ac:dyDescent="0.4">
      <c r="A1246">
        <v>2012</v>
      </c>
      <c r="B1246" t="s">
        <v>163</v>
      </c>
      <c r="C1246" t="s">
        <v>8</v>
      </c>
      <c r="D1246" t="s">
        <v>91</v>
      </c>
      <c r="E1246">
        <v>4</v>
      </c>
      <c r="F1246" t="s">
        <v>95</v>
      </c>
      <c r="G1246">
        <v>1</v>
      </c>
      <c r="H1246">
        <v>9</v>
      </c>
      <c r="I1246" t="s">
        <v>192</v>
      </c>
      <c r="J1246">
        <v>9</v>
      </c>
      <c r="K1246" t="s">
        <v>111</v>
      </c>
      <c r="L1246">
        <v>1</v>
      </c>
      <c r="M1246" t="s">
        <v>193</v>
      </c>
      <c r="N1246">
        <v>9</v>
      </c>
      <c r="O1246" t="s">
        <v>111</v>
      </c>
      <c r="P1246">
        <v>5</v>
      </c>
      <c r="Q1246" t="s">
        <v>196</v>
      </c>
      <c r="R1246" t="s">
        <v>109</v>
      </c>
      <c r="S1246">
        <v>9</v>
      </c>
      <c r="T1246" t="s">
        <v>192</v>
      </c>
      <c r="U1246">
        <v>4210</v>
      </c>
    </row>
    <row r="1247" spans="1:21" x14ac:dyDescent="0.4">
      <c r="A1247">
        <v>2012</v>
      </c>
      <c r="B1247" t="s">
        <v>163</v>
      </c>
      <c r="C1247" t="s">
        <v>8</v>
      </c>
      <c r="D1247" t="s">
        <v>91</v>
      </c>
      <c r="E1247">
        <v>4</v>
      </c>
      <c r="F1247" t="s">
        <v>95</v>
      </c>
      <c r="G1247">
        <v>1</v>
      </c>
      <c r="H1247">
        <v>9</v>
      </c>
      <c r="I1247" t="s">
        <v>192</v>
      </c>
      <c r="J1247">
        <v>9</v>
      </c>
      <c r="K1247" t="s">
        <v>111</v>
      </c>
      <c r="L1247">
        <v>1</v>
      </c>
      <c r="M1247" t="s">
        <v>193</v>
      </c>
      <c r="N1247">
        <v>9</v>
      </c>
      <c r="O1247" t="s">
        <v>111</v>
      </c>
      <c r="P1247">
        <v>6</v>
      </c>
      <c r="Q1247" t="s">
        <v>197</v>
      </c>
      <c r="R1247" t="s">
        <v>109</v>
      </c>
      <c r="S1247">
        <v>9</v>
      </c>
      <c r="T1247" t="s">
        <v>192</v>
      </c>
      <c r="U1247">
        <v>783</v>
      </c>
    </row>
    <row r="1248" spans="1:21" x14ac:dyDescent="0.4">
      <c r="A1248">
        <v>2012</v>
      </c>
      <c r="B1248" t="s">
        <v>163</v>
      </c>
      <c r="C1248" t="s">
        <v>8</v>
      </c>
      <c r="D1248" t="s">
        <v>91</v>
      </c>
      <c r="E1248">
        <v>4</v>
      </c>
      <c r="F1248" t="s">
        <v>95</v>
      </c>
      <c r="G1248">
        <v>1</v>
      </c>
      <c r="H1248">
        <v>9</v>
      </c>
      <c r="I1248" t="s">
        <v>192</v>
      </c>
      <c r="J1248">
        <v>9</v>
      </c>
      <c r="K1248" t="s">
        <v>111</v>
      </c>
      <c r="L1248">
        <v>1</v>
      </c>
      <c r="M1248" t="s">
        <v>193</v>
      </c>
      <c r="N1248">
        <v>9</v>
      </c>
      <c r="O1248" t="s">
        <v>111</v>
      </c>
      <c r="P1248">
        <v>20</v>
      </c>
      <c r="Q1248" t="s">
        <v>117</v>
      </c>
      <c r="R1248" t="s">
        <v>117</v>
      </c>
      <c r="S1248">
        <v>9</v>
      </c>
      <c r="T1248" t="s">
        <v>192</v>
      </c>
      <c r="U1248">
        <v>2216</v>
      </c>
    </row>
    <row r="1249" spans="1:21" x14ac:dyDescent="0.4">
      <c r="A1249">
        <v>2012</v>
      </c>
      <c r="B1249" t="s">
        <v>163</v>
      </c>
      <c r="C1249" t="s">
        <v>8</v>
      </c>
      <c r="D1249" t="s">
        <v>91</v>
      </c>
      <c r="E1249">
        <v>4</v>
      </c>
      <c r="F1249" t="s">
        <v>95</v>
      </c>
      <c r="G1249">
        <v>1</v>
      </c>
      <c r="H1249">
        <v>9</v>
      </c>
      <c r="I1249" t="s">
        <v>192</v>
      </c>
      <c r="J1249">
        <v>9</v>
      </c>
      <c r="K1249" t="s">
        <v>111</v>
      </c>
      <c r="L1249">
        <v>1</v>
      </c>
      <c r="M1249" t="s">
        <v>193</v>
      </c>
      <c r="N1249">
        <v>9</v>
      </c>
      <c r="O1249" t="s">
        <v>111</v>
      </c>
      <c r="P1249">
        <v>95</v>
      </c>
      <c r="Q1249" t="s">
        <v>113</v>
      </c>
      <c r="R1249" t="s">
        <v>114</v>
      </c>
      <c r="S1249">
        <v>9</v>
      </c>
      <c r="T1249" t="s">
        <v>192</v>
      </c>
      <c r="U1249">
        <v>466</v>
      </c>
    </row>
    <row r="1250" spans="1:21" x14ac:dyDescent="0.4">
      <c r="A1250">
        <v>2012</v>
      </c>
      <c r="B1250" t="s">
        <v>163</v>
      </c>
      <c r="C1250" t="s">
        <v>8</v>
      </c>
      <c r="D1250" t="s">
        <v>91</v>
      </c>
      <c r="E1250">
        <v>4</v>
      </c>
      <c r="F1250" t="s">
        <v>95</v>
      </c>
      <c r="G1250">
        <v>1</v>
      </c>
      <c r="H1250">
        <v>9</v>
      </c>
      <c r="I1250" t="s">
        <v>192</v>
      </c>
      <c r="J1250">
        <v>9</v>
      </c>
      <c r="K1250" t="s">
        <v>111</v>
      </c>
      <c r="L1250">
        <v>1</v>
      </c>
      <c r="M1250" t="s">
        <v>193</v>
      </c>
      <c r="N1250">
        <v>9</v>
      </c>
      <c r="O1250" t="s">
        <v>111</v>
      </c>
      <c r="P1250">
        <v>98</v>
      </c>
      <c r="Q1250" t="s">
        <v>106</v>
      </c>
      <c r="R1250" t="s">
        <v>106</v>
      </c>
      <c r="S1250">
        <v>9</v>
      </c>
      <c r="T1250" t="s">
        <v>192</v>
      </c>
      <c r="U1250">
        <v>3167</v>
      </c>
    </row>
    <row r="1251" spans="1:21" x14ac:dyDescent="0.4">
      <c r="A1251">
        <v>2012</v>
      </c>
      <c r="B1251" t="s">
        <v>163</v>
      </c>
      <c r="C1251" t="s">
        <v>8</v>
      </c>
      <c r="D1251" t="s">
        <v>91</v>
      </c>
      <c r="E1251">
        <v>4</v>
      </c>
      <c r="F1251" t="s">
        <v>95</v>
      </c>
      <c r="G1251">
        <v>1</v>
      </c>
      <c r="H1251">
        <v>9</v>
      </c>
      <c r="I1251" t="s">
        <v>192</v>
      </c>
      <c r="J1251">
        <v>9</v>
      </c>
      <c r="K1251" t="s">
        <v>111</v>
      </c>
      <c r="L1251">
        <v>1</v>
      </c>
      <c r="M1251" t="s">
        <v>193</v>
      </c>
      <c r="N1251">
        <v>9</v>
      </c>
      <c r="O1251" t="s">
        <v>111</v>
      </c>
      <c r="P1251">
        <v>99</v>
      </c>
      <c r="Q1251" t="s">
        <v>111</v>
      </c>
      <c r="R1251" t="s">
        <v>111</v>
      </c>
      <c r="S1251">
        <v>9</v>
      </c>
      <c r="T1251" t="s">
        <v>192</v>
      </c>
      <c r="U1251">
        <v>54587</v>
      </c>
    </row>
    <row r="1252" spans="1:21" x14ac:dyDescent="0.4">
      <c r="A1252">
        <v>2012</v>
      </c>
      <c r="B1252" t="s">
        <v>116</v>
      </c>
      <c r="C1252" t="s">
        <v>46</v>
      </c>
      <c r="D1252" t="s">
        <v>93</v>
      </c>
      <c r="E1252">
        <v>1</v>
      </c>
      <c r="F1252" t="s">
        <v>87</v>
      </c>
      <c r="G1252">
        <v>1</v>
      </c>
      <c r="H1252">
        <v>9</v>
      </c>
      <c r="I1252" t="s">
        <v>192</v>
      </c>
      <c r="J1252">
        <v>9</v>
      </c>
      <c r="K1252" t="s">
        <v>111</v>
      </c>
      <c r="L1252">
        <v>1</v>
      </c>
      <c r="M1252" t="s">
        <v>193</v>
      </c>
      <c r="N1252">
        <v>9</v>
      </c>
      <c r="O1252" t="s">
        <v>111</v>
      </c>
      <c r="P1252">
        <v>1</v>
      </c>
      <c r="Q1252" t="s">
        <v>20</v>
      </c>
      <c r="R1252" t="s">
        <v>20</v>
      </c>
      <c r="S1252">
        <v>9</v>
      </c>
      <c r="T1252" t="s">
        <v>192</v>
      </c>
      <c r="U1252">
        <v>858</v>
      </c>
    </row>
    <row r="1253" spans="1:21" x14ac:dyDescent="0.4">
      <c r="A1253">
        <v>2012</v>
      </c>
      <c r="B1253" t="s">
        <v>116</v>
      </c>
      <c r="C1253" t="s">
        <v>46</v>
      </c>
      <c r="D1253" t="s">
        <v>93</v>
      </c>
      <c r="E1253">
        <v>1</v>
      </c>
      <c r="F1253" t="s">
        <v>87</v>
      </c>
      <c r="G1253">
        <v>1</v>
      </c>
      <c r="H1253">
        <v>9</v>
      </c>
      <c r="I1253" t="s">
        <v>192</v>
      </c>
      <c r="J1253">
        <v>9</v>
      </c>
      <c r="K1253" t="s">
        <v>111</v>
      </c>
      <c r="L1253">
        <v>1</v>
      </c>
      <c r="M1253" t="s">
        <v>193</v>
      </c>
      <c r="N1253">
        <v>9</v>
      </c>
      <c r="O1253" t="s">
        <v>111</v>
      </c>
      <c r="P1253">
        <v>2</v>
      </c>
      <c r="Q1253" t="s">
        <v>127</v>
      </c>
      <c r="R1253" t="s">
        <v>127</v>
      </c>
      <c r="S1253">
        <v>9</v>
      </c>
      <c r="T1253" t="s">
        <v>192</v>
      </c>
      <c r="U1253">
        <v>48009</v>
      </c>
    </row>
    <row r="1254" spans="1:21" x14ac:dyDescent="0.4">
      <c r="A1254">
        <v>2012</v>
      </c>
      <c r="B1254" t="s">
        <v>116</v>
      </c>
      <c r="C1254" t="s">
        <v>46</v>
      </c>
      <c r="D1254" t="s">
        <v>93</v>
      </c>
      <c r="E1254">
        <v>1</v>
      </c>
      <c r="F1254" t="s">
        <v>87</v>
      </c>
      <c r="G1254">
        <v>1</v>
      </c>
      <c r="H1254">
        <v>9</v>
      </c>
      <c r="I1254" t="s">
        <v>192</v>
      </c>
      <c r="J1254">
        <v>9</v>
      </c>
      <c r="K1254" t="s">
        <v>111</v>
      </c>
      <c r="L1254">
        <v>1</v>
      </c>
      <c r="M1254" t="s">
        <v>193</v>
      </c>
      <c r="N1254">
        <v>9</v>
      </c>
      <c r="O1254" t="s">
        <v>111</v>
      </c>
      <c r="P1254">
        <v>3</v>
      </c>
      <c r="Q1254" t="s">
        <v>123</v>
      </c>
      <c r="R1254" t="s">
        <v>123</v>
      </c>
      <c r="S1254">
        <v>9</v>
      </c>
      <c r="T1254" t="s">
        <v>192</v>
      </c>
      <c r="U1254">
        <v>52484</v>
      </c>
    </row>
    <row r="1255" spans="1:21" x14ac:dyDescent="0.4">
      <c r="A1255">
        <v>2012</v>
      </c>
      <c r="B1255" t="s">
        <v>116</v>
      </c>
      <c r="C1255" t="s">
        <v>46</v>
      </c>
      <c r="D1255" t="s">
        <v>93</v>
      </c>
      <c r="E1255">
        <v>1</v>
      </c>
      <c r="F1255" t="s">
        <v>87</v>
      </c>
      <c r="G1255">
        <v>1</v>
      </c>
      <c r="H1255">
        <v>9</v>
      </c>
      <c r="I1255" t="s">
        <v>192</v>
      </c>
      <c r="J1255">
        <v>9</v>
      </c>
      <c r="K1255" t="s">
        <v>111</v>
      </c>
      <c r="L1255">
        <v>1</v>
      </c>
      <c r="M1255" t="s">
        <v>193</v>
      </c>
      <c r="N1255">
        <v>9</v>
      </c>
      <c r="O1255" t="s">
        <v>111</v>
      </c>
      <c r="P1255">
        <v>4</v>
      </c>
      <c r="Q1255" t="s">
        <v>121</v>
      </c>
      <c r="R1255" t="s">
        <v>121</v>
      </c>
      <c r="S1255">
        <v>9</v>
      </c>
      <c r="T1255" t="s">
        <v>192</v>
      </c>
      <c r="U1255">
        <v>151551</v>
      </c>
    </row>
    <row r="1256" spans="1:21" x14ac:dyDescent="0.4">
      <c r="A1256">
        <v>2012</v>
      </c>
      <c r="B1256" t="s">
        <v>116</v>
      </c>
      <c r="C1256" t="s">
        <v>46</v>
      </c>
      <c r="D1256" t="s">
        <v>93</v>
      </c>
      <c r="E1256">
        <v>1</v>
      </c>
      <c r="F1256" t="s">
        <v>87</v>
      </c>
      <c r="G1256">
        <v>1</v>
      </c>
      <c r="H1256">
        <v>9</v>
      </c>
      <c r="I1256" t="s">
        <v>192</v>
      </c>
      <c r="J1256">
        <v>9</v>
      </c>
      <c r="K1256" t="s">
        <v>111</v>
      </c>
      <c r="L1256">
        <v>1</v>
      </c>
      <c r="M1256" t="s">
        <v>193</v>
      </c>
      <c r="N1256">
        <v>9</v>
      </c>
      <c r="O1256" t="s">
        <v>111</v>
      </c>
      <c r="P1256">
        <v>5</v>
      </c>
      <c r="Q1256" t="s">
        <v>196</v>
      </c>
      <c r="R1256" t="s">
        <v>109</v>
      </c>
      <c r="S1256">
        <v>9</v>
      </c>
      <c r="T1256" t="s">
        <v>192</v>
      </c>
      <c r="U1256">
        <v>38182</v>
      </c>
    </row>
    <row r="1257" spans="1:21" x14ac:dyDescent="0.4">
      <c r="A1257">
        <v>2012</v>
      </c>
      <c r="B1257" t="s">
        <v>116</v>
      </c>
      <c r="C1257" t="s">
        <v>46</v>
      </c>
      <c r="D1257" t="s">
        <v>93</v>
      </c>
      <c r="E1257">
        <v>1</v>
      </c>
      <c r="F1257" t="s">
        <v>87</v>
      </c>
      <c r="G1257">
        <v>1</v>
      </c>
      <c r="H1257">
        <v>9</v>
      </c>
      <c r="I1257" t="s">
        <v>192</v>
      </c>
      <c r="J1257">
        <v>9</v>
      </c>
      <c r="K1257" t="s">
        <v>111</v>
      </c>
      <c r="L1257">
        <v>1</v>
      </c>
      <c r="M1257" t="s">
        <v>193</v>
      </c>
      <c r="N1257">
        <v>9</v>
      </c>
      <c r="O1257" t="s">
        <v>111</v>
      </c>
      <c r="P1257">
        <v>6</v>
      </c>
      <c r="Q1257" t="s">
        <v>197</v>
      </c>
      <c r="R1257" t="s">
        <v>109</v>
      </c>
      <c r="S1257">
        <v>9</v>
      </c>
      <c r="T1257" t="s">
        <v>192</v>
      </c>
      <c r="U1257">
        <v>789</v>
      </c>
    </row>
    <row r="1258" spans="1:21" x14ac:dyDescent="0.4">
      <c r="A1258">
        <v>2012</v>
      </c>
      <c r="B1258" t="s">
        <v>116</v>
      </c>
      <c r="C1258" t="s">
        <v>46</v>
      </c>
      <c r="D1258" t="s">
        <v>93</v>
      </c>
      <c r="E1258">
        <v>1</v>
      </c>
      <c r="F1258" t="s">
        <v>87</v>
      </c>
      <c r="G1258">
        <v>1</v>
      </c>
      <c r="H1258">
        <v>9</v>
      </c>
      <c r="I1258" t="s">
        <v>192</v>
      </c>
      <c r="J1258">
        <v>9</v>
      </c>
      <c r="K1258" t="s">
        <v>111</v>
      </c>
      <c r="L1258">
        <v>1</v>
      </c>
      <c r="M1258" t="s">
        <v>193</v>
      </c>
      <c r="N1258">
        <v>9</v>
      </c>
      <c r="O1258" t="s">
        <v>111</v>
      </c>
      <c r="P1258">
        <v>20</v>
      </c>
      <c r="Q1258" t="s">
        <v>117</v>
      </c>
      <c r="R1258" t="s">
        <v>117</v>
      </c>
      <c r="S1258">
        <v>9</v>
      </c>
      <c r="T1258" t="s">
        <v>192</v>
      </c>
      <c r="U1258">
        <v>4436</v>
      </c>
    </row>
    <row r="1259" spans="1:21" x14ac:dyDescent="0.4">
      <c r="A1259">
        <v>2012</v>
      </c>
      <c r="B1259" t="s">
        <v>116</v>
      </c>
      <c r="C1259" t="s">
        <v>46</v>
      </c>
      <c r="D1259" t="s">
        <v>93</v>
      </c>
      <c r="E1259">
        <v>1</v>
      </c>
      <c r="F1259" t="s">
        <v>87</v>
      </c>
      <c r="G1259">
        <v>1</v>
      </c>
      <c r="H1259">
        <v>9</v>
      </c>
      <c r="I1259" t="s">
        <v>192</v>
      </c>
      <c r="J1259">
        <v>9</v>
      </c>
      <c r="K1259" t="s">
        <v>111</v>
      </c>
      <c r="L1259">
        <v>1</v>
      </c>
      <c r="M1259" t="s">
        <v>193</v>
      </c>
      <c r="N1259">
        <v>9</v>
      </c>
      <c r="O1259" t="s">
        <v>111</v>
      </c>
      <c r="P1259">
        <v>95</v>
      </c>
      <c r="Q1259" t="s">
        <v>113</v>
      </c>
      <c r="R1259" t="s">
        <v>114</v>
      </c>
      <c r="S1259">
        <v>9</v>
      </c>
      <c r="T1259" t="s">
        <v>192</v>
      </c>
      <c r="U1259">
        <v>17891</v>
      </c>
    </row>
    <row r="1260" spans="1:21" x14ac:dyDescent="0.4">
      <c r="A1260">
        <v>2012</v>
      </c>
      <c r="B1260" t="s">
        <v>116</v>
      </c>
      <c r="C1260" t="s">
        <v>46</v>
      </c>
      <c r="D1260" t="s">
        <v>93</v>
      </c>
      <c r="E1260">
        <v>1</v>
      </c>
      <c r="F1260" t="s">
        <v>87</v>
      </c>
      <c r="G1260">
        <v>1</v>
      </c>
      <c r="H1260">
        <v>9</v>
      </c>
      <c r="I1260" t="s">
        <v>192</v>
      </c>
      <c r="J1260">
        <v>9</v>
      </c>
      <c r="K1260" t="s">
        <v>111</v>
      </c>
      <c r="L1260">
        <v>1</v>
      </c>
      <c r="M1260" t="s">
        <v>193</v>
      </c>
      <c r="N1260">
        <v>9</v>
      </c>
      <c r="O1260" t="s">
        <v>111</v>
      </c>
      <c r="P1260">
        <v>98</v>
      </c>
      <c r="Q1260" t="s">
        <v>106</v>
      </c>
      <c r="R1260" t="s">
        <v>106</v>
      </c>
      <c r="S1260">
        <v>9</v>
      </c>
      <c r="T1260" t="s">
        <v>192</v>
      </c>
      <c r="U1260">
        <v>9512</v>
      </c>
    </row>
    <row r="1261" spans="1:21" x14ac:dyDescent="0.4">
      <c r="A1261">
        <v>2012</v>
      </c>
      <c r="B1261" t="s">
        <v>116</v>
      </c>
      <c r="C1261" t="s">
        <v>46</v>
      </c>
      <c r="D1261" t="s">
        <v>93</v>
      </c>
      <c r="E1261">
        <v>1</v>
      </c>
      <c r="F1261" t="s">
        <v>87</v>
      </c>
      <c r="G1261">
        <v>1</v>
      </c>
      <c r="H1261">
        <v>9</v>
      </c>
      <c r="I1261" t="s">
        <v>192</v>
      </c>
      <c r="J1261">
        <v>9</v>
      </c>
      <c r="K1261" t="s">
        <v>111</v>
      </c>
      <c r="L1261">
        <v>1</v>
      </c>
      <c r="M1261" t="s">
        <v>193</v>
      </c>
      <c r="N1261">
        <v>9</v>
      </c>
      <c r="O1261" t="s">
        <v>111</v>
      </c>
      <c r="P1261">
        <v>99</v>
      </c>
      <c r="Q1261" t="s">
        <v>111</v>
      </c>
      <c r="R1261" t="s">
        <v>111</v>
      </c>
      <c r="S1261">
        <v>9</v>
      </c>
      <c r="T1261" t="s">
        <v>192</v>
      </c>
      <c r="U1261">
        <v>323712</v>
      </c>
    </row>
    <row r="1262" spans="1:21" x14ac:dyDescent="0.4">
      <c r="A1262">
        <v>2012</v>
      </c>
      <c r="B1262" t="s">
        <v>116</v>
      </c>
      <c r="C1262" t="s">
        <v>46</v>
      </c>
      <c r="D1262" t="s">
        <v>93</v>
      </c>
      <c r="E1262">
        <v>2</v>
      </c>
      <c r="F1262" t="s">
        <v>179</v>
      </c>
      <c r="G1262">
        <v>2</v>
      </c>
      <c r="H1262">
        <v>9</v>
      </c>
      <c r="I1262" t="s">
        <v>192</v>
      </c>
      <c r="J1262">
        <v>9</v>
      </c>
      <c r="K1262" t="s">
        <v>111</v>
      </c>
      <c r="L1262">
        <v>1</v>
      </c>
      <c r="M1262" t="s">
        <v>193</v>
      </c>
      <c r="N1262">
        <v>9</v>
      </c>
      <c r="O1262" t="s">
        <v>111</v>
      </c>
      <c r="P1262">
        <v>1</v>
      </c>
      <c r="Q1262" t="s">
        <v>20</v>
      </c>
      <c r="R1262" t="s">
        <v>20</v>
      </c>
      <c r="S1262">
        <v>9</v>
      </c>
      <c r="T1262" t="s">
        <v>192</v>
      </c>
      <c r="U1262">
        <v>1375</v>
      </c>
    </row>
    <row r="1263" spans="1:21" x14ac:dyDescent="0.4">
      <c r="A1263">
        <v>2012</v>
      </c>
      <c r="B1263" t="s">
        <v>116</v>
      </c>
      <c r="C1263" t="s">
        <v>46</v>
      </c>
      <c r="D1263" t="s">
        <v>93</v>
      </c>
      <c r="E1263">
        <v>2</v>
      </c>
      <c r="F1263" t="s">
        <v>179</v>
      </c>
      <c r="G1263">
        <v>2</v>
      </c>
      <c r="H1263">
        <v>9</v>
      </c>
      <c r="I1263" t="s">
        <v>192</v>
      </c>
      <c r="J1263">
        <v>9</v>
      </c>
      <c r="K1263" t="s">
        <v>111</v>
      </c>
      <c r="L1263">
        <v>1</v>
      </c>
      <c r="M1263" t="s">
        <v>193</v>
      </c>
      <c r="N1263">
        <v>9</v>
      </c>
      <c r="O1263" t="s">
        <v>111</v>
      </c>
      <c r="P1263">
        <v>2</v>
      </c>
      <c r="Q1263" t="s">
        <v>127</v>
      </c>
      <c r="R1263" t="s">
        <v>127</v>
      </c>
      <c r="S1263">
        <v>9</v>
      </c>
      <c r="T1263" t="s">
        <v>192</v>
      </c>
      <c r="U1263">
        <v>35735</v>
      </c>
    </row>
    <row r="1264" spans="1:21" x14ac:dyDescent="0.4">
      <c r="A1264">
        <v>2012</v>
      </c>
      <c r="B1264" t="s">
        <v>116</v>
      </c>
      <c r="C1264" t="s">
        <v>46</v>
      </c>
      <c r="D1264" t="s">
        <v>93</v>
      </c>
      <c r="E1264">
        <v>2</v>
      </c>
      <c r="F1264" t="s">
        <v>179</v>
      </c>
      <c r="G1264">
        <v>2</v>
      </c>
      <c r="H1264">
        <v>9</v>
      </c>
      <c r="I1264" t="s">
        <v>192</v>
      </c>
      <c r="J1264">
        <v>9</v>
      </c>
      <c r="K1264" t="s">
        <v>111</v>
      </c>
      <c r="L1264">
        <v>1</v>
      </c>
      <c r="M1264" t="s">
        <v>193</v>
      </c>
      <c r="N1264">
        <v>9</v>
      </c>
      <c r="O1264" t="s">
        <v>111</v>
      </c>
      <c r="P1264">
        <v>3</v>
      </c>
      <c r="Q1264" t="s">
        <v>123</v>
      </c>
      <c r="R1264" t="s">
        <v>123</v>
      </c>
      <c r="S1264">
        <v>9</v>
      </c>
      <c r="T1264" t="s">
        <v>192</v>
      </c>
      <c r="U1264">
        <v>36092</v>
      </c>
    </row>
    <row r="1265" spans="1:21" x14ac:dyDescent="0.4">
      <c r="A1265">
        <v>2012</v>
      </c>
      <c r="B1265" t="s">
        <v>116</v>
      </c>
      <c r="C1265" t="s">
        <v>46</v>
      </c>
      <c r="D1265" t="s">
        <v>93</v>
      </c>
      <c r="E1265">
        <v>2</v>
      </c>
      <c r="F1265" t="s">
        <v>179</v>
      </c>
      <c r="G1265">
        <v>2</v>
      </c>
      <c r="H1265">
        <v>9</v>
      </c>
      <c r="I1265" t="s">
        <v>192</v>
      </c>
      <c r="J1265">
        <v>9</v>
      </c>
      <c r="K1265" t="s">
        <v>111</v>
      </c>
      <c r="L1265">
        <v>1</v>
      </c>
      <c r="M1265" t="s">
        <v>193</v>
      </c>
      <c r="N1265">
        <v>9</v>
      </c>
      <c r="O1265" t="s">
        <v>111</v>
      </c>
      <c r="P1265">
        <v>4</v>
      </c>
      <c r="Q1265" t="s">
        <v>121</v>
      </c>
      <c r="R1265" t="s">
        <v>121</v>
      </c>
      <c r="S1265">
        <v>9</v>
      </c>
      <c r="T1265" t="s">
        <v>192</v>
      </c>
      <c r="U1265">
        <v>201417</v>
      </c>
    </row>
    <row r="1266" spans="1:21" x14ac:dyDescent="0.4">
      <c r="A1266">
        <v>2012</v>
      </c>
      <c r="B1266" t="s">
        <v>116</v>
      </c>
      <c r="C1266" t="s">
        <v>46</v>
      </c>
      <c r="D1266" t="s">
        <v>93</v>
      </c>
      <c r="E1266">
        <v>2</v>
      </c>
      <c r="F1266" t="s">
        <v>179</v>
      </c>
      <c r="G1266">
        <v>2</v>
      </c>
      <c r="H1266">
        <v>9</v>
      </c>
      <c r="I1266" t="s">
        <v>192</v>
      </c>
      <c r="J1266">
        <v>9</v>
      </c>
      <c r="K1266" t="s">
        <v>111</v>
      </c>
      <c r="L1266">
        <v>1</v>
      </c>
      <c r="M1266" t="s">
        <v>193</v>
      </c>
      <c r="N1266">
        <v>9</v>
      </c>
      <c r="O1266" t="s">
        <v>111</v>
      </c>
      <c r="P1266">
        <v>5</v>
      </c>
      <c r="Q1266" t="s">
        <v>196</v>
      </c>
      <c r="R1266" t="s">
        <v>109</v>
      </c>
      <c r="S1266">
        <v>9</v>
      </c>
      <c r="T1266" t="s">
        <v>192</v>
      </c>
      <c r="U1266">
        <v>24953</v>
      </c>
    </row>
    <row r="1267" spans="1:21" x14ac:dyDescent="0.4">
      <c r="A1267">
        <v>2012</v>
      </c>
      <c r="B1267" t="s">
        <v>116</v>
      </c>
      <c r="C1267" t="s">
        <v>46</v>
      </c>
      <c r="D1267" t="s">
        <v>93</v>
      </c>
      <c r="E1267">
        <v>2</v>
      </c>
      <c r="F1267" t="s">
        <v>179</v>
      </c>
      <c r="G1267">
        <v>2</v>
      </c>
      <c r="H1267">
        <v>9</v>
      </c>
      <c r="I1267" t="s">
        <v>192</v>
      </c>
      <c r="J1267">
        <v>9</v>
      </c>
      <c r="K1267" t="s">
        <v>111</v>
      </c>
      <c r="L1267">
        <v>1</v>
      </c>
      <c r="M1267" t="s">
        <v>193</v>
      </c>
      <c r="N1267">
        <v>9</v>
      </c>
      <c r="O1267" t="s">
        <v>111</v>
      </c>
      <c r="P1267">
        <v>6</v>
      </c>
      <c r="Q1267" t="s">
        <v>197</v>
      </c>
      <c r="R1267" t="s">
        <v>109</v>
      </c>
      <c r="S1267">
        <v>9</v>
      </c>
      <c r="T1267" t="s">
        <v>192</v>
      </c>
      <c r="U1267">
        <v>701</v>
      </c>
    </row>
    <row r="1268" spans="1:21" x14ac:dyDescent="0.4">
      <c r="A1268">
        <v>2012</v>
      </c>
      <c r="B1268" t="s">
        <v>116</v>
      </c>
      <c r="C1268" t="s">
        <v>46</v>
      </c>
      <c r="D1268" t="s">
        <v>93</v>
      </c>
      <c r="E1268">
        <v>2</v>
      </c>
      <c r="F1268" t="s">
        <v>179</v>
      </c>
      <c r="G1268">
        <v>2</v>
      </c>
      <c r="H1268">
        <v>9</v>
      </c>
      <c r="I1268" t="s">
        <v>192</v>
      </c>
      <c r="J1268">
        <v>9</v>
      </c>
      <c r="K1268" t="s">
        <v>111</v>
      </c>
      <c r="L1268">
        <v>1</v>
      </c>
      <c r="M1268" t="s">
        <v>193</v>
      </c>
      <c r="N1268">
        <v>9</v>
      </c>
      <c r="O1268" t="s">
        <v>111</v>
      </c>
      <c r="P1268">
        <v>20</v>
      </c>
      <c r="Q1268" t="s">
        <v>117</v>
      </c>
      <c r="R1268" t="s">
        <v>117</v>
      </c>
      <c r="S1268">
        <v>9</v>
      </c>
      <c r="T1268" t="s">
        <v>192</v>
      </c>
      <c r="U1268">
        <v>7982</v>
      </c>
    </row>
    <row r="1269" spans="1:21" x14ac:dyDescent="0.4">
      <c r="A1269">
        <v>2012</v>
      </c>
      <c r="B1269" t="s">
        <v>116</v>
      </c>
      <c r="C1269" t="s">
        <v>46</v>
      </c>
      <c r="D1269" t="s">
        <v>93</v>
      </c>
      <c r="E1269">
        <v>2</v>
      </c>
      <c r="F1269" t="s">
        <v>179</v>
      </c>
      <c r="G1269">
        <v>2</v>
      </c>
      <c r="H1269">
        <v>9</v>
      </c>
      <c r="I1269" t="s">
        <v>192</v>
      </c>
      <c r="J1269">
        <v>9</v>
      </c>
      <c r="K1269" t="s">
        <v>111</v>
      </c>
      <c r="L1269">
        <v>1</v>
      </c>
      <c r="M1269" t="s">
        <v>193</v>
      </c>
      <c r="N1269">
        <v>9</v>
      </c>
      <c r="O1269" t="s">
        <v>111</v>
      </c>
      <c r="P1269">
        <v>95</v>
      </c>
      <c r="Q1269" t="s">
        <v>113</v>
      </c>
      <c r="R1269" t="s">
        <v>114</v>
      </c>
      <c r="S1269">
        <v>9</v>
      </c>
      <c r="T1269" t="s">
        <v>192</v>
      </c>
      <c r="U1269">
        <v>19316</v>
      </c>
    </row>
    <row r="1270" spans="1:21" x14ac:dyDescent="0.4">
      <c r="A1270">
        <v>2012</v>
      </c>
      <c r="B1270" t="s">
        <v>116</v>
      </c>
      <c r="C1270" t="s">
        <v>46</v>
      </c>
      <c r="D1270" t="s">
        <v>93</v>
      </c>
      <c r="E1270">
        <v>2</v>
      </c>
      <c r="F1270" t="s">
        <v>179</v>
      </c>
      <c r="G1270">
        <v>2</v>
      </c>
      <c r="H1270">
        <v>9</v>
      </c>
      <c r="I1270" t="s">
        <v>192</v>
      </c>
      <c r="J1270">
        <v>9</v>
      </c>
      <c r="K1270" t="s">
        <v>111</v>
      </c>
      <c r="L1270">
        <v>1</v>
      </c>
      <c r="M1270" t="s">
        <v>193</v>
      </c>
      <c r="N1270">
        <v>9</v>
      </c>
      <c r="O1270" t="s">
        <v>111</v>
      </c>
      <c r="P1270">
        <v>98</v>
      </c>
      <c r="Q1270" t="s">
        <v>106</v>
      </c>
      <c r="R1270" t="s">
        <v>106</v>
      </c>
      <c r="S1270">
        <v>9</v>
      </c>
      <c r="T1270" t="s">
        <v>192</v>
      </c>
      <c r="U1270">
        <v>27311</v>
      </c>
    </row>
    <row r="1271" spans="1:21" x14ac:dyDescent="0.4">
      <c r="A1271">
        <v>2012</v>
      </c>
      <c r="B1271" t="s">
        <v>116</v>
      </c>
      <c r="C1271" t="s">
        <v>46</v>
      </c>
      <c r="D1271" t="s">
        <v>93</v>
      </c>
      <c r="E1271">
        <v>2</v>
      </c>
      <c r="F1271" t="s">
        <v>179</v>
      </c>
      <c r="G1271">
        <v>2</v>
      </c>
      <c r="H1271">
        <v>9</v>
      </c>
      <c r="I1271" t="s">
        <v>192</v>
      </c>
      <c r="J1271">
        <v>9</v>
      </c>
      <c r="K1271" t="s">
        <v>111</v>
      </c>
      <c r="L1271">
        <v>1</v>
      </c>
      <c r="M1271" t="s">
        <v>193</v>
      </c>
      <c r="N1271">
        <v>9</v>
      </c>
      <c r="O1271" t="s">
        <v>111</v>
      </c>
      <c r="P1271">
        <v>99</v>
      </c>
      <c r="Q1271" t="s">
        <v>111</v>
      </c>
      <c r="R1271" t="s">
        <v>111</v>
      </c>
      <c r="S1271">
        <v>9</v>
      </c>
      <c r="T1271" t="s">
        <v>192</v>
      </c>
      <c r="U1271">
        <v>354882</v>
      </c>
    </row>
    <row r="1272" spans="1:21" x14ac:dyDescent="0.4">
      <c r="A1272">
        <v>2012</v>
      </c>
      <c r="B1272" t="s">
        <v>116</v>
      </c>
      <c r="C1272" t="s">
        <v>46</v>
      </c>
      <c r="D1272" t="s">
        <v>93</v>
      </c>
      <c r="E1272">
        <v>4</v>
      </c>
      <c r="F1272" t="s">
        <v>95</v>
      </c>
      <c r="G1272">
        <v>1</v>
      </c>
      <c r="H1272">
        <v>9</v>
      </c>
      <c r="I1272" t="s">
        <v>192</v>
      </c>
      <c r="J1272">
        <v>9</v>
      </c>
      <c r="K1272" t="s">
        <v>111</v>
      </c>
      <c r="L1272">
        <v>1</v>
      </c>
      <c r="M1272" t="s">
        <v>193</v>
      </c>
      <c r="N1272">
        <v>9</v>
      </c>
      <c r="O1272" t="s">
        <v>111</v>
      </c>
      <c r="P1272">
        <v>1</v>
      </c>
      <c r="Q1272" t="s">
        <v>20</v>
      </c>
      <c r="R1272" t="s">
        <v>20</v>
      </c>
      <c r="S1272">
        <v>9</v>
      </c>
      <c r="T1272" t="s">
        <v>192</v>
      </c>
      <c r="U1272">
        <v>1481</v>
      </c>
    </row>
    <row r="1273" spans="1:21" x14ac:dyDescent="0.4">
      <c r="A1273">
        <v>2012</v>
      </c>
      <c r="B1273" t="s">
        <v>116</v>
      </c>
      <c r="C1273" t="s">
        <v>46</v>
      </c>
      <c r="D1273" t="s">
        <v>93</v>
      </c>
      <c r="E1273">
        <v>4</v>
      </c>
      <c r="F1273" t="s">
        <v>95</v>
      </c>
      <c r="G1273">
        <v>1</v>
      </c>
      <c r="H1273">
        <v>9</v>
      </c>
      <c r="I1273" t="s">
        <v>192</v>
      </c>
      <c r="J1273">
        <v>9</v>
      </c>
      <c r="K1273" t="s">
        <v>111</v>
      </c>
      <c r="L1273">
        <v>1</v>
      </c>
      <c r="M1273" t="s">
        <v>193</v>
      </c>
      <c r="N1273">
        <v>9</v>
      </c>
      <c r="O1273" t="s">
        <v>111</v>
      </c>
      <c r="P1273">
        <v>2</v>
      </c>
      <c r="Q1273" t="s">
        <v>127</v>
      </c>
      <c r="R1273" t="s">
        <v>127</v>
      </c>
      <c r="S1273">
        <v>9</v>
      </c>
      <c r="T1273" t="s">
        <v>192</v>
      </c>
      <c r="U1273">
        <v>52409</v>
      </c>
    </row>
    <row r="1274" spans="1:21" x14ac:dyDescent="0.4">
      <c r="A1274">
        <v>2012</v>
      </c>
      <c r="B1274" t="s">
        <v>116</v>
      </c>
      <c r="C1274" t="s">
        <v>46</v>
      </c>
      <c r="D1274" t="s">
        <v>93</v>
      </c>
      <c r="E1274">
        <v>4</v>
      </c>
      <c r="F1274" t="s">
        <v>95</v>
      </c>
      <c r="G1274">
        <v>1</v>
      </c>
      <c r="H1274">
        <v>9</v>
      </c>
      <c r="I1274" t="s">
        <v>192</v>
      </c>
      <c r="J1274">
        <v>9</v>
      </c>
      <c r="K1274" t="s">
        <v>111</v>
      </c>
      <c r="L1274">
        <v>1</v>
      </c>
      <c r="M1274" t="s">
        <v>193</v>
      </c>
      <c r="N1274">
        <v>9</v>
      </c>
      <c r="O1274" t="s">
        <v>111</v>
      </c>
      <c r="P1274">
        <v>3</v>
      </c>
      <c r="Q1274" t="s">
        <v>123</v>
      </c>
      <c r="R1274" t="s">
        <v>123</v>
      </c>
      <c r="S1274">
        <v>9</v>
      </c>
      <c r="T1274" t="s">
        <v>192</v>
      </c>
      <c r="U1274">
        <v>61827</v>
      </c>
    </row>
    <row r="1275" spans="1:21" x14ac:dyDescent="0.4">
      <c r="A1275">
        <v>2012</v>
      </c>
      <c r="B1275" t="s">
        <v>116</v>
      </c>
      <c r="C1275" t="s">
        <v>46</v>
      </c>
      <c r="D1275" t="s">
        <v>93</v>
      </c>
      <c r="E1275">
        <v>4</v>
      </c>
      <c r="F1275" t="s">
        <v>95</v>
      </c>
      <c r="G1275">
        <v>1</v>
      </c>
      <c r="H1275">
        <v>9</v>
      </c>
      <c r="I1275" t="s">
        <v>192</v>
      </c>
      <c r="J1275">
        <v>9</v>
      </c>
      <c r="K1275" t="s">
        <v>111</v>
      </c>
      <c r="L1275">
        <v>1</v>
      </c>
      <c r="M1275" t="s">
        <v>193</v>
      </c>
      <c r="N1275">
        <v>9</v>
      </c>
      <c r="O1275" t="s">
        <v>111</v>
      </c>
      <c r="P1275">
        <v>4</v>
      </c>
      <c r="Q1275" t="s">
        <v>121</v>
      </c>
      <c r="R1275" t="s">
        <v>121</v>
      </c>
      <c r="S1275">
        <v>9</v>
      </c>
      <c r="T1275" t="s">
        <v>192</v>
      </c>
      <c r="U1275">
        <v>166581</v>
      </c>
    </row>
    <row r="1276" spans="1:21" x14ac:dyDescent="0.4">
      <c r="A1276">
        <v>2012</v>
      </c>
      <c r="B1276" t="s">
        <v>116</v>
      </c>
      <c r="C1276" t="s">
        <v>46</v>
      </c>
      <c r="D1276" t="s">
        <v>93</v>
      </c>
      <c r="E1276">
        <v>4</v>
      </c>
      <c r="F1276" t="s">
        <v>95</v>
      </c>
      <c r="G1276">
        <v>1</v>
      </c>
      <c r="H1276">
        <v>9</v>
      </c>
      <c r="I1276" t="s">
        <v>192</v>
      </c>
      <c r="J1276">
        <v>9</v>
      </c>
      <c r="K1276" t="s">
        <v>111</v>
      </c>
      <c r="L1276">
        <v>1</v>
      </c>
      <c r="M1276" t="s">
        <v>193</v>
      </c>
      <c r="N1276">
        <v>9</v>
      </c>
      <c r="O1276" t="s">
        <v>111</v>
      </c>
      <c r="P1276">
        <v>5</v>
      </c>
      <c r="Q1276" t="s">
        <v>196</v>
      </c>
      <c r="R1276" t="s">
        <v>109</v>
      </c>
      <c r="S1276">
        <v>9</v>
      </c>
      <c r="T1276" t="s">
        <v>192</v>
      </c>
      <c r="U1276">
        <v>19299</v>
      </c>
    </row>
    <row r="1277" spans="1:21" x14ac:dyDescent="0.4">
      <c r="A1277">
        <v>2012</v>
      </c>
      <c r="B1277" t="s">
        <v>116</v>
      </c>
      <c r="C1277" t="s">
        <v>46</v>
      </c>
      <c r="D1277" t="s">
        <v>93</v>
      </c>
      <c r="E1277">
        <v>4</v>
      </c>
      <c r="F1277" t="s">
        <v>95</v>
      </c>
      <c r="G1277">
        <v>1</v>
      </c>
      <c r="H1277">
        <v>9</v>
      </c>
      <c r="I1277" t="s">
        <v>192</v>
      </c>
      <c r="J1277">
        <v>9</v>
      </c>
      <c r="K1277" t="s">
        <v>111</v>
      </c>
      <c r="L1277">
        <v>1</v>
      </c>
      <c r="M1277" t="s">
        <v>193</v>
      </c>
      <c r="N1277">
        <v>9</v>
      </c>
      <c r="O1277" t="s">
        <v>111</v>
      </c>
      <c r="P1277">
        <v>6</v>
      </c>
      <c r="Q1277" t="s">
        <v>197</v>
      </c>
      <c r="R1277" t="s">
        <v>109</v>
      </c>
      <c r="S1277">
        <v>9</v>
      </c>
      <c r="T1277" t="s">
        <v>192</v>
      </c>
      <c r="U1277">
        <v>712</v>
      </c>
    </row>
    <row r="1278" spans="1:21" x14ac:dyDescent="0.4">
      <c r="A1278">
        <v>2012</v>
      </c>
      <c r="B1278" t="s">
        <v>116</v>
      </c>
      <c r="C1278" t="s">
        <v>46</v>
      </c>
      <c r="D1278" t="s">
        <v>93</v>
      </c>
      <c r="E1278">
        <v>4</v>
      </c>
      <c r="F1278" t="s">
        <v>95</v>
      </c>
      <c r="G1278">
        <v>1</v>
      </c>
      <c r="H1278">
        <v>9</v>
      </c>
      <c r="I1278" t="s">
        <v>192</v>
      </c>
      <c r="J1278">
        <v>9</v>
      </c>
      <c r="K1278" t="s">
        <v>111</v>
      </c>
      <c r="L1278">
        <v>1</v>
      </c>
      <c r="M1278" t="s">
        <v>193</v>
      </c>
      <c r="N1278">
        <v>9</v>
      </c>
      <c r="O1278" t="s">
        <v>111</v>
      </c>
      <c r="P1278">
        <v>20</v>
      </c>
      <c r="Q1278" t="s">
        <v>117</v>
      </c>
      <c r="R1278" t="s">
        <v>117</v>
      </c>
      <c r="S1278">
        <v>9</v>
      </c>
      <c r="T1278" t="s">
        <v>192</v>
      </c>
      <c r="U1278">
        <v>4083</v>
      </c>
    </row>
    <row r="1279" spans="1:21" x14ac:dyDescent="0.4">
      <c r="A1279">
        <v>2012</v>
      </c>
      <c r="B1279" t="s">
        <v>116</v>
      </c>
      <c r="C1279" t="s">
        <v>46</v>
      </c>
      <c r="D1279" t="s">
        <v>93</v>
      </c>
      <c r="E1279">
        <v>4</v>
      </c>
      <c r="F1279" t="s">
        <v>95</v>
      </c>
      <c r="G1279">
        <v>1</v>
      </c>
      <c r="H1279">
        <v>9</v>
      </c>
      <c r="I1279" t="s">
        <v>192</v>
      </c>
      <c r="J1279">
        <v>9</v>
      </c>
      <c r="K1279" t="s">
        <v>111</v>
      </c>
      <c r="L1279">
        <v>1</v>
      </c>
      <c r="M1279" t="s">
        <v>193</v>
      </c>
      <c r="N1279">
        <v>9</v>
      </c>
      <c r="O1279" t="s">
        <v>111</v>
      </c>
      <c r="P1279">
        <v>95</v>
      </c>
      <c r="Q1279" t="s">
        <v>113</v>
      </c>
      <c r="R1279" t="s">
        <v>114</v>
      </c>
      <c r="S1279">
        <v>9</v>
      </c>
      <c r="T1279" t="s">
        <v>192</v>
      </c>
      <c r="U1279">
        <v>7327</v>
      </c>
    </row>
    <row r="1280" spans="1:21" x14ac:dyDescent="0.4">
      <c r="A1280">
        <v>2012</v>
      </c>
      <c r="B1280" t="s">
        <v>116</v>
      </c>
      <c r="C1280" t="s">
        <v>46</v>
      </c>
      <c r="D1280" t="s">
        <v>93</v>
      </c>
      <c r="E1280">
        <v>4</v>
      </c>
      <c r="F1280" t="s">
        <v>95</v>
      </c>
      <c r="G1280">
        <v>1</v>
      </c>
      <c r="H1280">
        <v>9</v>
      </c>
      <c r="I1280" t="s">
        <v>192</v>
      </c>
      <c r="J1280">
        <v>9</v>
      </c>
      <c r="K1280" t="s">
        <v>111</v>
      </c>
      <c r="L1280">
        <v>1</v>
      </c>
      <c r="M1280" t="s">
        <v>193</v>
      </c>
      <c r="N1280">
        <v>9</v>
      </c>
      <c r="O1280" t="s">
        <v>111</v>
      </c>
      <c r="P1280">
        <v>98</v>
      </c>
      <c r="Q1280" t="s">
        <v>106</v>
      </c>
      <c r="R1280" t="s">
        <v>106</v>
      </c>
      <c r="S1280">
        <v>9</v>
      </c>
      <c r="T1280" t="s">
        <v>192</v>
      </c>
      <c r="U1280">
        <v>15980</v>
      </c>
    </row>
    <row r="1281" spans="1:21" x14ac:dyDescent="0.4">
      <c r="A1281">
        <v>2012</v>
      </c>
      <c r="B1281" t="s">
        <v>116</v>
      </c>
      <c r="C1281" t="s">
        <v>46</v>
      </c>
      <c r="D1281" t="s">
        <v>93</v>
      </c>
      <c r="E1281">
        <v>4</v>
      </c>
      <c r="F1281" t="s">
        <v>95</v>
      </c>
      <c r="G1281">
        <v>1</v>
      </c>
      <c r="H1281">
        <v>9</v>
      </c>
      <c r="I1281" t="s">
        <v>192</v>
      </c>
      <c r="J1281">
        <v>9</v>
      </c>
      <c r="K1281" t="s">
        <v>111</v>
      </c>
      <c r="L1281">
        <v>1</v>
      </c>
      <c r="M1281" t="s">
        <v>193</v>
      </c>
      <c r="N1281">
        <v>9</v>
      </c>
      <c r="O1281" t="s">
        <v>111</v>
      </c>
      <c r="P1281">
        <v>99</v>
      </c>
      <c r="Q1281" t="s">
        <v>111</v>
      </c>
      <c r="R1281" t="s">
        <v>111</v>
      </c>
      <c r="S1281">
        <v>9</v>
      </c>
      <c r="T1281" t="s">
        <v>192</v>
      </c>
      <c r="U1281">
        <v>329699</v>
      </c>
    </row>
    <row r="1282" spans="1:21" x14ac:dyDescent="0.4">
      <c r="A1282">
        <v>2012</v>
      </c>
      <c r="B1282" t="s">
        <v>110</v>
      </c>
      <c r="C1282" t="s">
        <v>47</v>
      </c>
      <c r="D1282" t="s">
        <v>92</v>
      </c>
      <c r="E1282">
        <v>1</v>
      </c>
      <c r="F1282" t="s">
        <v>87</v>
      </c>
      <c r="G1282">
        <v>1</v>
      </c>
      <c r="H1282">
        <v>9</v>
      </c>
      <c r="I1282" t="s">
        <v>192</v>
      </c>
      <c r="J1282">
        <v>9</v>
      </c>
      <c r="K1282" t="s">
        <v>111</v>
      </c>
      <c r="L1282">
        <v>1</v>
      </c>
      <c r="M1282" t="s">
        <v>193</v>
      </c>
      <c r="N1282">
        <v>9</v>
      </c>
      <c r="O1282" t="s">
        <v>111</v>
      </c>
      <c r="P1282">
        <v>1</v>
      </c>
      <c r="Q1282" t="s">
        <v>20</v>
      </c>
      <c r="R1282" t="s">
        <v>20</v>
      </c>
      <c r="S1282">
        <v>9</v>
      </c>
      <c r="T1282" t="s">
        <v>192</v>
      </c>
      <c r="U1282">
        <v>603</v>
      </c>
    </row>
    <row r="1283" spans="1:21" x14ac:dyDescent="0.4">
      <c r="A1283">
        <v>2012</v>
      </c>
      <c r="B1283" t="s">
        <v>110</v>
      </c>
      <c r="C1283" t="s">
        <v>47</v>
      </c>
      <c r="D1283" t="s">
        <v>92</v>
      </c>
      <c r="E1283">
        <v>1</v>
      </c>
      <c r="F1283" t="s">
        <v>87</v>
      </c>
      <c r="G1283">
        <v>1</v>
      </c>
      <c r="H1283">
        <v>9</v>
      </c>
      <c r="I1283" t="s">
        <v>192</v>
      </c>
      <c r="J1283">
        <v>9</v>
      </c>
      <c r="K1283" t="s">
        <v>111</v>
      </c>
      <c r="L1283">
        <v>1</v>
      </c>
      <c r="M1283" t="s">
        <v>193</v>
      </c>
      <c r="N1283">
        <v>9</v>
      </c>
      <c r="O1283" t="s">
        <v>111</v>
      </c>
      <c r="P1283">
        <v>2</v>
      </c>
      <c r="Q1283" t="s">
        <v>127</v>
      </c>
      <c r="R1283" t="s">
        <v>127</v>
      </c>
      <c r="S1283">
        <v>9</v>
      </c>
      <c r="T1283" t="s">
        <v>192</v>
      </c>
      <c r="U1283">
        <v>25689</v>
      </c>
    </row>
    <row r="1284" spans="1:21" x14ac:dyDescent="0.4">
      <c r="A1284">
        <v>2012</v>
      </c>
      <c r="B1284" t="s">
        <v>110</v>
      </c>
      <c r="C1284" t="s">
        <v>47</v>
      </c>
      <c r="D1284" t="s">
        <v>92</v>
      </c>
      <c r="E1284">
        <v>1</v>
      </c>
      <c r="F1284" t="s">
        <v>87</v>
      </c>
      <c r="G1284">
        <v>1</v>
      </c>
      <c r="H1284">
        <v>9</v>
      </c>
      <c r="I1284" t="s">
        <v>192</v>
      </c>
      <c r="J1284">
        <v>9</v>
      </c>
      <c r="K1284" t="s">
        <v>111</v>
      </c>
      <c r="L1284">
        <v>1</v>
      </c>
      <c r="M1284" t="s">
        <v>193</v>
      </c>
      <c r="N1284">
        <v>9</v>
      </c>
      <c r="O1284" t="s">
        <v>111</v>
      </c>
      <c r="P1284">
        <v>3</v>
      </c>
      <c r="Q1284" t="s">
        <v>123</v>
      </c>
      <c r="R1284" t="s">
        <v>123</v>
      </c>
      <c r="S1284">
        <v>9</v>
      </c>
      <c r="T1284" t="s">
        <v>192</v>
      </c>
      <c r="U1284">
        <v>6968</v>
      </c>
    </row>
    <row r="1285" spans="1:21" x14ac:dyDescent="0.4">
      <c r="A1285">
        <v>2012</v>
      </c>
      <c r="B1285" t="s">
        <v>110</v>
      </c>
      <c r="C1285" t="s">
        <v>47</v>
      </c>
      <c r="D1285" t="s">
        <v>92</v>
      </c>
      <c r="E1285">
        <v>1</v>
      </c>
      <c r="F1285" t="s">
        <v>87</v>
      </c>
      <c r="G1285">
        <v>1</v>
      </c>
      <c r="H1285">
        <v>9</v>
      </c>
      <c r="I1285" t="s">
        <v>192</v>
      </c>
      <c r="J1285">
        <v>9</v>
      </c>
      <c r="K1285" t="s">
        <v>111</v>
      </c>
      <c r="L1285">
        <v>1</v>
      </c>
      <c r="M1285" t="s">
        <v>193</v>
      </c>
      <c r="N1285">
        <v>9</v>
      </c>
      <c r="O1285" t="s">
        <v>111</v>
      </c>
      <c r="P1285">
        <v>4</v>
      </c>
      <c r="Q1285" t="s">
        <v>121</v>
      </c>
      <c r="R1285" t="s">
        <v>121</v>
      </c>
      <c r="S1285">
        <v>9</v>
      </c>
      <c r="T1285" t="s">
        <v>192</v>
      </c>
      <c r="U1285">
        <v>183926</v>
      </c>
    </row>
    <row r="1286" spans="1:21" x14ac:dyDescent="0.4">
      <c r="A1286">
        <v>2012</v>
      </c>
      <c r="B1286" t="s">
        <v>110</v>
      </c>
      <c r="C1286" t="s">
        <v>47</v>
      </c>
      <c r="D1286" t="s">
        <v>92</v>
      </c>
      <c r="E1286">
        <v>1</v>
      </c>
      <c r="F1286" t="s">
        <v>87</v>
      </c>
      <c r="G1286">
        <v>1</v>
      </c>
      <c r="H1286">
        <v>9</v>
      </c>
      <c r="I1286" t="s">
        <v>192</v>
      </c>
      <c r="J1286">
        <v>9</v>
      </c>
      <c r="K1286" t="s">
        <v>111</v>
      </c>
      <c r="L1286">
        <v>1</v>
      </c>
      <c r="M1286" t="s">
        <v>193</v>
      </c>
      <c r="N1286">
        <v>9</v>
      </c>
      <c r="O1286" t="s">
        <v>111</v>
      </c>
      <c r="P1286">
        <v>5</v>
      </c>
      <c r="Q1286" t="s">
        <v>196</v>
      </c>
      <c r="R1286" t="s">
        <v>109</v>
      </c>
      <c r="S1286">
        <v>9</v>
      </c>
      <c r="T1286" t="s">
        <v>192</v>
      </c>
      <c r="U1286">
        <v>5765</v>
      </c>
    </row>
    <row r="1287" spans="1:21" x14ac:dyDescent="0.4">
      <c r="A1287">
        <v>2012</v>
      </c>
      <c r="B1287" t="s">
        <v>110</v>
      </c>
      <c r="C1287" t="s">
        <v>47</v>
      </c>
      <c r="D1287" t="s">
        <v>92</v>
      </c>
      <c r="E1287">
        <v>1</v>
      </c>
      <c r="F1287" t="s">
        <v>87</v>
      </c>
      <c r="G1287">
        <v>1</v>
      </c>
      <c r="H1287">
        <v>9</v>
      </c>
      <c r="I1287" t="s">
        <v>192</v>
      </c>
      <c r="J1287">
        <v>9</v>
      </c>
      <c r="K1287" t="s">
        <v>111</v>
      </c>
      <c r="L1287">
        <v>1</v>
      </c>
      <c r="M1287" t="s">
        <v>193</v>
      </c>
      <c r="N1287">
        <v>9</v>
      </c>
      <c r="O1287" t="s">
        <v>111</v>
      </c>
      <c r="P1287">
        <v>6</v>
      </c>
      <c r="Q1287" t="s">
        <v>197</v>
      </c>
      <c r="R1287" t="s">
        <v>109</v>
      </c>
      <c r="S1287">
        <v>9</v>
      </c>
      <c r="T1287" t="s">
        <v>192</v>
      </c>
      <c r="U1287">
        <v>211</v>
      </c>
    </row>
    <row r="1288" spans="1:21" x14ac:dyDescent="0.4">
      <c r="A1288">
        <v>2012</v>
      </c>
      <c r="B1288" t="s">
        <v>110</v>
      </c>
      <c r="C1288" t="s">
        <v>47</v>
      </c>
      <c r="D1288" t="s">
        <v>92</v>
      </c>
      <c r="E1288">
        <v>1</v>
      </c>
      <c r="F1288" t="s">
        <v>87</v>
      </c>
      <c r="G1288">
        <v>1</v>
      </c>
      <c r="H1288">
        <v>9</v>
      </c>
      <c r="I1288" t="s">
        <v>192</v>
      </c>
      <c r="J1288">
        <v>9</v>
      </c>
      <c r="K1288" t="s">
        <v>111</v>
      </c>
      <c r="L1288">
        <v>1</v>
      </c>
      <c r="M1288" t="s">
        <v>193</v>
      </c>
      <c r="N1288">
        <v>9</v>
      </c>
      <c r="O1288" t="s">
        <v>111</v>
      </c>
      <c r="P1288">
        <v>20</v>
      </c>
      <c r="Q1288" t="s">
        <v>117</v>
      </c>
      <c r="R1288" t="s">
        <v>117</v>
      </c>
      <c r="S1288">
        <v>9</v>
      </c>
      <c r="T1288" t="s">
        <v>192</v>
      </c>
      <c r="U1288">
        <v>5090</v>
      </c>
    </row>
    <row r="1289" spans="1:21" x14ac:dyDescent="0.4">
      <c r="A1289">
        <v>2012</v>
      </c>
      <c r="B1289" t="s">
        <v>110</v>
      </c>
      <c r="C1289" t="s">
        <v>47</v>
      </c>
      <c r="D1289" t="s">
        <v>92</v>
      </c>
      <c r="E1289">
        <v>1</v>
      </c>
      <c r="F1289" t="s">
        <v>87</v>
      </c>
      <c r="G1289">
        <v>1</v>
      </c>
      <c r="H1289">
        <v>9</v>
      </c>
      <c r="I1289" t="s">
        <v>192</v>
      </c>
      <c r="J1289">
        <v>9</v>
      </c>
      <c r="K1289" t="s">
        <v>111</v>
      </c>
      <c r="L1289">
        <v>1</v>
      </c>
      <c r="M1289" t="s">
        <v>193</v>
      </c>
      <c r="N1289">
        <v>9</v>
      </c>
      <c r="O1289" t="s">
        <v>111</v>
      </c>
      <c r="P1289">
        <v>95</v>
      </c>
      <c r="Q1289" t="s">
        <v>113</v>
      </c>
      <c r="R1289" t="s">
        <v>114</v>
      </c>
      <c r="S1289">
        <v>9</v>
      </c>
      <c r="T1289" t="s">
        <v>192</v>
      </c>
      <c r="U1289">
        <v>9987</v>
      </c>
    </row>
    <row r="1290" spans="1:21" x14ac:dyDescent="0.4">
      <c r="A1290">
        <v>2012</v>
      </c>
      <c r="B1290" t="s">
        <v>110</v>
      </c>
      <c r="C1290" t="s">
        <v>47</v>
      </c>
      <c r="D1290" t="s">
        <v>92</v>
      </c>
      <c r="E1290">
        <v>1</v>
      </c>
      <c r="F1290" t="s">
        <v>87</v>
      </c>
      <c r="G1290">
        <v>1</v>
      </c>
      <c r="H1290">
        <v>9</v>
      </c>
      <c r="I1290" t="s">
        <v>192</v>
      </c>
      <c r="J1290">
        <v>9</v>
      </c>
      <c r="K1290" t="s">
        <v>111</v>
      </c>
      <c r="L1290">
        <v>1</v>
      </c>
      <c r="M1290" t="s">
        <v>193</v>
      </c>
      <c r="N1290">
        <v>9</v>
      </c>
      <c r="O1290" t="s">
        <v>111</v>
      </c>
      <c r="P1290">
        <v>98</v>
      </c>
      <c r="Q1290" t="s">
        <v>106</v>
      </c>
      <c r="R1290" t="s">
        <v>106</v>
      </c>
      <c r="S1290">
        <v>9</v>
      </c>
      <c r="T1290" t="s">
        <v>192</v>
      </c>
      <c r="U1290">
        <v>6375</v>
      </c>
    </row>
    <row r="1291" spans="1:21" x14ac:dyDescent="0.4">
      <c r="A1291">
        <v>2012</v>
      </c>
      <c r="B1291" t="s">
        <v>110</v>
      </c>
      <c r="C1291" t="s">
        <v>47</v>
      </c>
      <c r="D1291" t="s">
        <v>92</v>
      </c>
      <c r="E1291">
        <v>1</v>
      </c>
      <c r="F1291" t="s">
        <v>87</v>
      </c>
      <c r="G1291">
        <v>1</v>
      </c>
      <c r="H1291">
        <v>9</v>
      </c>
      <c r="I1291" t="s">
        <v>192</v>
      </c>
      <c r="J1291">
        <v>9</v>
      </c>
      <c r="K1291" t="s">
        <v>111</v>
      </c>
      <c r="L1291">
        <v>1</v>
      </c>
      <c r="M1291" t="s">
        <v>193</v>
      </c>
      <c r="N1291">
        <v>9</v>
      </c>
      <c r="O1291" t="s">
        <v>111</v>
      </c>
      <c r="P1291">
        <v>99</v>
      </c>
      <c r="Q1291" t="s">
        <v>111</v>
      </c>
      <c r="R1291" t="s">
        <v>111</v>
      </c>
      <c r="S1291">
        <v>9</v>
      </c>
      <c r="T1291" t="s">
        <v>192</v>
      </c>
      <c r="U1291">
        <v>244614</v>
      </c>
    </row>
    <row r="1292" spans="1:21" x14ac:dyDescent="0.4">
      <c r="A1292">
        <v>2012</v>
      </c>
      <c r="B1292" t="s">
        <v>110</v>
      </c>
      <c r="C1292" t="s">
        <v>47</v>
      </c>
      <c r="D1292" t="s">
        <v>92</v>
      </c>
      <c r="E1292">
        <v>2</v>
      </c>
      <c r="F1292" t="s">
        <v>179</v>
      </c>
      <c r="G1292">
        <v>2</v>
      </c>
      <c r="H1292">
        <v>9</v>
      </c>
      <c r="I1292" t="s">
        <v>192</v>
      </c>
      <c r="J1292">
        <v>9</v>
      </c>
      <c r="K1292" t="s">
        <v>111</v>
      </c>
      <c r="L1292">
        <v>1</v>
      </c>
      <c r="M1292" t="s">
        <v>193</v>
      </c>
      <c r="N1292">
        <v>9</v>
      </c>
      <c r="O1292" t="s">
        <v>111</v>
      </c>
      <c r="P1292">
        <v>1</v>
      </c>
      <c r="Q1292" t="s">
        <v>20</v>
      </c>
      <c r="R1292" t="s">
        <v>20</v>
      </c>
      <c r="S1292">
        <v>9</v>
      </c>
      <c r="T1292" t="s">
        <v>192</v>
      </c>
      <c r="U1292">
        <v>382</v>
      </c>
    </row>
    <row r="1293" spans="1:21" x14ac:dyDescent="0.4">
      <c r="A1293">
        <v>2012</v>
      </c>
      <c r="B1293" t="s">
        <v>110</v>
      </c>
      <c r="C1293" t="s">
        <v>47</v>
      </c>
      <c r="D1293" t="s">
        <v>92</v>
      </c>
      <c r="E1293">
        <v>2</v>
      </c>
      <c r="F1293" t="s">
        <v>179</v>
      </c>
      <c r="G1293">
        <v>2</v>
      </c>
      <c r="H1293">
        <v>9</v>
      </c>
      <c r="I1293" t="s">
        <v>192</v>
      </c>
      <c r="J1293">
        <v>9</v>
      </c>
      <c r="K1293" t="s">
        <v>111</v>
      </c>
      <c r="L1293">
        <v>1</v>
      </c>
      <c r="M1293" t="s">
        <v>193</v>
      </c>
      <c r="N1293">
        <v>9</v>
      </c>
      <c r="O1293" t="s">
        <v>111</v>
      </c>
      <c r="P1293">
        <v>2</v>
      </c>
      <c r="Q1293" t="s">
        <v>127</v>
      </c>
      <c r="R1293" t="s">
        <v>127</v>
      </c>
      <c r="S1293">
        <v>9</v>
      </c>
      <c r="T1293" t="s">
        <v>192</v>
      </c>
      <c r="U1293">
        <v>11565</v>
      </c>
    </row>
    <row r="1294" spans="1:21" x14ac:dyDescent="0.4">
      <c r="A1294">
        <v>2012</v>
      </c>
      <c r="B1294" t="s">
        <v>110</v>
      </c>
      <c r="C1294" t="s">
        <v>47</v>
      </c>
      <c r="D1294" t="s">
        <v>92</v>
      </c>
      <c r="E1294">
        <v>2</v>
      </c>
      <c r="F1294" t="s">
        <v>179</v>
      </c>
      <c r="G1294">
        <v>2</v>
      </c>
      <c r="H1294">
        <v>9</v>
      </c>
      <c r="I1294" t="s">
        <v>192</v>
      </c>
      <c r="J1294">
        <v>9</v>
      </c>
      <c r="K1294" t="s">
        <v>111</v>
      </c>
      <c r="L1294">
        <v>1</v>
      </c>
      <c r="M1294" t="s">
        <v>193</v>
      </c>
      <c r="N1294">
        <v>9</v>
      </c>
      <c r="O1294" t="s">
        <v>111</v>
      </c>
      <c r="P1294">
        <v>3</v>
      </c>
      <c r="Q1294" t="s">
        <v>123</v>
      </c>
      <c r="R1294" t="s">
        <v>123</v>
      </c>
      <c r="S1294">
        <v>9</v>
      </c>
      <c r="T1294" t="s">
        <v>192</v>
      </c>
      <c r="U1294">
        <v>3674</v>
      </c>
    </row>
    <row r="1295" spans="1:21" x14ac:dyDescent="0.4">
      <c r="A1295">
        <v>2012</v>
      </c>
      <c r="B1295" t="s">
        <v>110</v>
      </c>
      <c r="C1295" t="s">
        <v>47</v>
      </c>
      <c r="D1295" t="s">
        <v>92</v>
      </c>
      <c r="E1295">
        <v>2</v>
      </c>
      <c r="F1295" t="s">
        <v>179</v>
      </c>
      <c r="G1295">
        <v>2</v>
      </c>
      <c r="H1295">
        <v>9</v>
      </c>
      <c r="I1295" t="s">
        <v>192</v>
      </c>
      <c r="J1295">
        <v>9</v>
      </c>
      <c r="K1295" t="s">
        <v>111</v>
      </c>
      <c r="L1295">
        <v>1</v>
      </c>
      <c r="M1295" t="s">
        <v>193</v>
      </c>
      <c r="N1295">
        <v>9</v>
      </c>
      <c r="O1295" t="s">
        <v>111</v>
      </c>
      <c r="P1295">
        <v>4</v>
      </c>
      <c r="Q1295" t="s">
        <v>121</v>
      </c>
      <c r="R1295" t="s">
        <v>121</v>
      </c>
      <c r="S1295">
        <v>9</v>
      </c>
      <c r="T1295" t="s">
        <v>192</v>
      </c>
      <c r="U1295">
        <v>82834</v>
      </c>
    </row>
    <row r="1296" spans="1:21" x14ac:dyDescent="0.4">
      <c r="A1296">
        <v>2012</v>
      </c>
      <c r="B1296" t="s">
        <v>110</v>
      </c>
      <c r="C1296" t="s">
        <v>47</v>
      </c>
      <c r="D1296" t="s">
        <v>92</v>
      </c>
      <c r="E1296">
        <v>2</v>
      </c>
      <c r="F1296" t="s">
        <v>179</v>
      </c>
      <c r="G1296">
        <v>2</v>
      </c>
      <c r="H1296">
        <v>9</v>
      </c>
      <c r="I1296" t="s">
        <v>192</v>
      </c>
      <c r="J1296">
        <v>9</v>
      </c>
      <c r="K1296" t="s">
        <v>111</v>
      </c>
      <c r="L1296">
        <v>1</v>
      </c>
      <c r="M1296" t="s">
        <v>193</v>
      </c>
      <c r="N1296">
        <v>9</v>
      </c>
      <c r="O1296" t="s">
        <v>111</v>
      </c>
      <c r="P1296">
        <v>5</v>
      </c>
      <c r="Q1296" t="s">
        <v>196</v>
      </c>
      <c r="R1296" t="s">
        <v>109</v>
      </c>
      <c r="S1296">
        <v>9</v>
      </c>
      <c r="T1296" t="s">
        <v>192</v>
      </c>
      <c r="U1296">
        <v>2290</v>
      </c>
    </row>
    <row r="1297" spans="1:21" x14ac:dyDescent="0.4">
      <c r="A1297">
        <v>2012</v>
      </c>
      <c r="B1297" t="s">
        <v>110</v>
      </c>
      <c r="C1297" t="s">
        <v>47</v>
      </c>
      <c r="D1297" t="s">
        <v>92</v>
      </c>
      <c r="E1297">
        <v>2</v>
      </c>
      <c r="F1297" t="s">
        <v>179</v>
      </c>
      <c r="G1297">
        <v>2</v>
      </c>
      <c r="H1297">
        <v>9</v>
      </c>
      <c r="I1297" t="s">
        <v>192</v>
      </c>
      <c r="J1297">
        <v>9</v>
      </c>
      <c r="K1297" t="s">
        <v>111</v>
      </c>
      <c r="L1297">
        <v>1</v>
      </c>
      <c r="M1297" t="s">
        <v>193</v>
      </c>
      <c r="N1297">
        <v>9</v>
      </c>
      <c r="O1297" t="s">
        <v>111</v>
      </c>
      <c r="P1297">
        <v>6</v>
      </c>
      <c r="Q1297" t="s">
        <v>197</v>
      </c>
      <c r="R1297" t="s">
        <v>109</v>
      </c>
      <c r="S1297">
        <v>9</v>
      </c>
      <c r="T1297" t="s">
        <v>192</v>
      </c>
      <c r="U1297">
        <v>72</v>
      </c>
    </row>
    <row r="1298" spans="1:21" x14ac:dyDescent="0.4">
      <c r="A1298">
        <v>2012</v>
      </c>
      <c r="B1298" t="s">
        <v>110</v>
      </c>
      <c r="C1298" t="s">
        <v>47</v>
      </c>
      <c r="D1298" t="s">
        <v>92</v>
      </c>
      <c r="E1298">
        <v>2</v>
      </c>
      <c r="F1298" t="s">
        <v>179</v>
      </c>
      <c r="G1298">
        <v>2</v>
      </c>
      <c r="H1298">
        <v>9</v>
      </c>
      <c r="I1298" t="s">
        <v>192</v>
      </c>
      <c r="J1298">
        <v>9</v>
      </c>
      <c r="K1298" t="s">
        <v>111</v>
      </c>
      <c r="L1298">
        <v>1</v>
      </c>
      <c r="M1298" t="s">
        <v>193</v>
      </c>
      <c r="N1298">
        <v>9</v>
      </c>
      <c r="O1298" t="s">
        <v>111</v>
      </c>
      <c r="P1298">
        <v>20</v>
      </c>
      <c r="Q1298" t="s">
        <v>117</v>
      </c>
      <c r="R1298" t="s">
        <v>117</v>
      </c>
      <c r="S1298">
        <v>9</v>
      </c>
      <c r="T1298" t="s">
        <v>192</v>
      </c>
      <c r="U1298">
        <v>2038</v>
      </c>
    </row>
    <row r="1299" spans="1:21" x14ac:dyDescent="0.4">
      <c r="A1299">
        <v>2012</v>
      </c>
      <c r="B1299" t="s">
        <v>110</v>
      </c>
      <c r="C1299" t="s">
        <v>47</v>
      </c>
      <c r="D1299" t="s">
        <v>92</v>
      </c>
      <c r="E1299">
        <v>2</v>
      </c>
      <c r="F1299" t="s">
        <v>179</v>
      </c>
      <c r="G1299">
        <v>2</v>
      </c>
      <c r="H1299">
        <v>9</v>
      </c>
      <c r="I1299" t="s">
        <v>192</v>
      </c>
      <c r="J1299">
        <v>9</v>
      </c>
      <c r="K1299" t="s">
        <v>111</v>
      </c>
      <c r="L1299">
        <v>1</v>
      </c>
      <c r="M1299" t="s">
        <v>193</v>
      </c>
      <c r="N1299">
        <v>9</v>
      </c>
      <c r="O1299" t="s">
        <v>111</v>
      </c>
      <c r="P1299">
        <v>95</v>
      </c>
      <c r="Q1299" t="s">
        <v>113</v>
      </c>
      <c r="R1299" t="s">
        <v>114</v>
      </c>
      <c r="S1299">
        <v>9</v>
      </c>
      <c r="T1299" t="s">
        <v>192</v>
      </c>
      <c r="U1299">
        <v>3228</v>
      </c>
    </row>
    <row r="1300" spans="1:21" x14ac:dyDescent="0.4">
      <c r="A1300">
        <v>2012</v>
      </c>
      <c r="B1300" t="s">
        <v>110</v>
      </c>
      <c r="C1300" t="s">
        <v>47</v>
      </c>
      <c r="D1300" t="s">
        <v>92</v>
      </c>
      <c r="E1300">
        <v>2</v>
      </c>
      <c r="F1300" t="s">
        <v>179</v>
      </c>
      <c r="G1300">
        <v>2</v>
      </c>
      <c r="H1300">
        <v>9</v>
      </c>
      <c r="I1300" t="s">
        <v>192</v>
      </c>
      <c r="J1300">
        <v>9</v>
      </c>
      <c r="K1300" t="s">
        <v>111</v>
      </c>
      <c r="L1300">
        <v>1</v>
      </c>
      <c r="M1300" t="s">
        <v>193</v>
      </c>
      <c r="N1300">
        <v>9</v>
      </c>
      <c r="O1300" t="s">
        <v>111</v>
      </c>
      <c r="P1300">
        <v>98</v>
      </c>
      <c r="Q1300" t="s">
        <v>106</v>
      </c>
      <c r="R1300" t="s">
        <v>106</v>
      </c>
      <c r="S1300">
        <v>9</v>
      </c>
      <c r="T1300" t="s">
        <v>192</v>
      </c>
      <c r="U1300">
        <v>8329</v>
      </c>
    </row>
    <row r="1301" spans="1:21" x14ac:dyDescent="0.4">
      <c r="A1301">
        <v>2012</v>
      </c>
      <c r="B1301" t="s">
        <v>110</v>
      </c>
      <c r="C1301" t="s">
        <v>47</v>
      </c>
      <c r="D1301" t="s">
        <v>92</v>
      </c>
      <c r="E1301">
        <v>2</v>
      </c>
      <c r="F1301" t="s">
        <v>179</v>
      </c>
      <c r="G1301">
        <v>2</v>
      </c>
      <c r="H1301">
        <v>9</v>
      </c>
      <c r="I1301" t="s">
        <v>192</v>
      </c>
      <c r="J1301">
        <v>9</v>
      </c>
      <c r="K1301" t="s">
        <v>111</v>
      </c>
      <c r="L1301">
        <v>1</v>
      </c>
      <c r="M1301" t="s">
        <v>193</v>
      </c>
      <c r="N1301">
        <v>9</v>
      </c>
      <c r="O1301" t="s">
        <v>111</v>
      </c>
      <c r="P1301">
        <v>99</v>
      </c>
      <c r="Q1301" t="s">
        <v>111</v>
      </c>
      <c r="R1301" t="s">
        <v>111</v>
      </c>
      <c r="S1301">
        <v>9</v>
      </c>
      <c r="T1301" t="s">
        <v>192</v>
      </c>
      <c r="U1301">
        <v>114412</v>
      </c>
    </row>
    <row r="1302" spans="1:21" x14ac:dyDescent="0.4">
      <c r="A1302">
        <v>2012</v>
      </c>
      <c r="B1302" t="s">
        <v>110</v>
      </c>
      <c r="C1302" t="s">
        <v>47</v>
      </c>
      <c r="D1302" t="s">
        <v>92</v>
      </c>
      <c r="E1302">
        <v>4</v>
      </c>
      <c r="F1302" t="s">
        <v>95</v>
      </c>
      <c r="G1302">
        <v>1</v>
      </c>
      <c r="H1302">
        <v>9</v>
      </c>
      <c r="I1302" t="s">
        <v>192</v>
      </c>
      <c r="J1302">
        <v>9</v>
      </c>
      <c r="K1302" t="s">
        <v>111</v>
      </c>
      <c r="L1302">
        <v>1</v>
      </c>
      <c r="M1302" t="s">
        <v>193</v>
      </c>
      <c r="N1302">
        <v>9</v>
      </c>
      <c r="O1302" t="s">
        <v>111</v>
      </c>
      <c r="P1302">
        <v>1</v>
      </c>
      <c r="Q1302" t="s">
        <v>20</v>
      </c>
      <c r="R1302" t="s">
        <v>20</v>
      </c>
      <c r="S1302">
        <v>9</v>
      </c>
      <c r="T1302" t="s">
        <v>192</v>
      </c>
      <c r="U1302">
        <v>1004</v>
      </c>
    </row>
    <row r="1303" spans="1:21" x14ac:dyDescent="0.4">
      <c r="A1303">
        <v>2012</v>
      </c>
      <c r="B1303" t="s">
        <v>110</v>
      </c>
      <c r="C1303" t="s">
        <v>47</v>
      </c>
      <c r="D1303" t="s">
        <v>92</v>
      </c>
      <c r="E1303">
        <v>4</v>
      </c>
      <c r="F1303" t="s">
        <v>95</v>
      </c>
      <c r="G1303">
        <v>1</v>
      </c>
      <c r="H1303">
        <v>9</v>
      </c>
      <c r="I1303" t="s">
        <v>192</v>
      </c>
      <c r="J1303">
        <v>9</v>
      </c>
      <c r="K1303" t="s">
        <v>111</v>
      </c>
      <c r="L1303">
        <v>1</v>
      </c>
      <c r="M1303" t="s">
        <v>193</v>
      </c>
      <c r="N1303">
        <v>9</v>
      </c>
      <c r="O1303" t="s">
        <v>111</v>
      </c>
      <c r="P1303">
        <v>2</v>
      </c>
      <c r="Q1303" t="s">
        <v>127</v>
      </c>
      <c r="R1303" t="s">
        <v>127</v>
      </c>
      <c r="S1303">
        <v>9</v>
      </c>
      <c r="T1303" t="s">
        <v>192</v>
      </c>
      <c r="U1303">
        <v>33473</v>
      </c>
    </row>
    <row r="1304" spans="1:21" x14ac:dyDescent="0.4">
      <c r="A1304">
        <v>2012</v>
      </c>
      <c r="B1304" t="s">
        <v>110</v>
      </c>
      <c r="C1304" t="s">
        <v>47</v>
      </c>
      <c r="D1304" t="s">
        <v>92</v>
      </c>
      <c r="E1304">
        <v>4</v>
      </c>
      <c r="F1304" t="s">
        <v>95</v>
      </c>
      <c r="G1304">
        <v>1</v>
      </c>
      <c r="H1304">
        <v>9</v>
      </c>
      <c r="I1304" t="s">
        <v>192</v>
      </c>
      <c r="J1304">
        <v>9</v>
      </c>
      <c r="K1304" t="s">
        <v>111</v>
      </c>
      <c r="L1304">
        <v>1</v>
      </c>
      <c r="M1304" t="s">
        <v>193</v>
      </c>
      <c r="N1304">
        <v>9</v>
      </c>
      <c r="O1304" t="s">
        <v>111</v>
      </c>
      <c r="P1304">
        <v>3</v>
      </c>
      <c r="Q1304" t="s">
        <v>123</v>
      </c>
      <c r="R1304" t="s">
        <v>123</v>
      </c>
      <c r="S1304">
        <v>9</v>
      </c>
      <c r="T1304" t="s">
        <v>192</v>
      </c>
      <c r="U1304">
        <v>6747</v>
      </c>
    </row>
    <row r="1305" spans="1:21" x14ac:dyDescent="0.4">
      <c r="A1305">
        <v>2012</v>
      </c>
      <c r="B1305" t="s">
        <v>110</v>
      </c>
      <c r="C1305" t="s">
        <v>47</v>
      </c>
      <c r="D1305" t="s">
        <v>92</v>
      </c>
      <c r="E1305">
        <v>4</v>
      </c>
      <c r="F1305" t="s">
        <v>95</v>
      </c>
      <c r="G1305">
        <v>1</v>
      </c>
      <c r="H1305">
        <v>9</v>
      </c>
      <c r="I1305" t="s">
        <v>192</v>
      </c>
      <c r="J1305">
        <v>9</v>
      </c>
      <c r="K1305" t="s">
        <v>111</v>
      </c>
      <c r="L1305">
        <v>1</v>
      </c>
      <c r="M1305" t="s">
        <v>193</v>
      </c>
      <c r="N1305">
        <v>9</v>
      </c>
      <c r="O1305" t="s">
        <v>111</v>
      </c>
      <c r="P1305">
        <v>4</v>
      </c>
      <c r="Q1305" t="s">
        <v>121</v>
      </c>
      <c r="R1305" t="s">
        <v>121</v>
      </c>
      <c r="S1305">
        <v>9</v>
      </c>
      <c r="T1305" t="s">
        <v>192</v>
      </c>
      <c r="U1305">
        <v>154192</v>
      </c>
    </row>
    <row r="1306" spans="1:21" x14ac:dyDescent="0.4">
      <c r="A1306">
        <v>2012</v>
      </c>
      <c r="B1306" t="s">
        <v>110</v>
      </c>
      <c r="C1306" t="s">
        <v>47</v>
      </c>
      <c r="D1306" t="s">
        <v>92</v>
      </c>
      <c r="E1306">
        <v>4</v>
      </c>
      <c r="F1306" t="s">
        <v>95</v>
      </c>
      <c r="G1306">
        <v>1</v>
      </c>
      <c r="H1306">
        <v>9</v>
      </c>
      <c r="I1306" t="s">
        <v>192</v>
      </c>
      <c r="J1306">
        <v>9</v>
      </c>
      <c r="K1306" t="s">
        <v>111</v>
      </c>
      <c r="L1306">
        <v>1</v>
      </c>
      <c r="M1306" t="s">
        <v>193</v>
      </c>
      <c r="N1306">
        <v>9</v>
      </c>
      <c r="O1306" t="s">
        <v>111</v>
      </c>
      <c r="P1306">
        <v>5</v>
      </c>
      <c r="Q1306" t="s">
        <v>196</v>
      </c>
      <c r="R1306" t="s">
        <v>109</v>
      </c>
      <c r="S1306">
        <v>9</v>
      </c>
      <c r="T1306" t="s">
        <v>192</v>
      </c>
      <c r="U1306">
        <v>2737</v>
      </c>
    </row>
    <row r="1307" spans="1:21" x14ac:dyDescent="0.4">
      <c r="A1307">
        <v>2012</v>
      </c>
      <c r="B1307" t="s">
        <v>110</v>
      </c>
      <c r="C1307" t="s">
        <v>47</v>
      </c>
      <c r="D1307" t="s">
        <v>92</v>
      </c>
      <c r="E1307">
        <v>4</v>
      </c>
      <c r="F1307" t="s">
        <v>95</v>
      </c>
      <c r="G1307">
        <v>1</v>
      </c>
      <c r="H1307">
        <v>9</v>
      </c>
      <c r="I1307" t="s">
        <v>192</v>
      </c>
      <c r="J1307">
        <v>9</v>
      </c>
      <c r="K1307" t="s">
        <v>111</v>
      </c>
      <c r="L1307">
        <v>1</v>
      </c>
      <c r="M1307" t="s">
        <v>193</v>
      </c>
      <c r="N1307">
        <v>9</v>
      </c>
      <c r="O1307" t="s">
        <v>111</v>
      </c>
      <c r="P1307">
        <v>6</v>
      </c>
      <c r="Q1307" t="s">
        <v>197</v>
      </c>
      <c r="R1307" t="s">
        <v>109</v>
      </c>
      <c r="S1307">
        <v>9</v>
      </c>
      <c r="T1307" t="s">
        <v>192</v>
      </c>
      <c r="U1307">
        <v>154</v>
      </c>
    </row>
    <row r="1308" spans="1:21" x14ac:dyDescent="0.4">
      <c r="A1308">
        <v>2012</v>
      </c>
      <c r="B1308" t="s">
        <v>110</v>
      </c>
      <c r="C1308" t="s">
        <v>47</v>
      </c>
      <c r="D1308" t="s">
        <v>92</v>
      </c>
      <c r="E1308">
        <v>4</v>
      </c>
      <c r="F1308" t="s">
        <v>95</v>
      </c>
      <c r="G1308">
        <v>1</v>
      </c>
      <c r="H1308">
        <v>9</v>
      </c>
      <c r="I1308" t="s">
        <v>192</v>
      </c>
      <c r="J1308">
        <v>9</v>
      </c>
      <c r="K1308" t="s">
        <v>111</v>
      </c>
      <c r="L1308">
        <v>1</v>
      </c>
      <c r="M1308" t="s">
        <v>193</v>
      </c>
      <c r="N1308">
        <v>9</v>
      </c>
      <c r="O1308" t="s">
        <v>111</v>
      </c>
      <c r="P1308">
        <v>20</v>
      </c>
      <c r="Q1308" t="s">
        <v>117</v>
      </c>
      <c r="R1308" t="s">
        <v>117</v>
      </c>
      <c r="S1308">
        <v>9</v>
      </c>
      <c r="T1308" t="s">
        <v>192</v>
      </c>
      <c r="U1308">
        <v>3779</v>
      </c>
    </row>
    <row r="1309" spans="1:21" x14ac:dyDescent="0.4">
      <c r="A1309">
        <v>2012</v>
      </c>
      <c r="B1309" t="s">
        <v>110</v>
      </c>
      <c r="C1309" t="s">
        <v>47</v>
      </c>
      <c r="D1309" t="s">
        <v>92</v>
      </c>
      <c r="E1309">
        <v>4</v>
      </c>
      <c r="F1309" t="s">
        <v>95</v>
      </c>
      <c r="G1309">
        <v>1</v>
      </c>
      <c r="H1309">
        <v>9</v>
      </c>
      <c r="I1309" t="s">
        <v>192</v>
      </c>
      <c r="J1309">
        <v>9</v>
      </c>
      <c r="K1309" t="s">
        <v>111</v>
      </c>
      <c r="L1309">
        <v>1</v>
      </c>
      <c r="M1309" t="s">
        <v>193</v>
      </c>
      <c r="N1309">
        <v>9</v>
      </c>
      <c r="O1309" t="s">
        <v>111</v>
      </c>
      <c r="P1309">
        <v>95</v>
      </c>
      <c r="Q1309" t="s">
        <v>113</v>
      </c>
      <c r="R1309" t="s">
        <v>114</v>
      </c>
      <c r="S1309">
        <v>9</v>
      </c>
      <c r="T1309" t="s">
        <v>192</v>
      </c>
      <c r="U1309">
        <v>1536</v>
      </c>
    </row>
    <row r="1310" spans="1:21" x14ac:dyDescent="0.4">
      <c r="A1310">
        <v>2012</v>
      </c>
      <c r="B1310" t="s">
        <v>110</v>
      </c>
      <c r="C1310" t="s">
        <v>47</v>
      </c>
      <c r="D1310" t="s">
        <v>92</v>
      </c>
      <c r="E1310">
        <v>4</v>
      </c>
      <c r="F1310" t="s">
        <v>95</v>
      </c>
      <c r="G1310">
        <v>1</v>
      </c>
      <c r="H1310">
        <v>9</v>
      </c>
      <c r="I1310" t="s">
        <v>192</v>
      </c>
      <c r="J1310">
        <v>9</v>
      </c>
      <c r="K1310" t="s">
        <v>111</v>
      </c>
      <c r="L1310">
        <v>1</v>
      </c>
      <c r="M1310" t="s">
        <v>193</v>
      </c>
      <c r="N1310">
        <v>9</v>
      </c>
      <c r="O1310" t="s">
        <v>111</v>
      </c>
      <c r="P1310">
        <v>98</v>
      </c>
      <c r="Q1310" t="s">
        <v>106</v>
      </c>
      <c r="R1310" t="s">
        <v>106</v>
      </c>
      <c r="S1310">
        <v>9</v>
      </c>
      <c r="T1310" t="s">
        <v>192</v>
      </c>
      <c r="U1310">
        <v>15125</v>
      </c>
    </row>
    <row r="1311" spans="1:21" x14ac:dyDescent="0.4">
      <c r="A1311">
        <v>2012</v>
      </c>
      <c r="B1311" t="s">
        <v>110</v>
      </c>
      <c r="C1311" t="s">
        <v>47</v>
      </c>
      <c r="D1311" t="s">
        <v>92</v>
      </c>
      <c r="E1311">
        <v>4</v>
      </c>
      <c r="F1311" t="s">
        <v>95</v>
      </c>
      <c r="G1311">
        <v>1</v>
      </c>
      <c r="H1311">
        <v>9</v>
      </c>
      <c r="I1311" t="s">
        <v>192</v>
      </c>
      <c r="J1311">
        <v>9</v>
      </c>
      <c r="K1311" t="s">
        <v>111</v>
      </c>
      <c r="L1311">
        <v>1</v>
      </c>
      <c r="M1311" t="s">
        <v>193</v>
      </c>
      <c r="N1311">
        <v>9</v>
      </c>
      <c r="O1311" t="s">
        <v>111</v>
      </c>
      <c r="P1311">
        <v>99</v>
      </c>
      <c r="Q1311" t="s">
        <v>111</v>
      </c>
      <c r="R1311" t="s">
        <v>111</v>
      </c>
      <c r="S1311">
        <v>9</v>
      </c>
      <c r="T1311" t="s">
        <v>192</v>
      </c>
      <c r="U1311">
        <v>218747</v>
      </c>
    </row>
    <row r="1312" spans="1:21" x14ac:dyDescent="0.4">
      <c r="A1312">
        <v>2012</v>
      </c>
      <c r="B1312" t="s">
        <v>125</v>
      </c>
      <c r="C1312" t="s">
        <v>48</v>
      </c>
      <c r="D1312" t="s">
        <v>94</v>
      </c>
      <c r="E1312">
        <v>1</v>
      </c>
      <c r="F1312" t="s">
        <v>87</v>
      </c>
      <c r="G1312">
        <v>1</v>
      </c>
      <c r="H1312">
        <v>9</v>
      </c>
      <c r="I1312" t="s">
        <v>192</v>
      </c>
      <c r="J1312">
        <v>9</v>
      </c>
      <c r="K1312" t="s">
        <v>111</v>
      </c>
      <c r="L1312">
        <v>1</v>
      </c>
      <c r="M1312" t="s">
        <v>193</v>
      </c>
      <c r="N1312">
        <v>9</v>
      </c>
      <c r="O1312" t="s">
        <v>111</v>
      </c>
      <c r="P1312">
        <v>1</v>
      </c>
      <c r="Q1312" t="s">
        <v>20</v>
      </c>
      <c r="R1312" t="s">
        <v>20</v>
      </c>
      <c r="S1312">
        <v>9</v>
      </c>
      <c r="T1312" t="s">
        <v>192</v>
      </c>
      <c r="U1312">
        <v>8334</v>
      </c>
    </row>
    <row r="1313" spans="1:21" x14ac:dyDescent="0.4">
      <c r="A1313">
        <v>2012</v>
      </c>
      <c r="B1313" t="s">
        <v>125</v>
      </c>
      <c r="C1313" t="s">
        <v>48</v>
      </c>
      <c r="D1313" t="s">
        <v>94</v>
      </c>
      <c r="E1313">
        <v>1</v>
      </c>
      <c r="F1313" t="s">
        <v>87</v>
      </c>
      <c r="G1313">
        <v>1</v>
      </c>
      <c r="H1313">
        <v>9</v>
      </c>
      <c r="I1313" t="s">
        <v>192</v>
      </c>
      <c r="J1313">
        <v>9</v>
      </c>
      <c r="K1313" t="s">
        <v>111</v>
      </c>
      <c r="L1313">
        <v>1</v>
      </c>
      <c r="M1313" t="s">
        <v>193</v>
      </c>
      <c r="N1313">
        <v>9</v>
      </c>
      <c r="O1313" t="s">
        <v>111</v>
      </c>
      <c r="P1313">
        <v>2</v>
      </c>
      <c r="Q1313" t="s">
        <v>127</v>
      </c>
      <c r="R1313" t="s">
        <v>127</v>
      </c>
      <c r="S1313">
        <v>9</v>
      </c>
      <c r="T1313" t="s">
        <v>192</v>
      </c>
      <c r="U1313">
        <v>7855</v>
      </c>
    </row>
    <row r="1314" spans="1:21" x14ac:dyDescent="0.4">
      <c r="A1314">
        <v>2012</v>
      </c>
      <c r="B1314" t="s">
        <v>125</v>
      </c>
      <c r="C1314" t="s">
        <v>48</v>
      </c>
      <c r="D1314" t="s">
        <v>94</v>
      </c>
      <c r="E1314">
        <v>1</v>
      </c>
      <c r="F1314" t="s">
        <v>87</v>
      </c>
      <c r="G1314">
        <v>1</v>
      </c>
      <c r="H1314">
        <v>9</v>
      </c>
      <c r="I1314" t="s">
        <v>192</v>
      </c>
      <c r="J1314">
        <v>9</v>
      </c>
      <c r="K1314" t="s">
        <v>111</v>
      </c>
      <c r="L1314">
        <v>1</v>
      </c>
      <c r="M1314" t="s">
        <v>193</v>
      </c>
      <c r="N1314">
        <v>9</v>
      </c>
      <c r="O1314" t="s">
        <v>111</v>
      </c>
      <c r="P1314">
        <v>3</v>
      </c>
      <c r="Q1314" t="s">
        <v>123</v>
      </c>
      <c r="R1314" t="s">
        <v>123</v>
      </c>
      <c r="S1314">
        <v>9</v>
      </c>
      <c r="T1314" t="s">
        <v>192</v>
      </c>
      <c r="U1314">
        <v>5741</v>
      </c>
    </row>
    <row r="1315" spans="1:21" x14ac:dyDescent="0.4">
      <c r="A1315">
        <v>2012</v>
      </c>
      <c r="B1315" t="s">
        <v>125</v>
      </c>
      <c r="C1315" t="s">
        <v>48</v>
      </c>
      <c r="D1315" t="s">
        <v>94</v>
      </c>
      <c r="E1315">
        <v>1</v>
      </c>
      <c r="F1315" t="s">
        <v>87</v>
      </c>
      <c r="G1315">
        <v>1</v>
      </c>
      <c r="H1315">
        <v>9</v>
      </c>
      <c r="I1315" t="s">
        <v>192</v>
      </c>
      <c r="J1315">
        <v>9</v>
      </c>
      <c r="K1315" t="s">
        <v>111</v>
      </c>
      <c r="L1315">
        <v>1</v>
      </c>
      <c r="M1315" t="s">
        <v>193</v>
      </c>
      <c r="N1315">
        <v>9</v>
      </c>
      <c r="O1315" t="s">
        <v>111</v>
      </c>
      <c r="P1315">
        <v>4</v>
      </c>
      <c r="Q1315" t="s">
        <v>121</v>
      </c>
      <c r="R1315" t="s">
        <v>121</v>
      </c>
      <c r="S1315">
        <v>9</v>
      </c>
      <c r="T1315" t="s">
        <v>192</v>
      </c>
      <c r="U1315">
        <v>60308</v>
      </c>
    </row>
    <row r="1316" spans="1:21" x14ac:dyDescent="0.4">
      <c r="A1316">
        <v>2012</v>
      </c>
      <c r="B1316" t="s">
        <v>125</v>
      </c>
      <c r="C1316" t="s">
        <v>48</v>
      </c>
      <c r="D1316" t="s">
        <v>94</v>
      </c>
      <c r="E1316">
        <v>1</v>
      </c>
      <c r="F1316" t="s">
        <v>87</v>
      </c>
      <c r="G1316">
        <v>1</v>
      </c>
      <c r="H1316">
        <v>9</v>
      </c>
      <c r="I1316" t="s">
        <v>192</v>
      </c>
      <c r="J1316">
        <v>9</v>
      </c>
      <c r="K1316" t="s">
        <v>111</v>
      </c>
      <c r="L1316">
        <v>1</v>
      </c>
      <c r="M1316" t="s">
        <v>193</v>
      </c>
      <c r="N1316">
        <v>9</v>
      </c>
      <c r="O1316" t="s">
        <v>111</v>
      </c>
      <c r="P1316">
        <v>5</v>
      </c>
      <c r="Q1316" t="s">
        <v>196</v>
      </c>
      <c r="R1316" t="s">
        <v>109</v>
      </c>
      <c r="S1316">
        <v>9</v>
      </c>
      <c r="T1316" t="s">
        <v>192</v>
      </c>
      <c r="U1316">
        <v>2446</v>
      </c>
    </row>
    <row r="1317" spans="1:21" x14ac:dyDescent="0.4">
      <c r="A1317">
        <v>2012</v>
      </c>
      <c r="B1317" t="s">
        <v>125</v>
      </c>
      <c r="C1317" t="s">
        <v>48</v>
      </c>
      <c r="D1317" t="s">
        <v>94</v>
      </c>
      <c r="E1317">
        <v>1</v>
      </c>
      <c r="F1317" t="s">
        <v>87</v>
      </c>
      <c r="G1317">
        <v>1</v>
      </c>
      <c r="H1317">
        <v>9</v>
      </c>
      <c r="I1317" t="s">
        <v>192</v>
      </c>
      <c r="J1317">
        <v>9</v>
      </c>
      <c r="K1317" t="s">
        <v>111</v>
      </c>
      <c r="L1317">
        <v>1</v>
      </c>
      <c r="M1317" t="s">
        <v>193</v>
      </c>
      <c r="N1317">
        <v>9</v>
      </c>
      <c r="O1317" t="s">
        <v>111</v>
      </c>
      <c r="P1317">
        <v>6</v>
      </c>
      <c r="Q1317" t="s">
        <v>197</v>
      </c>
      <c r="R1317" t="s">
        <v>109</v>
      </c>
      <c r="S1317">
        <v>9</v>
      </c>
      <c r="T1317" t="s">
        <v>192</v>
      </c>
      <c r="U1317">
        <v>139</v>
      </c>
    </row>
    <row r="1318" spans="1:21" x14ac:dyDescent="0.4">
      <c r="A1318">
        <v>2012</v>
      </c>
      <c r="B1318" t="s">
        <v>125</v>
      </c>
      <c r="C1318" t="s">
        <v>48</v>
      </c>
      <c r="D1318" t="s">
        <v>94</v>
      </c>
      <c r="E1318">
        <v>1</v>
      </c>
      <c r="F1318" t="s">
        <v>87</v>
      </c>
      <c r="G1318">
        <v>1</v>
      </c>
      <c r="H1318">
        <v>9</v>
      </c>
      <c r="I1318" t="s">
        <v>192</v>
      </c>
      <c r="J1318">
        <v>9</v>
      </c>
      <c r="K1318" t="s">
        <v>111</v>
      </c>
      <c r="L1318">
        <v>1</v>
      </c>
      <c r="M1318" t="s">
        <v>193</v>
      </c>
      <c r="N1318">
        <v>9</v>
      </c>
      <c r="O1318" t="s">
        <v>111</v>
      </c>
      <c r="P1318">
        <v>20</v>
      </c>
      <c r="Q1318" t="s">
        <v>117</v>
      </c>
      <c r="R1318" t="s">
        <v>117</v>
      </c>
      <c r="S1318">
        <v>9</v>
      </c>
      <c r="T1318" t="s">
        <v>192</v>
      </c>
      <c r="U1318">
        <v>6584</v>
      </c>
    </row>
    <row r="1319" spans="1:21" x14ac:dyDescent="0.4">
      <c r="A1319">
        <v>2012</v>
      </c>
      <c r="B1319" t="s">
        <v>125</v>
      </c>
      <c r="C1319" t="s">
        <v>48</v>
      </c>
      <c r="D1319" t="s">
        <v>94</v>
      </c>
      <c r="E1319">
        <v>1</v>
      </c>
      <c r="F1319" t="s">
        <v>87</v>
      </c>
      <c r="G1319">
        <v>1</v>
      </c>
      <c r="H1319">
        <v>9</v>
      </c>
      <c r="I1319" t="s">
        <v>192</v>
      </c>
      <c r="J1319">
        <v>9</v>
      </c>
      <c r="K1319" t="s">
        <v>111</v>
      </c>
      <c r="L1319">
        <v>1</v>
      </c>
      <c r="M1319" t="s">
        <v>193</v>
      </c>
      <c r="N1319">
        <v>9</v>
      </c>
      <c r="O1319" t="s">
        <v>111</v>
      </c>
      <c r="P1319">
        <v>95</v>
      </c>
      <c r="Q1319" t="s">
        <v>113</v>
      </c>
      <c r="R1319" t="s">
        <v>114</v>
      </c>
      <c r="S1319">
        <v>9</v>
      </c>
      <c r="T1319" t="s">
        <v>192</v>
      </c>
      <c r="U1319">
        <v>3764</v>
      </c>
    </row>
    <row r="1320" spans="1:21" x14ac:dyDescent="0.4">
      <c r="A1320">
        <v>2012</v>
      </c>
      <c r="B1320" t="s">
        <v>125</v>
      </c>
      <c r="C1320" t="s">
        <v>48</v>
      </c>
      <c r="D1320" t="s">
        <v>94</v>
      </c>
      <c r="E1320">
        <v>1</v>
      </c>
      <c r="F1320" t="s">
        <v>87</v>
      </c>
      <c r="G1320">
        <v>1</v>
      </c>
      <c r="H1320">
        <v>9</v>
      </c>
      <c r="I1320" t="s">
        <v>192</v>
      </c>
      <c r="J1320">
        <v>9</v>
      </c>
      <c r="K1320" t="s">
        <v>111</v>
      </c>
      <c r="L1320">
        <v>1</v>
      </c>
      <c r="M1320" t="s">
        <v>193</v>
      </c>
      <c r="N1320">
        <v>9</v>
      </c>
      <c r="O1320" t="s">
        <v>111</v>
      </c>
      <c r="P1320">
        <v>98</v>
      </c>
      <c r="Q1320" t="s">
        <v>106</v>
      </c>
      <c r="R1320" t="s">
        <v>106</v>
      </c>
      <c r="S1320">
        <v>9</v>
      </c>
      <c r="T1320" t="s">
        <v>192</v>
      </c>
      <c r="U1320">
        <v>2588</v>
      </c>
    </row>
    <row r="1321" spans="1:21" x14ac:dyDescent="0.4">
      <c r="A1321">
        <v>2012</v>
      </c>
      <c r="B1321" t="s">
        <v>125</v>
      </c>
      <c r="C1321" t="s">
        <v>48</v>
      </c>
      <c r="D1321" t="s">
        <v>94</v>
      </c>
      <c r="E1321">
        <v>1</v>
      </c>
      <c r="F1321" t="s">
        <v>87</v>
      </c>
      <c r="G1321">
        <v>1</v>
      </c>
      <c r="H1321">
        <v>9</v>
      </c>
      <c r="I1321" t="s">
        <v>192</v>
      </c>
      <c r="J1321">
        <v>9</v>
      </c>
      <c r="K1321" t="s">
        <v>111</v>
      </c>
      <c r="L1321">
        <v>1</v>
      </c>
      <c r="M1321" t="s">
        <v>193</v>
      </c>
      <c r="N1321">
        <v>9</v>
      </c>
      <c r="O1321" t="s">
        <v>111</v>
      </c>
      <c r="P1321">
        <v>99</v>
      </c>
      <c r="Q1321" t="s">
        <v>111</v>
      </c>
      <c r="R1321" t="s">
        <v>111</v>
      </c>
      <c r="S1321">
        <v>9</v>
      </c>
      <c r="T1321" t="s">
        <v>192</v>
      </c>
      <c r="U1321">
        <v>97759</v>
      </c>
    </row>
    <row r="1322" spans="1:21" x14ac:dyDescent="0.4">
      <c r="A1322">
        <v>2012</v>
      </c>
      <c r="B1322" t="s">
        <v>125</v>
      </c>
      <c r="C1322" t="s">
        <v>48</v>
      </c>
      <c r="D1322" t="s">
        <v>94</v>
      </c>
      <c r="E1322">
        <v>2</v>
      </c>
      <c r="F1322" t="s">
        <v>179</v>
      </c>
      <c r="G1322">
        <v>2</v>
      </c>
      <c r="H1322">
        <v>9</v>
      </c>
      <c r="I1322" t="s">
        <v>192</v>
      </c>
      <c r="J1322">
        <v>9</v>
      </c>
      <c r="K1322" t="s">
        <v>111</v>
      </c>
      <c r="L1322">
        <v>1</v>
      </c>
      <c r="M1322" t="s">
        <v>193</v>
      </c>
      <c r="N1322">
        <v>9</v>
      </c>
      <c r="O1322" t="s">
        <v>111</v>
      </c>
      <c r="P1322">
        <v>1</v>
      </c>
      <c r="Q1322" t="s">
        <v>20</v>
      </c>
      <c r="R1322" t="s">
        <v>20</v>
      </c>
      <c r="S1322">
        <v>9</v>
      </c>
      <c r="T1322" t="s">
        <v>192</v>
      </c>
      <c r="U1322">
        <v>1049</v>
      </c>
    </row>
    <row r="1323" spans="1:21" x14ac:dyDescent="0.4">
      <c r="A1323">
        <v>2012</v>
      </c>
      <c r="B1323" t="s">
        <v>125</v>
      </c>
      <c r="C1323" t="s">
        <v>48</v>
      </c>
      <c r="D1323" t="s">
        <v>94</v>
      </c>
      <c r="E1323">
        <v>2</v>
      </c>
      <c r="F1323" t="s">
        <v>179</v>
      </c>
      <c r="G1323">
        <v>2</v>
      </c>
      <c r="H1323">
        <v>9</v>
      </c>
      <c r="I1323" t="s">
        <v>192</v>
      </c>
      <c r="J1323">
        <v>9</v>
      </c>
      <c r="K1323" t="s">
        <v>111</v>
      </c>
      <c r="L1323">
        <v>1</v>
      </c>
      <c r="M1323" t="s">
        <v>193</v>
      </c>
      <c r="N1323">
        <v>9</v>
      </c>
      <c r="O1323" t="s">
        <v>111</v>
      </c>
      <c r="P1323">
        <v>2</v>
      </c>
      <c r="Q1323" t="s">
        <v>127</v>
      </c>
      <c r="R1323" t="s">
        <v>127</v>
      </c>
      <c r="S1323">
        <v>9</v>
      </c>
      <c r="T1323" t="s">
        <v>192</v>
      </c>
      <c r="U1323">
        <v>2385</v>
      </c>
    </row>
    <row r="1324" spans="1:21" x14ac:dyDescent="0.4">
      <c r="A1324">
        <v>2012</v>
      </c>
      <c r="B1324" t="s">
        <v>125</v>
      </c>
      <c r="C1324" t="s">
        <v>48</v>
      </c>
      <c r="D1324" t="s">
        <v>94</v>
      </c>
      <c r="E1324">
        <v>2</v>
      </c>
      <c r="F1324" t="s">
        <v>179</v>
      </c>
      <c r="G1324">
        <v>2</v>
      </c>
      <c r="H1324">
        <v>9</v>
      </c>
      <c r="I1324" t="s">
        <v>192</v>
      </c>
      <c r="J1324">
        <v>9</v>
      </c>
      <c r="K1324" t="s">
        <v>111</v>
      </c>
      <c r="L1324">
        <v>1</v>
      </c>
      <c r="M1324" t="s">
        <v>193</v>
      </c>
      <c r="N1324">
        <v>9</v>
      </c>
      <c r="O1324" t="s">
        <v>111</v>
      </c>
      <c r="P1324">
        <v>3</v>
      </c>
      <c r="Q1324" t="s">
        <v>123</v>
      </c>
      <c r="R1324" t="s">
        <v>123</v>
      </c>
      <c r="S1324">
        <v>9</v>
      </c>
      <c r="T1324" t="s">
        <v>192</v>
      </c>
      <c r="U1324">
        <v>1038</v>
      </c>
    </row>
    <row r="1325" spans="1:21" x14ac:dyDescent="0.4">
      <c r="A1325">
        <v>2012</v>
      </c>
      <c r="B1325" t="s">
        <v>125</v>
      </c>
      <c r="C1325" t="s">
        <v>48</v>
      </c>
      <c r="D1325" t="s">
        <v>94</v>
      </c>
      <c r="E1325">
        <v>2</v>
      </c>
      <c r="F1325" t="s">
        <v>179</v>
      </c>
      <c r="G1325">
        <v>2</v>
      </c>
      <c r="H1325">
        <v>9</v>
      </c>
      <c r="I1325" t="s">
        <v>192</v>
      </c>
      <c r="J1325">
        <v>9</v>
      </c>
      <c r="K1325" t="s">
        <v>111</v>
      </c>
      <c r="L1325">
        <v>1</v>
      </c>
      <c r="M1325" t="s">
        <v>193</v>
      </c>
      <c r="N1325">
        <v>9</v>
      </c>
      <c r="O1325" t="s">
        <v>111</v>
      </c>
      <c r="P1325">
        <v>4</v>
      </c>
      <c r="Q1325" t="s">
        <v>121</v>
      </c>
      <c r="R1325" t="s">
        <v>121</v>
      </c>
      <c r="S1325">
        <v>9</v>
      </c>
      <c r="T1325" t="s">
        <v>192</v>
      </c>
      <c r="U1325">
        <v>11064</v>
      </c>
    </row>
    <row r="1326" spans="1:21" x14ac:dyDescent="0.4">
      <c r="A1326">
        <v>2012</v>
      </c>
      <c r="B1326" t="s">
        <v>125</v>
      </c>
      <c r="C1326" t="s">
        <v>48</v>
      </c>
      <c r="D1326" t="s">
        <v>94</v>
      </c>
      <c r="E1326">
        <v>2</v>
      </c>
      <c r="F1326" t="s">
        <v>179</v>
      </c>
      <c r="G1326">
        <v>2</v>
      </c>
      <c r="H1326">
        <v>9</v>
      </c>
      <c r="I1326" t="s">
        <v>192</v>
      </c>
      <c r="J1326">
        <v>9</v>
      </c>
      <c r="K1326" t="s">
        <v>111</v>
      </c>
      <c r="L1326">
        <v>1</v>
      </c>
      <c r="M1326" t="s">
        <v>193</v>
      </c>
      <c r="N1326">
        <v>9</v>
      </c>
      <c r="O1326" t="s">
        <v>111</v>
      </c>
      <c r="P1326">
        <v>5</v>
      </c>
      <c r="Q1326" t="s">
        <v>196</v>
      </c>
      <c r="R1326" t="s">
        <v>109</v>
      </c>
      <c r="S1326">
        <v>9</v>
      </c>
      <c r="T1326" t="s">
        <v>192</v>
      </c>
      <c r="U1326">
        <v>398</v>
      </c>
    </row>
    <row r="1327" spans="1:21" x14ac:dyDescent="0.4">
      <c r="A1327">
        <v>2012</v>
      </c>
      <c r="B1327" t="s">
        <v>125</v>
      </c>
      <c r="C1327" t="s">
        <v>48</v>
      </c>
      <c r="D1327" t="s">
        <v>94</v>
      </c>
      <c r="E1327">
        <v>2</v>
      </c>
      <c r="F1327" t="s">
        <v>179</v>
      </c>
      <c r="G1327">
        <v>2</v>
      </c>
      <c r="H1327">
        <v>9</v>
      </c>
      <c r="I1327" t="s">
        <v>192</v>
      </c>
      <c r="J1327">
        <v>9</v>
      </c>
      <c r="K1327" t="s">
        <v>111</v>
      </c>
      <c r="L1327">
        <v>1</v>
      </c>
      <c r="M1327" t="s">
        <v>193</v>
      </c>
      <c r="N1327">
        <v>9</v>
      </c>
      <c r="O1327" t="s">
        <v>111</v>
      </c>
      <c r="P1327">
        <v>6</v>
      </c>
      <c r="Q1327" t="s">
        <v>197</v>
      </c>
      <c r="R1327" t="s">
        <v>109</v>
      </c>
      <c r="S1327">
        <v>9</v>
      </c>
      <c r="T1327" t="s">
        <v>192</v>
      </c>
      <c r="U1327">
        <v>25</v>
      </c>
    </row>
    <row r="1328" spans="1:21" x14ac:dyDescent="0.4">
      <c r="A1328">
        <v>2012</v>
      </c>
      <c r="B1328" t="s">
        <v>125</v>
      </c>
      <c r="C1328" t="s">
        <v>48</v>
      </c>
      <c r="D1328" t="s">
        <v>94</v>
      </c>
      <c r="E1328">
        <v>2</v>
      </c>
      <c r="F1328" t="s">
        <v>179</v>
      </c>
      <c r="G1328">
        <v>2</v>
      </c>
      <c r="H1328">
        <v>9</v>
      </c>
      <c r="I1328" t="s">
        <v>192</v>
      </c>
      <c r="J1328">
        <v>9</v>
      </c>
      <c r="K1328" t="s">
        <v>111</v>
      </c>
      <c r="L1328">
        <v>1</v>
      </c>
      <c r="M1328" t="s">
        <v>193</v>
      </c>
      <c r="N1328">
        <v>9</v>
      </c>
      <c r="O1328" t="s">
        <v>111</v>
      </c>
      <c r="P1328">
        <v>20</v>
      </c>
      <c r="Q1328" t="s">
        <v>117</v>
      </c>
      <c r="R1328" t="s">
        <v>117</v>
      </c>
      <c r="S1328">
        <v>9</v>
      </c>
      <c r="T1328" t="s">
        <v>192</v>
      </c>
      <c r="U1328">
        <v>563</v>
      </c>
    </row>
    <row r="1329" spans="1:21" x14ac:dyDescent="0.4">
      <c r="A1329">
        <v>2012</v>
      </c>
      <c r="B1329" t="s">
        <v>125</v>
      </c>
      <c r="C1329" t="s">
        <v>48</v>
      </c>
      <c r="D1329" t="s">
        <v>94</v>
      </c>
      <c r="E1329">
        <v>2</v>
      </c>
      <c r="F1329" t="s">
        <v>179</v>
      </c>
      <c r="G1329">
        <v>2</v>
      </c>
      <c r="H1329">
        <v>9</v>
      </c>
      <c r="I1329" t="s">
        <v>192</v>
      </c>
      <c r="J1329">
        <v>9</v>
      </c>
      <c r="K1329" t="s">
        <v>111</v>
      </c>
      <c r="L1329">
        <v>1</v>
      </c>
      <c r="M1329" t="s">
        <v>193</v>
      </c>
      <c r="N1329">
        <v>9</v>
      </c>
      <c r="O1329" t="s">
        <v>111</v>
      </c>
      <c r="P1329">
        <v>95</v>
      </c>
      <c r="Q1329" t="s">
        <v>113</v>
      </c>
      <c r="R1329" t="s">
        <v>114</v>
      </c>
      <c r="S1329">
        <v>9</v>
      </c>
      <c r="T1329" t="s">
        <v>192</v>
      </c>
      <c r="U1329">
        <v>1377</v>
      </c>
    </row>
    <row r="1330" spans="1:21" x14ac:dyDescent="0.4">
      <c r="A1330">
        <v>2012</v>
      </c>
      <c r="B1330" t="s">
        <v>125</v>
      </c>
      <c r="C1330" t="s">
        <v>48</v>
      </c>
      <c r="D1330" t="s">
        <v>94</v>
      </c>
      <c r="E1330">
        <v>2</v>
      </c>
      <c r="F1330" t="s">
        <v>179</v>
      </c>
      <c r="G1330">
        <v>2</v>
      </c>
      <c r="H1330">
        <v>9</v>
      </c>
      <c r="I1330" t="s">
        <v>192</v>
      </c>
      <c r="J1330">
        <v>9</v>
      </c>
      <c r="K1330" t="s">
        <v>111</v>
      </c>
      <c r="L1330">
        <v>1</v>
      </c>
      <c r="M1330" t="s">
        <v>193</v>
      </c>
      <c r="N1330">
        <v>9</v>
      </c>
      <c r="O1330" t="s">
        <v>111</v>
      </c>
      <c r="P1330">
        <v>98</v>
      </c>
      <c r="Q1330" t="s">
        <v>106</v>
      </c>
      <c r="R1330" t="s">
        <v>106</v>
      </c>
      <c r="S1330">
        <v>9</v>
      </c>
      <c r="T1330" t="s">
        <v>192</v>
      </c>
      <c r="U1330">
        <v>703</v>
      </c>
    </row>
    <row r="1331" spans="1:21" x14ac:dyDescent="0.4">
      <c r="A1331">
        <v>2012</v>
      </c>
      <c r="B1331" t="s">
        <v>125</v>
      </c>
      <c r="C1331" t="s">
        <v>48</v>
      </c>
      <c r="D1331" t="s">
        <v>94</v>
      </c>
      <c r="E1331">
        <v>2</v>
      </c>
      <c r="F1331" t="s">
        <v>179</v>
      </c>
      <c r="G1331">
        <v>2</v>
      </c>
      <c r="H1331">
        <v>9</v>
      </c>
      <c r="I1331" t="s">
        <v>192</v>
      </c>
      <c r="J1331">
        <v>9</v>
      </c>
      <c r="K1331" t="s">
        <v>111</v>
      </c>
      <c r="L1331">
        <v>1</v>
      </c>
      <c r="M1331" t="s">
        <v>193</v>
      </c>
      <c r="N1331">
        <v>9</v>
      </c>
      <c r="O1331" t="s">
        <v>111</v>
      </c>
      <c r="P1331">
        <v>99</v>
      </c>
      <c r="Q1331" t="s">
        <v>111</v>
      </c>
      <c r="R1331" t="s">
        <v>111</v>
      </c>
      <c r="S1331">
        <v>9</v>
      </c>
      <c r="T1331" t="s">
        <v>192</v>
      </c>
      <c r="U1331">
        <v>18602</v>
      </c>
    </row>
    <row r="1332" spans="1:21" x14ac:dyDescent="0.4">
      <c r="A1332">
        <v>2012</v>
      </c>
      <c r="B1332" t="s">
        <v>125</v>
      </c>
      <c r="C1332" t="s">
        <v>48</v>
      </c>
      <c r="D1332" t="s">
        <v>94</v>
      </c>
      <c r="E1332">
        <v>4</v>
      </c>
      <c r="F1332" t="s">
        <v>95</v>
      </c>
      <c r="G1332">
        <v>1</v>
      </c>
      <c r="H1332">
        <v>9</v>
      </c>
      <c r="I1332" t="s">
        <v>192</v>
      </c>
      <c r="J1332">
        <v>9</v>
      </c>
      <c r="K1332" t="s">
        <v>111</v>
      </c>
      <c r="L1332">
        <v>1</v>
      </c>
      <c r="M1332" t="s">
        <v>193</v>
      </c>
      <c r="N1332">
        <v>9</v>
      </c>
      <c r="O1332" t="s">
        <v>111</v>
      </c>
      <c r="P1332">
        <v>1</v>
      </c>
      <c r="Q1332" t="s">
        <v>20</v>
      </c>
      <c r="R1332" t="s">
        <v>20</v>
      </c>
      <c r="S1332">
        <v>9</v>
      </c>
      <c r="T1332" t="s">
        <v>192</v>
      </c>
      <c r="U1332">
        <v>8209</v>
      </c>
    </row>
    <row r="1333" spans="1:21" x14ac:dyDescent="0.4">
      <c r="A1333">
        <v>2012</v>
      </c>
      <c r="B1333" t="s">
        <v>125</v>
      </c>
      <c r="C1333" t="s">
        <v>48</v>
      </c>
      <c r="D1333" t="s">
        <v>94</v>
      </c>
      <c r="E1333">
        <v>4</v>
      </c>
      <c r="F1333" t="s">
        <v>95</v>
      </c>
      <c r="G1333">
        <v>1</v>
      </c>
      <c r="H1333">
        <v>9</v>
      </c>
      <c r="I1333" t="s">
        <v>192</v>
      </c>
      <c r="J1333">
        <v>9</v>
      </c>
      <c r="K1333" t="s">
        <v>111</v>
      </c>
      <c r="L1333">
        <v>1</v>
      </c>
      <c r="M1333" t="s">
        <v>193</v>
      </c>
      <c r="N1333">
        <v>9</v>
      </c>
      <c r="O1333" t="s">
        <v>111</v>
      </c>
      <c r="P1333">
        <v>2</v>
      </c>
      <c r="Q1333" t="s">
        <v>127</v>
      </c>
      <c r="R1333" t="s">
        <v>127</v>
      </c>
      <c r="S1333">
        <v>9</v>
      </c>
      <c r="T1333" t="s">
        <v>192</v>
      </c>
      <c r="U1333">
        <v>8654</v>
      </c>
    </row>
    <row r="1334" spans="1:21" x14ac:dyDescent="0.4">
      <c r="A1334">
        <v>2012</v>
      </c>
      <c r="B1334" t="s">
        <v>125</v>
      </c>
      <c r="C1334" t="s">
        <v>48</v>
      </c>
      <c r="D1334" t="s">
        <v>94</v>
      </c>
      <c r="E1334">
        <v>4</v>
      </c>
      <c r="F1334" t="s">
        <v>95</v>
      </c>
      <c r="G1334">
        <v>1</v>
      </c>
      <c r="H1334">
        <v>9</v>
      </c>
      <c r="I1334" t="s">
        <v>192</v>
      </c>
      <c r="J1334">
        <v>9</v>
      </c>
      <c r="K1334" t="s">
        <v>111</v>
      </c>
      <c r="L1334">
        <v>1</v>
      </c>
      <c r="M1334" t="s">
        <v>193</v>
      </c>
      <c r="N1334">
        <v>9</v>
      </c>
      <c r="O1334" t="s">
        <v>111</v>
      </c>
      <c r="P1334">
        <v>3</v>
      </c>
      <c r="Q1334" t="s">
        <v>123</v>
      </c>
      <c r="R1334" t="s">
        <v>123</v>
      </c>
      <c r="S1334">
        <v>9</v>
      </c>
      <c r="T1334" t="s">
        <v>192</v>
      </c>
      <c r="U1334">
        <v>5227</v>
      </c>
    </row>
    <row r="1335" spans="1:21" x14ac:dyDescent="0.4">
      <c r="A1335">
        <v>2012</v>
      </c>
      <c r="B1335" t="s">
        <v>125</v>
      </c>
      <c r="C1335" t="s">
        <v>48</v>
      </c>
      <c r="D1335" t="s">
        <v>94</v>
      </c>
      <c r="E1335">
        <v>4</v>
      </c>
      <c r="F1335" t="s">
        <v>95</v>
      </c>
      <c r="G1335">
        <v>1</v>
      </c>
      <c r="H1335">
        <v>9</v>
      </c>
      <c r="I1335" t="s">
        <v>192</v>
      </c>
      <c r="J1335">
        <v>9</v>
      </c>
      <c r="K1335" t="s">
        <v>111</v>
      </c>
      <c r="L1335">
        <v>1</v>
      </c>
      <c r="M1335" t="s">
        <v>193</v>
      </c>
      <c r="N1335">
        <v>9</v>
      </c>
      <c r="O1335" t="s">
        <v>111</v>
      </c>
      <c r="P1335">
        <v>4</v>
      </c>
      <c r="Q1335" t="s">
        <v>121</v>
      </c>
      <c r="R1335" t="s">
        <v>121</v>
      </c>
      <c r="S1335">
        <v>9</v>
      </c>
      <c r="T1335" t="s">
        <v>192</v>
      </c>
      <c r="U1335">
        <v>50139</v>
      </c>
    </row>
    <row r="1336" spans="1:21" x14ac:dyDescent="0.4">
      <c r="A1336">
        <v>2012</v>
      </c>
      <c r="B1336" t="s">
        <v>125</v>
      </c>
      <c r="C1336" t="s">
        <v>48</v>
      </c>
      <c r="D1336" t="s">
        <v>94</v>
      </c>
      <c r="E1336">
        <v>4</v>
      </c>
      <c r="F1336" t="s">
        <v>95</v>
      </c>
      <c r="G1336">
        <v>1</v>
      </c>
      <c r="H1336">
        <v>9</v>
      </c>
      <c r="I1336" t="s">
        <v>192</v>
      </c>
      <c r="J1336">
        <v>9</v>
      </c>
      <c r="K1336" t="s">
        <v>111</v>
      </c>
      <c r="L1336">
        <v>1</v>
      </c>
      <c r="M1336" t="s">
        <v>193</v>
      </c>
      <c r="N1336">
        <v>9</v>
      </c>
      <c r="O1336" t="s">
        <v>111</v>
      </c>
      <c r="P1336">
        <v>5</v>
      </c>
      <c r="Q1336" t="s">
        <v>196</v>
      </c>
      <c r="R1336" t="s">
        <v>109</v>
      </c>
      <c r="S1336">
        <v>9</v>
      </c>
      <c r="T1336" t="s">
        <v>192</v>
      </c>
      <c r="U1336">
        <v>1744</v>
      </c>
    </row>
    <row r="1337" spans="1:21" x14ac:dyDescent="0.4">
      <c r="A1337">
        <v>2012</v>
      </c>
      <c r="B1337" t="s">
        <v>125</v>
      </c>
      <c r="C1337" t="s">
        <v>48</v>
      </c>
      <c r="D1337" t="s">
        <v>94</v>
      </c>
      <c r="E1337">
        <v>4</v>
      </c>
      <c r="F1337" t="s">
        <v>95</v>
      </c>
      <c r="G1337">
        <v>1</v>
      </c>
      <c r="H1337">
        <v>9</v>
      </c>
      <c r="I1337" t="s">
        <v>192</v>
      </c>
      <c r="J1337">
        <v>9</v>
      </c>
      <c r="K1337" t="s">
        <v>111</v>
      </c>
      <c r="L1337">
        <v>1</v>
      </c>
      <c r="M1337" t="s">
        <v>193</v>
      </c>
      <c r="N1337">
        <v>9</v>
      </c>
      <c r="O1337" t="s">
        <v>111</v>
      </c>
      <c r="P1337">
        <v>6</v>
      </c>
      <c r="Q1337" t="s">
        <v>197</v>
      </c>
      <c r="R1337" t="s">
        <v>109</v>
      </c>
      <c r="S1337">
        <v>9</v>
      </c>
      <c r="T1337" t="s">
        <v>192</v>
      </c>
      <c r="U1337">
        <v>164</v>
      </c>
    </row>
    <row r="1338" spans="1:21" x14ac:dyDescent="0.4">
      <c r="A1338">
        <v>2012</v>
      </c>
      <c r="B1338" t="s">
        <v>125</v>
      </c>
      <c r="C1338" t="s">
        <v>48</v>
      </c>
      <c r="D1338" t="s">
        <v>94</v>
      </c>
      <c r="E1338">
        <v>4</v>
      </c>
      <c r="F1338" t="s">
        <v>95</v>
      </c>
      <c r="G1338">
        <v>1</v>
      </c>
      <c r="H1338">
        <v>9</v>
      </c>
      <c r="I1338" t="s">
        <v>192</v>
      </c>
      <c r="J1338">
        <v>9</v>
      </c>
      <c r="K1338" t="s">
        <v>111</v>
      </c>
      <c r="L1338">
        <v>1</v>
      </c>
      <c r="M1338" t="s">
        <v>193</v>
      </c>
      <c r="N1338">
        <v>9</v>
      </c>
      <c r="O1338" t="s">
        <v>111</v>
      </c>
      <c r="P1338">
        <v>20</v>
      </c>
      <c r="Q1338" t="s">
        <v>117</v>
      </c>
      <c r="R1338" t="s">
        <v>117</v>
      </c>
      <c r="S1338">
        <v>9</v>
      </c>
      <c r="T1338" t="s">
        <v>192</v>
      </c>
      <c r="U1338">
        <v>3199</v>
      </c>
    </row>
    <row r="1339" spans="1:21" x14ac:dyDescent="0.4">
      <c r="A1339">
        <v>2012</v>
      </c>
      <c r="B1339" t="s">
        <v>125</v>
      </c>
      <c r="C1339" t="s">
        <v>48</v>
      </c>
      <c r="D1339" t="s">
        <v>94</v>
      </c>
      <c r="E1339">
        <v>4</v>
      </c>
      <c r="F1339" t="s">
        <v>95</v>
      </c>
      <c r="G1339">
        <v>1</v>
      </c>
      <c r="H1339">
        <v>9</v>
      </c>
      <c r="I1339" t="s">
        <v>192</v>
      </c>
      <c r="J1339">
        <v>9</v>
      </c>
      <c r="K1339" t="s">
        <v>111</v>
      </c>
      <c r="L1339">
        <v>1</v>
      </c>
      <c r="M1339" t="s">
        <v>193</v>
      </c>
      <c r="N1339">
        <v>9</v>
      </c>
      <c r="O1339" t="s">
        <v>111</v>
      </c>
      <c r="P1339">
        <v>95</v>
      </c>
      <c r="Q1339" t="s">
        <v>113</v>
      </c>
      <c r="R1339" t="s">
        <v>114</v>
      </c>
      <c r="S1339">
        <v>9</v>
      </c>
      <c r="T1339" t="s">
        <v>192</v>
      </c>
      <c r="U1339">
        <v>1183</v>
      </c>
    </row>
    <row r="1340" spans="1:21" x14ac:dyDescent="0.4">
      <c r="A1340">
        <v>2012</v>
      </c>
      <c r="B1340" t="s">
        <v>125</v>
      </c>
      <c r="C1340" t="s">
        <v>48</v>
      </c>
      <c r="D1340" t="s">
        <v>94</v>
      </c>
      <c r="E1340">
        <v>4</v>
      </c>
      <c r="F1340" t="s">
        <v>95</v>
      </c>
      <c r="G1340">
        <v>1</v>
      </c>
      <c r="H1340">
        <v>9</v>
      </c>
      <c r="I1340" t="s">
        <v>192</v>
      </c>
      <c r="J1340">
        <v>9</v>
      </c>
      <c r="K1340" t="s">
        <v>111</v>
      </c>
      <c r="L1340">
        <v>1</v>
      </c>
      <c r="M1340" t="s">
        <v>193</v>
      </c>
      <c r="N1340">
        <v>9</v>
      </c>
      <c r="O1340" t="s">
        <v>111</v>
      </c>
      <c r="P1340">
        <v>98</v>
      </c>
      <c r="Q1340" t="s">
        <v>106</v>
      </c>
      <c r="R1340" t="s">
        <v>106</v>
      </c>
      <c r="S1340">
        <v>9</v>
      </c>
      <c r="T1340" t="s">
        <v>192</v>
      </c>
      <c r="U1340">
        <v>3971</v>
      </c>
    </row>
    <row r="1341" spans="1:21" x14ac:dyDescent="0.4">
      <c r="A1341">
        <v>2012</v>
      </c>
      <c r="B1341" t="s">
        <v>125</v>
      </c>
      <c r="C1341" t="s">
        <v>48</v>
      </c>
      <c r="D1341" t="s">
        <v>94</v>
      </c>
      <c r="E1341">
        <v>4</v>
      </c>
      <c r="F1341" t="s">
        <v>95</v>
      </c>
      <c r="G1341">
        <v>1</v>
      </c>
      <c r="H1341">
        <v>9</v>
      </c>
      <c r="I1341" t="s">
        <v>192</v>
      </c>
      <c r="J1341">
        <v>9</v>
      </c>
      <c r="K1341" t="s">
        <v>111</v>
      </c>
      <c r="L1341">
        <v>1</v>
      </c>
      <c r="M1341" t="s">
        <v>193</v>
      </c>
      <c r="N1341">
        <v>9</v>
      </c>
      <c r="O1341" t="s">
        <v>111</v>
      </c>
      <c r="P1341">
        <v>99</v>
      </c>
      <c r="Q1341" t="s">
        <v>111</v>
      </c>
      <c r="R1341" t="s">
        <v>111</v>
      </c>
      <c r="S1341">
        <v>9</v>
      </c>
      <c r="T1341" t="s">
        <v>192</v>
      </c>
      <c r="U1341">
        <v>82490</v>
      </c>
    </row>
    <row r="1342" spans="1:21" x14ac:dyDescent="0.4">
      <c r="A1342">
        <v>2012</v>
      </c>
      <c r="B1342" t="s">
        <v>149</v>
      </c>
      <c r="C1342" t="s">
        <v>11</v>
      </c>
      <c r="D1342" t="s">
        <v>91</v>
      </c>
      <c r="E1342">
        <v>1</v>
      </c>
      <c r="F1342" t="s">
        <v>87</v>
      </c>
      <c r="G1342">
        <v>1</v>
      </c>
      <c r="H1342">
        <v>9</v>
      </c>
      <c r="I1342" t="s">
        <v>192</v>
      </c>
      <c r="J1342">
        <v>9</v>
      </c>
      <c r="K1342" t="s">
        <v>111</v>
      </c>
      <c r="L1342">
        <v>1</v>
      </c>
      <c r="M1342" t="s">
        <v>193</v>
      </c>
      <c r="N1342">
        <v>9</v>
      </c>
      <c r="O1342" t="s">
        <v>111</v>
      </c>
      <c r="P1342">
        <v>1</v>
      </c>
      <c r="Q1342" t="s">
        <v>20</v>
      </c>
      <c r="R1342" t="s">
        <v>20</v>
      </c>
      <c r="S1342">
        <v>9</v>
      </c>
      <c r="T1342" t="s">
        <v>192</v>
      </c>
      <c r="U1342">
        <v>1009</v>
      </c>
    </row>
    <row r="1343" spans="1:21" x14ac:dyDescent="0.4">
      <c r="A1343">
        <v>2012</v>
      </c>
      <c r="B1343" t="s">
        <v>149</v>
      </c>
      <c r="C1343" t="s">
        <v>11</v>
      </c>
      <c r="D1343" t="s">
        <v>91</v>
      </c>
      <c r="E1343">
        <v>1</v>
      </c>
      <c r="F1343" t="s">
        <v>87</v>
      </c>
      <c r="G1343">
        <v>1</v>
      </c>
      <c r="H1343">
        <v>9</v>
      </c>
      <c r="I1343" t="s">
        <v>192</v>
      </c>
      <c r="J1343">
        <v>9</v>
      </c>
      <c r="K1343" t="s">
        <v>111</v>
      </c>
      <c r="L1343">
        <v>1</v>
      </c>
      <c r="M1343" t="s">
        <v>193</v>
      </c>
      <c r="N1343">
        <v>9</v>
      </c>
      <c r="O1343" t="s">
        <v>111</v>
      </c>
      <c r="P1343">
        <v>2</v>
      </c>
      <c r="Q1343" t="s">
        <v>127</v>
      </c>
      <c r="R1343" t="s">
        <v>127</v>
      </c>
      <c r="S1343">
        <v>9</v>
      </c>
      <c r="T1343" t="s">
        <v>192</v>
      </c>
      <c r="U1343">
        <v>1868</v>
      </c>
    </row>
    <row r="1344" spans="1:21" x14ac:dyDescent="0.4">
      <c r="A1344">
        <v>2012</v>
      </c>
      <c r="B1344" t="s">
        <v>149</v>
      </c>
      <c r="C1344" t="s">
        <v>11</v>
      </c>
      <c r="D1344" t="s">
        <v>91</v>
      </c>
      <c r="E1344">
        <v>1</v>
      </c>
      <c r="F1344" t="s">
        <v>87</v>
      </c>
      <c r="G1344">
        <v>1</v>
      </c>
      <c r="H1344">
        <v>9</v>
      </c>
      <c r="I1344" t="s">
        <v>192</v>
      </c>
      <c r="J1344">
        <v>9</v>
      </c>
      <c r="K1344" t="s">
        <v>111</v>
      </c>
      <c r="L1344">
        <v>1</v>
      </c>
      <c r="M1344" t="s">
        <v>193</v>
      </c>
      <c r="N1344">
        <v>9</v>
      </c>
      <c r="O1344" t="s">
        <v>111</v>
      </c>
      <c r="P1344">
        <v>3</v>
      </c>
      <c r="Q1344" t="s">
        <v>123</v>
      </c>
      <c r="R1344" t="s">
        <v>123</v>
      </c>
      <c r="S1344">
        <v>9</v>
      </c>
      <c r="T1344" t="s">
        <v>192</v>
      </c>
      <c r="U1344">
        <v>6394</v>
      </c>
    </row>
    <row r="1345" spans="1:21" x14ac:dyDescent="0.4">
      <c r="A1345">
        <v>2012</v>
      </c>
      <c r="B1345" t="s">
        <v>149</v>
      </c>
      <c r="C1345" t="s">
        <v>11</v>
      </c>
      <c r="D1345" t="s">
        <v>91</v>
      </c>
      <c r="E1345">
        <v>1</v>
      </c>
      <c r="F1345" t="s">
        <v>87</v>
      </c>
      <c r="G1345">
        <v>1</v>
      </c>
      <c r="H1345">
        <v>9</v>
      </c>
      <c r="I1345" t="s">
        <v>192</v>
      </c>
      <c r="J1345">
        <v>9</v>
      </c>
      <c r="K1345" t="s">
        <v>111</v>
      </c>
      <c r="L1345">
        <v>1</v>
      </c>
      <c r="M1345" t="s">
        <v>193</v>
      </c>
      <c r="N1345">
        <v>9</v>
      </c>
      <c r="O1345" t="s">
        <v>111</v>
      </c>
      <c r="P1345">
        <v>4</v>
      </c>
      <c r="Q1345" t="s">
        <v>121</v>
      </c>
      <c r="R1345" t="s">
        <v>121</v>
      </c>
      <c r="S1345">
        <v>9</v>
      </c>
      <c r="T1345" t="s">
        <v>192</v>
      </c>
      <c r="U1345">
        <v>57634</v>
      </c>
    </row>
    <row r="1346" spans="1:21" x14ac:dyDescent="0.4">
      <c r="A1346">
        <v>2012</v>
      </c>
      <c r="B1346" t="s">
        <v>149</v>
      </c>
      <c r="C1346" t="s">
        <v>11</v>
      </c>
      <c r="D1346" t="s">
        <v>91</v>
      </c>
      <c r="E1346">
        <v>1</v>
      </c>
      <c r="F1346" t="s">
        <v>87</v>
      </c>
      <c r="G1346">
        <v>1</v>
      </c>
      <c r="H1346">
        <v>9</v>
      </c>
      <c r="I1346" t="s">
        <v>192</v>
      </c>
      <c r="J1346">
        <v>9</v>
      </c>
      <c r="K1346" t="s">
        <v>111</v>
      </c>
      <c r="L1346">
        <v>1</v>
      </c>
      <c r="M1346" t="s">
        <v>193</v>
      </c>
      <c r="N1346">
        <v>9</v>
      </c>
      <c r="O1346" t="s">
        <v>111</v>
      </c>
      <c r="P1346">
        <v>5</v>
      </c>
      <c r="Q1346" t="s">
        <v>196</v>
      </c>
      <c r="R1346" t="s">
        <v>109</v>
      </c>
      <c r="S1346">
        <v>9</v>
      </c>
      <c r="T1346" t="s">
        <v>192</v>
      </c>
      <c r="U1346">
        <v>5057</v>
      </c>
    </row>
    <row r="1347" spans="1:21" x14ac:dyDescent="0.4">
      <c r="A1347">
        <v>2012</v>
      </c>
      <c r="B1347" t="s">
        <v>149</v>
      </c>
      <c r="C1347" t="s">
        <v>11</v>
      </c>
      <c r="D1347" t="s">
        <v>91</v>
      </c>
      <c r="E1347">
        <v>1</v>
      </c>
      <c r="F1347" t="s">
        <v>87</v>
      </c>
      <c r="G1347">
        <v>1</v>
      </c>
      <c r="H1347">
        <v>9</v>
      </c>
      <c r="I1347" t="s">
        <v>192</v>
      </c>
      <c r="J1347">
        <v>9</v>
      </c>
      <c r="K1347" t="s">
        <v>111</v>
      </c>
      <c r="L1347">
        <v>1</v>
      </c>
      <c r="M1347" t="s">
        <v>193</v>
      </c>
      <c r="N1347">
        <v>9</v>
      </c>
      <c r="O1347" t="s">
        <v>111</v>
      </c>
      <c r="P1347">
        <v>6</v>
      </c>
      <c r="Q1347" t="s">
        <v>197</v>
      </c>
      <c r="R1347" t="s">
        <v>109</v>
      </c>
      <c r="S1347">
        <v>9</v>
      </c>
      <c r="T1347" t="s">
        <v>192</v>
      </c>
      <c r="U1347">
        <v>620</v>
      </c>
    </row>
    <row r="1348" spans="1:21" x14ac:dyDescent="0.4">
      <c r="A1348">
        <v>2012</v>
      </c>
      <c r="B1348" t="s">
        <v>149</v>
      </c>
      <c r="C1348" t="s">
        <v>11</v>
      </c>
      <c r="D1348" t="s">
        <v>91</v>
      </c>
      <c r="E1348">
        <v>1</v>
      </c>
      <c r="F1348" t="s">
        <v>87</v>
      </c>
      <c r="G1348">
        <v>1</v>
      </c>
      <c r="H1348">
        <v>9</v>
      </c>
      <c r="I1348" t="s">
        <v>192</v>
      </c>
      <c r="J1348">
        <v>9</v>
      </c>
      <c r="K1348" t="s">
        <v>111</v>
      </c>
      <c r="L1348">
        <v>1</v>
      </c>
      <c r="M1348" t="s">
        <v>193</v>
      </c>
      <c r="N1348">
        <v>9</v>
      </c>
      <c r="O1348" t="s">
        <v>111</v>
      </c>
      <c r="P1348">
        <v>20</v>
      </c>
      <c r="Q1348" t="s">
        <v>117</v>
      </c>
      <c r="R1348" t="s">
        <v>117</v>
      </c>
      <c r="S1348">
        <v>9</v>
      </c>
      <c r="T1348" t="s">
        <v>192</v>
      </c>
      <c r="U1348">
        <v>3446</v>
      </c>
    </row>
    <row r="1349" spans="1:21" x14ac:dyDescent="0.4">
      <c r="A1349">
        <v>2012</v>
      </c>
      <c r="B1349" t="s">
        <v>149</v>
      </c>
      <c r="C1349" t="s">
        <v>11</v>
      </c>
      <c r="D1349" t="s">
        <v>91</v>
      </c>
      <c r="E1349">
        <v>1</v>
      </c>
      <c r="F1349" t="s">
        <v>87</v>
      </c>
      <c r="G1349">
        <v>1</v>
      </c>
      <c r="H1349">
        <v>9</v>
      </c>
      <c r="I1349" t="s">
        <v>192</v>
      </c>
      <c r="J1349">
        <v>9</v>
      </c>
      <c r="K1349" t="s">
        <v>111</v>
      </c>
      <c r="L1349">
        <v>1</v>
      </c>
      <c r="M1349" t="s">
        <v>193</v>
      </c>
      <c r="N1349">
        <v>9</v>
      </c>
      <c r="O1349" t="s">
        <v>111</v>
      </c>
      <c r="P1349">
        <v>95</v>
      </c>
      <c r="Q1349" t="s">
        <v>113</v>
      </c>
      <c r="R1349" t="s">
        <v>114</v>
      </c>
      <c r="S1349">
        <v>9</v>
      </c>
      <c r="T1349" t="s">
        <v>192</v>
      </c>
      <c r="U1349">
        <v>5436</v>
      </c>
    </row>
    <row r="1350" spans="1:21" x14ac:dyDescent="0.4">
      <c r="A1350">
        <v>2012</v>
      </c>
      <c r="B1350" t="s">
        <v>149</v>
      </c>
      <c r="C1350" t="s">
        <v>11</v>
      </c>
      <c r="D1350" t="s">
        <v>91</v>
      </c>
      <c r="E1350">
        <v>1</v>
      </c>
      <c r="F1350" t="s">
        <v>87</v>
      </c>
      <c r="G1350">
        <v>1</v>
      </c>
      <c r="H1350">
        <v>9</v>
      </c>
      <c r="I1350" t="s">
        <v>192</v>
      </c>
      <c r="J1350">
        <v>9</v>
      </c>
      <c r="K1350" t="s">
        <v>111</v>
      </c>
      <c r="L1350">
        <v>1</v>
      </c>
      <c r="M1350" t="s">
        <v>193</v>
      </c>
      <c r="N1350">
        <v>9</v>
      </c>
      <c r="O1350" t="s">
        <v>111</v>
      </c>
      <c r="P1350">
        <v>98</v>
      </c>
      <c r="Q1350" t="s">
        <v>106</v>
      </c>
      <c r="R1350" t="s">
        <v>106</v>
      </c>
      <c r="S1350">
        <v>9</v>
      </c>
      <c r="T1350" t="s">
        <v>192</v>
      </c>
      <c r="U1350">
        <v>4380</v>
      </c>
    </row>
    <row r="1351" spans="1:21" x14ac:dyDescent="0.4">
      <c r="A1351">
        <v>2012</v>
      </c>
      <c r="B1351" t="s">
        <v>149</v>
      </c>
      <c r="C1351" t="s">
        <v>11</v>
      </c>
      <c r="D1351" t="s">
        <v>91</v>
      </c>
      <c r="E1351">
        <v>1</v>
      </c>
      <c r="F1351" t="s">
        <v>87</v>
      </c>
      <c r="G1351">
        <v>1</v>
      </c>
      <c r="H1351">
        <v>9</v>
      </c>
      <c r="I1351" t="s">
        <v>192</v>
      </c>
      <c r="J1351">
        <v>9</v>
      </c>
      <c r="K1351" t="s">
        <v>111</v>
      </c>
      <c r="L1351">
        <v>1</v>
      </c>
      <c r="M1351" t="s">
        <v>193</v>
      </c>
      <c r="N1351">
        <v>9</v>
      </c>
      <c r="O1351" t="s">
        <v>111</v>
      </c>
      <c r="P1351">
        <v>99</v>
      </c>
      <c r="Q1351" t="s">
        <v>111</v>
      </c>
      <c r="R1351" t="s">
        <v>111</v>
      </c>
      <c r="S1351">
        <v>9</v>
      </c>
      <c r="T1351" t="s">
        <v>192</v>
      </c>
      <c r="U1351">
        <v>85844</v>
      </c>
    </row>
    <row r="1352" spans="1:21" x14ac:dyDescent="0.4">
      <c r="A1352">
        <v>2012</v>
      </c>
      <c r="B1352" t="s">
        <v>149</v>
      </c>
      <c r="C1352" t="s">
        <v>11</v>
      </c>
      <c r="D1352" t="s">
        <v>91</v>
      </c>
      <c r="E1352">
        <v>2</v>
      </c>
      <c r="F1352" t="s">
        <v>179</v>
      </c>
      <c r="G1352">
        <v>2</v>
      </c>
      <c r="H1352">
        <v>9</v>
      </c>
      <c r="I1352" t="s">
        <v>192</v>
      </c>
      <c r="J1352">
        <v>9</v>
      </c>
      <c r="K1352" t="s">
        <v>111</v>
      </c>
      <c r="L1352">
        <v>1</v>
      </c>
      <c r="M1352" t="s">
        <v>193</v>
      </c>
      <c r="N1352">
        <v>9</v>
      </c>
      <c r="O1352" t="s">
        <v>111</v>
      </c>
      <c r="P1352">
        <v>1</v>
      </c>
      <c r="Q1352" t="s">
        <v>20</v>
      </c>
      <c r="R1352" t="s">
        <v>20</v>
      </c>
      <c r="S1352">
        <v>9</v>
      </c>
      <c r="T1352" t="s">
        <v>192</v>
      </c>
      <c r="U1352">
        <v>160</v>
      </c>
    </row>
    <row r="1353" spans="1:21" x14ac:dyDescent="0.4">
      <c r="A1353">
        <v>2012</v>
      </c>
      <c r="B1353" t="s">
        <v>149</v>
      </c>
      <c r="C1353" t="s">
        <v>11</v>
      </c>
      <c r="D1353" t="s">
        <v>91</v>
      </c>
      <c r="E1353">
        <v>2</v>
      </c>
      <c r="F1353" t="s">
        <v>179</v>
      </c>
      <c r="G1353">
        <v>2</v>
      </c>
      <c r="H1353">
        <v>9</v>
      </c>
      <c r="I1353" t="s">
        <v>192</v>
      </c>
      <c r="J1353">
        <v>9</v>
      </c>
      <c r="K1353" t="s">
        <v>111</v>
      </c>
      <c r="L1353">
        <v>1</v>
      </c>
      <c r="M1353" t="s">
        <v>193</v>
      </c>
      <c r="N1353">
        <v>9</v>
      </c>
      <c r="O1353" t="s">
        <v>111</v>
      </c>
      <c r="P1353">
        <v>2</v>
      </c>
      <c r="Q1353" t="s">
        <v>127</v>
      </c>
      <c r="R1353" t="s">
        <v>127</v>
      </c>
      <c r="S1353">
        <v>9</v>
      </c>
      <c r="T1353" t="s">
        <v>192</v>
      </c>
      <c r="U1353">
        <v>436</v>
      </c>
    </row>
    <row r="1354" spans="1:21" x14ac:dyDescent="0.4">
      <c r="A1354">
        <v>2012</v>
      </c>
      <c r="B1354" t="s">
        <v>149</v>
      </c>
      <c r="C1354" t="s">
        <v>11</v>
      </c>
      <c r="D1354" t="s">
        <v>91</v>
      </c>
      <c r="E1354">
        <v>2</v>
      </c>
      <c r="F1354" t="s">
        <v>179</v>
      </c>
      <c r="G1354">
        <v>2</v>
      </c>
      <c r="H1354">
        <v>9</v>
      </c>
      <c r="I1354" t="s">
        <v>192</v>
      </c>
      <c r="J1354">
        <v>9</v>
      </c>
      <c r="K1354" t="s">
        <v>111</v>
      </c>
      <c r="L1354">
        <v>1</v>
      </c>
      <c r="M1354" t="s">
        <v>193</v>
      </c>
      <c r="N1354">
        <v>9</v>
      </c>
      <c r="O1354" t="s">
        <v>111</v>
      </c>
      <c r="P1354">
        <v>3</v>
      </c>
      <c r="Q1354" t="s">
        <v>123</v>
      </c>
      <c r="R1354" t="s">
        <v>123</v>
      </c>
      <c r="S1354">
        <v>9</v>
      </c>
      <c r="T1354" t="s">
        <v>192</v>
      </c>
      <c r="U1354">
        <v>1478</v>
      </c>
    </row>
    <row r="1355" spans="1:21" x14ac:dyDescent="0.4">
      <c r="A1355">
        <v>2012</v>
      </c>
      <c r="B1355" t="s">
        <v>149</v>
      </c>
      <c r="C1355" t="s">
        <v>11</v>
      </c>
      <c r="D1355" t="s">
        <v>91</v>
      </c>
      <c r="E1355">
        <v>2</v>
      </c>
      <c r="F1355" t="s">
        <v>179</v>
      </c>
      <c r="G1355">
        <v>2</v>
      </c>
      <c r="H1355">
        <v>9</v>
      </c>
      <c r="I1355" t="s">
        <v>192</v>
      </c>
      <c r="J1355">
        <v>9</v>
      </c>
      <c r="K1355" t="s">
        <v>111</v>
      </c>
      <c r="L1355">
        <v>1</v>
      </c>
      <c r="M1355" t="s">
        <v>193</v>
      </c>
      <c r="N1355">
        <v>9</v>
      </c>
      <c r="O1355" t="s">
        <v>111</v>
      </c>
      <c r="P1355">
        <v>4</v>
      </c>
      <c r="Q1355" t="s">
        <v>121</v>
      </c>
      <c r="R1355" t="s">
        <v>121</v>
      </c>
      <c r="S1355">
        <v>9</v>
      </c>
      <c r="T1355" t="s">
        <v>192</v>
      </c>
      <c r="U1355">
        <v>12248</v>
      </c>
    </row>
    <row r="1356" spans="1:21" x14ac:dyDescent="0.4">
      <c r="A1356">
        <v>2012</v>
      </c>
      <c r="B1356" t="s">
        <v>149</v>
      </c>
      <c r="C1356" t="s">
        <v>11</v>
      </c>
      <c r="D1356" t="s">
        <v>91</v>
      </c>
      <c r="E1356">
        <v>2</v>
      </c>
      <c r="F1356" t="s">
        <v>179</v>
      </c>
      <c r="G1356">
        <v>2</v>
      </c>
      <c r="H1356">
        <v>9</v>
      </c>
      <c r="I1356" t="s">
        <v>192</v>
      </c>
      <c r="J1356">
        <v>9</v>
      </c>
      <c r="K1356" t="s">
        <v>111</v>
      </c>
      <c r="L1356">
        <v>1</v>
      </c>
      <c r="M1356" t="s">
        <v>193</v>
      </c>
      <c r="N1356">
        <v>9</v>
      </c>
      <c r="O1356" t="s">
        <v>111</v>
      </c>
      <c r="P1356">
        <v>5</v>
      </c>
      <c r="Q1356" t="s">
        <v>196</v>
      </c>
      <c r="R1356" t="s">
        <v>109</v>
      </c>
      <c r="S1356">
        <v>9</v>
      </c>
      <c r="T1356" t="s">
        <v>192</v>
      </c>
      <c r="U1356">
        <v>1210</v>
      </c>
    </row>
    <row r="1357" spans="1:21" x14ac:dyDescent="0.4">
      <c r="A1357">
        <v>2012</v>
      </c>
      <c r="B1357" t="s">
        <v>149</v>
      </c>
      <c r="C1357" t="s">
        <v>11</v>
      </c>
      <c r="D1357" t="s">
        <v>91</v>
      </c>
      <c r="E1357">
        <v>2</v>
      </c>
      <c r="F1357" t="s">
        <v>179</v>
      </c>
      <c r="G1357">
        <v>2</v>
      </c>
      <c r="H1357">
        <v>9</v>
      </c>
      <c r="I1357" t="s">
        <v>192</v>
      </c>
      <c r="J1357">
        <v>9</v>
      </c>
      <c r="K1357" t="s">
        <v>111</v>
      </c>
      <c r="L1357">
        <v>1</v>
      </c>
      <c r="M1357" t="s">
        <v>193</v>
      </c>
      <c r="N1357">
        <v>9</v>
      </c>
      <c r="O1357" t="s">
        <v>111</v>
      </c>
      <c r="P1357">
        <v>6</v>
      </c>
      <c r="Q1357" t="s">
        <v>197</v>
      </c>
      <c r="R1357" t="s">
        <v>109</v>
      </c>
      <c r="S1357">
        <v>9</v>
      </c>
      <c r="T1357" t="s">
        <v>192</v>
      </c>
      <c r="U1357">
        <v>180</v>
      </c>
    </row>
    <row r="1358" spans="1:21" x14ac:dyDescent="0.4">
      <c r="A1358">
        <v>2012</v>
      </c>
      <c r="B1358" t="s">
        <v>149</v>
      </c>
      <c r="C1358" t="s">
        <v>11</v>
      </c>
      <c r="D1358" t="s">
        <v>91</v>
      </c>
      <c r="E1358">
        <v>2</v>
      </c>
      <c r="F1358" t="s">
        <v>179</v>
      </c>
      <c r="G1358">
        <v>2</v>
      </c>
      <c r="H1358">
        <v>9</v>
      </c>
      <c r="I1358" t="s">
        <v>192</v>
      </c>
      <c r="J1358">
        <v>9</v>
      </c>
      <c r="K1358" t="s">
        <v>111</v>
      </c>
      <c r="L1358">
        <v>1</v>
      </c>
      <c r="M1358" t="s">
        <v>193</v>
      </c>
      <c r="N1358">
        <v>9</v>
      </c>
      <c r="O1358" t="s">
        <v>111</v>
      </c>
      <c r="P1358">
        <v>20</v>
      </c>
      <c r="Q1358" t="s">
        <v>117</v>
      </c>
      <c r="R1358" t="s">
        <v>117</v>
      </c>
      <c r="S1358">
        <v>9</v>
      </c>
      <c r="T1358" t="s">
        <v>192</v>
      </c>
      <c r="U1358">
        <v>1033</v>
      </c>
    </row>
    <row r="1359" spans="1:21" x14ac:dyDescent="0.4">
      <c r="A1359">
        <v>2012</v>
      </c>
      <c r="B1359" t="s">
        <v>149</v>
      </c>
      <c r="C1359" t="s">
        <v>11</v>
      </c>
      <c r="D1359" t="s">
        <v>91</v>
      </c>
      <c r="E1359">
        <v>2</v>
      </c>
      <c r="F1359" t="s">
        <v>179</v>
      </c>
      <c r="G1359">
        <v>2</v>
      </c>
      <c r="H1359">
        <v>9</v>
      </c>
      <c r="I1359" t="s">
        <v>192</v>
      </c>
      <c r="J1359">
        <v>9</v>
      </c>
      <c r="K1359" t="s">
        <v>111</v>
      </c>
      <c r="L1359">
        <v>1</v>
      </c>
      <c r="M1359" t="s">
        <v>193</v>
      </c>
      <c r="N1359">
        <v>9</v>
      </c>
      <c r="O1359" t="s">
        <v>111</v>
      </c>
      <c r="P1359">
        <v>95</v>
      </c>
      <c r="Q1359" t="s">
        <v>113</v>
      </c>
      <c r="R1359" t="s">
        <v>114</v>
      </c>
      <c r="S1359">
        <v>9</v>
      </c>
      <c r="T1359" t="s">
        <v>192</v>
      </c>
      <c r="U1359">
        <v>808</v>
      </c>
    </row>
    <row r="1360" spans="1:21" x14ac:dyDescent="0.4">
      <c r="A1360">
        <v>2012</v>
      </c>
      <c r="B1360" t="s">
        <v>149</v>
      </c>
      <c r="C1360" t="s">
        <v>11</v>
      </c>
      <c r="D1360" t="s">
        <v>91</v>
      </c>
      <c r="E1360">
        <v>2</v>
      </c>
      <c r="F1360" t="s">
        <v>179</v>
      </c>
      <c r="G1360">
        <v>2</v>
      </c>
      <c r="H1360">
        <v>9</v>
      </c>
      <c r="I1360" t="s">
        <v>192</v>
      </c>
      <c r="J1360">
        <v>9</v>
      </c>
      <c r="K1360" t="s">
        <v>111</v>
      </c>
      <c r="L1360">
        <v>1</v>
      </c>
      <c r="M1360" t="s">
        <v>193</v>
      </c>
      <c r="N1360">
        <v>9</v>
      </c>
      <c r="O1360" t="s">
        <v>111</v>
      </c>
      <c r="P1360">
        <v>98</v>
      </c>
      <c r="Q1360" t="s">
        <v>106</v>
      </c>
      <c r="R1360" t="s">
        <v>106</v>
      </c>
      <c r="S1360">
        <v>9</v>
      </c>
      <c r="T1360" t="s">
        <v>192</v>
      </c>
      <c r="U1360">
        <v>1347</v>
      </c>
    </row>
    <row r="1361" spans="1:21" x14ac:dyDescent="0.4">
      <c r="A1361">
        <v>2012</v>
      </c>
      <c r="B1361" t="s">
        <v>149</v>
      </c>
      <c r="C1361" t="s">
        <v>11</v>
      </c>
      <c r="D1361" t="s">
        <v>91</v>
      </c>
      <c r="E1361">
        <v>2</v>
      </c>
      <c r="F1361" t="s">
        <v>179</v>
      </c>
      <c r="G1361">
        <v>2</v>
      </c>
      <c r="H1361">
        <v>9</v>
      </c>
      <c r="I1361" t="s">
        <v>192</v>
      </c>
      <c r="J1361">
        <v>9</v>
      </c>
      <c r="K1361" t="s">
        <v>111</v>
      </c>
      <c r="L1361">
        <v>1</v>
      </c>
      <c r="M1361" t="s">
        <v>193</v>
      </c>
      <c r="N1361">
        <v>9</v>
      </c>
      <c r="O1361" t="s">
        <v>111</v>
      </c>
      <c r="P1361">
        <v>99</v>
      </c>
      <c r="Q1361" t="s">
        <v>111</v>
      </c>
      <c r="R1361" t="s">
        <v>111</v>
      </c>
      <c r="S1361">
        <v>9</v>
      </c>
      <c r="T1361" t="s">
        <v>192</v>
      </c>
      <c r="U1361">
        <v>18900</v>
      </c>
    </row>
    <row r="1362" spans="1:21" x14ac:dyDescent="0.4">
      <c r="A1362">
        <v>2012</v>
      </c>
      <c r="B1362" t="s">
        <v>149</v>
      </c>
      <c r="C1362" t="s">
        <v>11</v>
      </c>
      <c r="D1362" t="s">
        <v>91</v>
      </c>
      <c r="E1362">
        <v>4</v>
      </c>
      <c r="F1362" t="s">
        <v>95</v>
      </c>
      <c r="G1362">
        <v>1</v>
      </c>
      <c r="H1362">
        <v>9</v>
      </c>
      <c r="I1362" t="s">
        <v>192</v>
      </c>
      <c r="J1362">
        <v>9</v>
      </c>
      <c r="K1362" t="s">
        <v>111</v>
      </c>
      <c r="L1362">
        <v>1</v>
      </c>
      <c r="M1362" t="s">
        <v>193</v>
      </c>
      <c r="N1362">
        <v>9</v>
      </c>
      <c r="O1362" t="s">
        <v>111</v>
      </c>
      <c r="P1362">
        <v>1</v>
      </c>
      <c r="Q1362" t="s">
        <v>20</v>
      </c>
      <c r="R1362" t="s">
        <v>20</v>
      </c>
      <c r="S1362">
        <v>9</v>
      </c>
      <c r="T1362" t="s">
        <v>192</v>
      </c>
      <c r="U1362">
        <v>1817</v>
      </c>
    </row>
    <row r="1363" spans="1:21" x14ac:dyDescent="0.4">
      <c r="A1363">
        <v>2012</v>
      </c>
      <c r="B1363" t="s">
        <v>149</v>
      </c>
      <c r="C1363" t="s">
        <v>11</v>
      </c>
      <c r="D1363" t="s">
        <v>91</v>
      </c>
      <c r="E1363">
        <v>4</v>
      </c>
      <c r="F1363" t="s">
        <v>95</v>
      </c>
      <c r="G1363">
        <v>1</v>
      </c>
      <c r="H1363">
        <v>9</v>
      </c>
      <c r="I1363" t="s">
        <v>192</v>
      </c>
      <c r="J1363">
        <v>9</v>
      </c>
      <c r="K1363" t="s">
        <v>111</v>
      </c>
      <c r="L1363">
        <v>1</v>
      </c>
      <c r="M1363" t="s">
        <v>193</v>
      </c>
      <c r="N1363">
        <v>9</v>
      </c>
      <c r="O1363" t="s">
        <v>111</v>
      </c>
      <c r="P1363">
        <v>2</v>
      </c>
      <c r="Q1363" t="s">
        <v>127</v>
      </c>
      <c r="R1363" t="s">
        <v>127</v>
      </c>
      <c r="S1363">
        <v>9</v>
      </c>
      <c r="T1363" t="s">
        <v>192</v>
      </c>
      <c r="U1363">
        <v>3406</v>
      </c>
    </row>
    <row r="1364" spans="1:21" x14ac:dyDescent="0.4">
      <c r="A1364">
        <v>2012</v>
      </c>
      <c r="B1364" t="s">
        <v>149</v>
      </c>
      <c r="C1364" t="s">
        <v>11</v>
      </c>
      <c r="D1364" t="s">
        <v>91</v>
      </c>
      <c r="E1364">
        <v>4</v>
      </c>
      <c r="F1364" t="s">
        <v>95</v>
      </c>
      <c r="G1364">
        <v>1</v>
      </c>
      <c r="H1364">
        <v>9</v>
      </c>
      <c r="I1364" t="s">
        <v>192</v>
      </c>
      <c r="J1364">
        <v>9</v>
      </c>
      <c r="K1364" t="s">
        <v>111</v>
      </c>
      <c r="L1364">
        <v>1</v>
      </c>
      <c r="M1364" t="s">
        <v>193</v>
      </c>
      <c r="N1364">
        <v>9</v>
      </c>
      <c r="O1364" t="s">
        <v>111</v>
      </c>
      <c r="P1364">
        <v>3</v>
      </c>
      <c r="Q1364" t="s">
        <v>123</v>
      </c>
      <c r="R1364" t="s">
        <v>123</v>
      </c>
      <c r="S1364">
        <v>9</v>
      </c>
      <c r="T1364" t="s">
        <v>192</v>
      </c>
      <c r="U1364">
        <v>11304</v>
      </c>
    </row>
    <row r="1365" spans="1:21" x14ac:dyDescent="0.4">
      <c r="A1365">
        <v>2012</v>
      </c>
      <c r="B1365" t="s">
        <v>149</v>
      </c>
      <c r="C1365" t="s">
        <v>11</v>
      </c>
      <c r="D1365" t="s">
        <v>91</v>
      </c>
      <c r="E1365">
        <v>4</v>
      </c>
      <c r="F1365" t="s">
        <v>95</v>
      </c>
      <c r="G1365">
        <v>1</v>
      </c>
      <c r="H1365">
        <v>9</v>
      </c>
      <c r="I1365" t="s">
        <v>192</v>
      </c>
      <c r="J1365">
        <v>9</v>
      </c>
      <c r="K1365" t="s">
        <v>111</v>
      </c>
      <c r="L1365">
        <v>1</v>
      </c>
      <c r="M1365" t="s">
        <v>193</v>
      </c>
      <c r="N1365">
        <v>9</v>
      </c>
      <c r="O1365" t="s">
        <v>111</v>
      </c>
      <c r="P1365">
        <v>4</v>
      </c>
      <c r="Q1365" t="s">
        <v>121</v>
      </c>
      <c r="R1365" t="s">
        <v>121</v>
      </c>
      <c r="S1365">
        <v>9</v>
      </c>
      <c r="T1365" t="s">
        <v>192</v>
      </c>
      <c r="U1365">
        <v>74157</v>
      </c>
    </row>
    <row r="1366" spans="1:21" x14ac:dyDescent="0.4">
      <c r="A1366">
        <v>2012</v>
      </c>
      <c r="B1366" t="s">
        <v>149</v>
      </c>
      <c r="C1366" t="s">
        <v>11</v>
      </c>
      <c r="D1366" t="s">
        <v>91</v>
      </c>
      <c r="E1366">
        <v>4</v>
      </c>
      <c r="F1366" t="s">
        <v>95</v>
      </c>
      <c r="G1366">
        <v>1</v>
      </c>
      <c r="H1366">
        <v>9</v>
      </c>
      <c r="I1366" t="s">
        <v>192</v>
      </c>
      <c r="J1366">
        <v>9</v>
      </c>
      <c r="K1366" t="s">
        <v>111</v>
      </c>
      <c r="L1366">
        <v>1</v>
      </c>
      <c r="M1366" t="s">
        <v>193</v>
      </c>
      <c r="N1366">
        <v>9</v>
      </c>
      <c r="O1366" t="s">
        <v>111</v>
      </c>
      <c r="P1366">
        <v>5</v>
      </c>
      <c r="Q1366" t="s">
        <v>196</v>
      </c>
      <c r="R1366" t="s">
        <v>109</v>
      </c>
      <c r="S1366">
        <v>9</v>
      </c>
      <c r="T1366" t="s">
        <v>192</v>
      </c>
      <c r="U1366">
        <v>3919</v>
      </c>
    </row>
    <row r="1367" spans="1:21" x14ac:dyDescent="0.4">
      <c r="A1367">
        <v>2012</v>
      </c>
      <c r="B1367" t="s">
        <v>149</v>
      </c>
      <c r="C1367" t="s">
        <v>11</v>
      </c>
      <c r="D1367" t="s">
        <v>91</v>
      </c>
      <c r="E1367">
        <v>4</v>
      </c>
      <c r="F1367" t="s">
        <v>95</v>
      </c>
      <c r="G1367">
        <v>1</v>
      </c>
      <c r="H1367">
        <v>9</v>
      </c>
      <c r="I1367" t="s">
        <v>192</v>
      </c>
      <c r="J1367">
        <v>9</v>
      </c>
      <c r="K1367" t="s">
        <v>111</v>
      </c>
      <c r="L1367">
        <v>1</v>
      </c>
      <c r="M1367" t="s">
        <v>193</v>
      </c>
      <c r="N1367">
        <v>9</v>
      </c>
      <c r="O1367" t="s">
        <v>111</v>
      </c>
      <c r="P1367">
        <v>6</v>
      </c>
      <c r="Q1367" t="s">
        <v>197</v>
      </c>
      <c r="R1367" t="s">
        <v>109</v>
      </c>
      <c r="S1367">
        <v>9</v>
      </c>
      <c r="T1367" t="s">
        <v>192</v>
      </c>
      <c r="U1367">
        <v>618</v>
      </c>
    </row>
    <row r="1368" spans="1:21" x14ac:dyDescent="0.4">
      <c r="A1368">
        <v>2012</v>
      </c>
      <c r="B1368" t="s">
        <v>149</v>
      </c>
      <c r="C1368" t="s">
        <v>11</v>
      </c>
      <c r="D1368" t="s">
        <v>91</v>
      </c>
      <c r="E1368">
        <v>4</v>
      </c>
      <c r="F1368" t="s">
        <v>95</v>
      </c>
      <c r="G1368">
        <v>1</v>
      </c>
      <c r="H1368">
        <v>9</v>
      </c>
      <c r="I1368" t="s">
        <v>192</v>
      </c>
      <c r="J1368">
        <v>9</v>
      </c>
      <c r="K1368" t="s">
        <v>111</v>
      </c>
      <c r="L1368">
        <v>1</v>
      </c>
      <c r="M1368" t="s">
        <v>193</v>
      </c>
      <c r="N1368">
        <v>9</v>
      </c>
      <c r="O1368" t="s">
        <v>111</v>
      </c>
      <c r="P1368">
        <v>20</v>
      </c>
      <c r="Q1368" t="s">
        <v>117</v>
      </c>
      <c r="R1368" t="s">
        <v>117</v>
      </c>
      <c r="S1368">
        <v>9</v>
      </c>
      <c r="T1368" t="s">
        <v>192</v>
      </c>
      <c r="U1368">
        <v>3442</v>
      </c>
    </row>
    <row r="1369" spans="1:21" x14ac:dyDescent="0.4">
      <c r="A1369">
        <v>2012</v>
      </c>
      <c r="B1369" t="s">
        <v>149</v>
      </c>
      <c r="C1369" t="s">
        <v>11</v>
      </c>
      <c r="D1369" t="s">
        <v>91</v>
      </c>
      <c r="E1369">
        <v>4</v>
      </c>
      <c r="F1369" t="s">
        <v>95</v>
      </c>
      <c r="G1369">
        <v>1</v>
      </c>
      <c r="H1369">
        <v>9</v>
      </c>
      <c r="I1369" t="s">
        <v>192</v>
      </c>
      <c r="J1369">
        <v>9</v>
      </c>
      <c r="K1369" t="s">
        <v>111</v>
      </c>
      <c r="L1369">
        <v>1</v>
      </c>
      <c r="M1369" t="s">
        <v>193</v>
      </c>
      <c r="N1369">
        <v>9</v>
      </c>
      <c r="O1369" t="s">
        <v>111</v>
      </c>
      <c r="P1369">
        <v>95</v>
      </c>
      <c r="Q1369" t="s">
        <v>113</v>
      </c>
      <c r="R1369" t="s">
        <v>114</v>
      </c>
      <c r="S1369">
        <v>9</v>
      </c>
      <c r="T1369" t="s">
        <v>192</v>
      </c>
      <c r="U1369">
        <v>1242</v>
      </c>
    </row>
    <row r="1370" spans="1:21" x14ac:dyDescent="0.4">
      <c r="A1370">
        <v>2012</v>
      </c>
      <c r="B1370" t="s">
        <v>149</v>
      </c>
      <c r="C1370" t="s">
        <v>11</v>
      </c>
      <c r="D1370" t="s">
        <v>91</v>
      </c>
      <c r="E1370">
        <v>4</v>
      </c>
      <c r="F1370" t="s">
        <v>95</v>
      </c>
      <c r="G1370">
        <v>1</v>
      </c>
      <c r="H1370">
        <v>9</v>
      </c>
      <c r="I1370" t="s">
        <v>192</v>
      </c>
      <c r="J1370">
        <v>9</v>
      </c>
      <c r="K1370" t="s">
        <v>111</v>
      </c>
      <c r="L1370">
        <v>1</v>
      </c>
      <c r="M1370" t="s">
        <v>193</v>
      </c>
      <c r="N1370">
        <v>9</v>
      </c>
      <c r="O1370" t="s">
        <v>111</v>
      </c>
      <c r="P1370">
        <v>98</v>
      </c>
      <c r="Q1370" t="s">
        <v>106</v>
      </c>
      <c r="R1370" t="s">
        <v>106</v>
      </c>
      <c r="S1370">
        <v>9</v>
      </c>
      <c r="T1370" t="s">
        <v>192</v>
      </c>
      <c r="U1370">
        <v>9173</v>
      </c>
    </row>
    <row r="1371" spans="1:21" x14ac:dyDescent="0.4">
      <c r="A1371">
        <v>2012</v>
      </c>
      <c r="B1371" t="s">
        <v>149</v>
      </c>
      <c r="C1371" t="s">
        <v>11</v>
      </c>
      <c r="D1371" t="s">
        <v>91</v>
      </c>
      <c r="E1371">
        <v>4</v>
      </c>
      <c r="F1371" t="s">
        <v>95</v>
      </c>
      <c r="G1371">
        <v>1</v>
      </c>
      <c r="H1371">
        <v>9</v>
      </c>
      <c r="I1371" t="s">
        <v>192</v>
      </c>
      <c r="J1371">
        <v>9</v>
      </c>
      <c r="K1371" t="s">
        <v>111</v>
      </c>
      <c r="L1371">
        <v>1</v>
      </c>
      <c r="M1371" t="s">
        <v>193</v>
      </c>
      <c r="N1371">
        <v>9</v>
      </c>
      <c r="O1371" t="s">
        <v>111</v>
      </c>
      <c r="P1371">
        <v>99</v>
      </c>
      <c r="Q1371" t="s">
        <v>111</v>
      </c>
      <c r="R1371" t="s">
        <v>111</v>
      </c>
      <c r="S1371">
        <v>9</v>
      </c>
      <c r="T1371" t="s">
        <v>192</v>
      </c>
      <c r="U1371">
        <v>109078</v>
      </c>
    </row>
    <row r="1372" spans="1:21" x14ac:dyDescent="0.4">
      <c r="A1372">
        <v>2012</v>
      </c>
      <c r="B1372" t="s">
        <v>151</v>
      </c>
      <c r="C1372" t="s">
        <v>49</v>
      </c>
      <c r="D1372" t="s">
        <v>93</v>
      </c>
      <c r="E1372">
        <v>1</v>
      </c>
      <c r="F1372" t="s">
        <v>87</v>
      </c>
      <c r="G1372">
        <v>1</v>
      </c>
      <c r="H1372">
        <v>9</v>
      </c>
      <c r="I1372" t="s">
        <v>192</v>
      </c>
      <c r="J1372">
        <v>9</v>
      </c>
      <c r="K1372" t="s">
        <v>111</v>
      </c>
      <c r="L1372">
        <v>1</v>
      </c>
      <c r="M1372" t="s">
        <v>193</v>
      </c>
      <c r="N1372">
        <v>9</v>
      </c>
      <c r="O1372" t="s">
        <v>111</v>
      </c>
      <c r="P1372">
        <v>1</v>
      </c>
      <c r="Q1372" t="s">
        <v>20</v>
      </c>
      <c r="R1372" t="s">
        <v>20</v>
      </c>
      <c r="S1372">
        <v>9</v>
      </c>
      <c r="T1372" t="s">
        <v>192</v>
      </c>
      <c r="U1372">
        <v>284</v>
      </c>
    </row>
    <row r="1373" spans="1:21" x14ac:dyDescent="0.4">
      <c r="A1373">
        <v>2012</v>
      </c>
      <c r="B1373" t="s">
        <v>151</v>
      </c>
      <c r="C1373" t="s">
        <v>49</v>
      </c>
      <c r="D1373" t="s">
        <v>93</v>
      </c>
      <c r="E1373">
        <v>1</v>
      </c>
      <c r="F1373" t="s">
        <v>87</v>
      </c>
      <c r="G1373">
        <v>1</v>
      </c>
      <c r="H1373">
        <v>9</v>
      </c>
      <c r="I1373" t="s">
        <v>192</v>
      </c>
      <c r="J1373">
        <v>9</v>
      </c>
      <c r="K1373" t="s">
        <v>111</v>
      </c>
      <c r="L1373">
        <v>1</v>
      </c>
      <c r="M1373" t="s">
        <v>193</v>
      </c>
      <c r="N1373">
        <v>9</v>
      </c>
      <c r="O1373" t="s">
        <v>111</v>
      </c>
      <c r="P1373">
        <v>2</v>
      </c>
      <c r="Q1373" t="s">
        <v>127</v>
      </c>
      <c r="R1373" t="s">
        <v>127</v>
      </c>
      <c r="S1373">
        <v>9</v>
      </c>
      <c r="T1373" t="s">
        <v>192</v>
      </c>
      <c r="U1373">
        <v>17833</v>
      </c>
    </row>
    <row r="1374" spans="1:21" x14ac:dyDescent="0.4">
      <c r="A1374">
        <v>2012</v>
      </c>
      <c r="B1374" t="s">
        <v>151</v>
      </c>
      <c r="C1374" t="s">
        <v>49</v>
      </c>
      <c r="D1374" t="s">
        <v>93</v>
      </c>
      <c r="E1374">
        <v>1</v>
      </c>
      <c r="F1374" t="s">
        <v>87</v>
      </c>
      <c r="G1374">
        <v>1</v>
      </c>
      <c r="H1374">
        <v>9</v>
      </c>
      <c r="I1374" t="s">
        <v>192</v>
      </c>
      <c r="J1374">
        <v>9</v>
      </c>
      <c r="K1374" t="s">
        <v>111</v>
      </c>
      <c r="L1374">
        <v>1</v>
      </c>
      <c r="M1374" t="s">
        <v>193</v>
      </c>
      <c r="N1374">
        <v>9</v>
      </c>
      <c r="O1374" t="s">
        <v>111</v>
      </c>
      <c r="P1374">
        <v>3</v>
      </c>
      <c r="Q1374" t="s">
        <v>123</v>
      </c>
      <c r="R1374" t="s">
        <v>123</v>
      </c>
      <c r="S1374">
        <v>9</v>
      </c>
      <c r="T1374" t="s">
        <v>192</v>
      </c>
      <c r="U1374">
        <v>9196</v>
      </c>
    </row>
    <row r="1375" spans="1:21" x14ac:dyDescent="0.4">
      <c r="A1375">
        <v>2012</v>
      </c>
      <c r="B1375" t="s">
        <v>151</v>
      </c>
      <c r="C1375" t="s">
        <v>49</v>
      </c>
      <c r="D1375" t="s">
        <v>93</v>
      </c>
      <c r="E1375">
        <v>1</v>
      </c>
      <c r="F1375" t="s">
        <v>87</v>
      </c>
      <c r="G1375">
        <v>1</v>
      </c>
      <c r="H1375">
        <v>9</v>
      </c>
      <c r="I1375" t="s">
        <v>192</v>
      </c>
      <c r="J1375">
        <v>9</v>
      </c>
      <c r="K1375" t="s">
        <v>111</v>
      </c>
      <c r="L1375">
        <v>1</v>
      </c>
      <c r="M1375" t="s">
        <v>193</v>
      </c>
      <c r="N1375">
        <v>9</v>
      </c>
      <c r="O1375" t="s">
        <v>111</v>
      </c>
      <c r="P1375">
        <v>4</v>
      </c>
      <c r="Q1375" t="s">
        <v>121</v>
      </c>
      <c r="R1375" t="s">
        <v>121</v>
      </c>
      <c r="S1375">
        <v>9</v>
      </c>
      <c r="T1375" t="s">
        <v>192</v>
      </c>
      <c r="U1375">
        <v>146051</v>
      </c>
    </row>
    <row r="1376" spans="1:21" x14ac:dyDescent="0.4">
      <c r="A1376">
        <v>2012</v>
      </c>
      <c r="B1376" t="s">
        <v>151</v>
      </c>
      <c r="C1376" t="s">
        <v>49</v>
      </c>
      <c r="D1376" t="s">
        <v>93</v>
      </c>
      <c r="E1376">
        <v>1</v>
      </c>
      <c r="F1376" t="s">
        <v>87</v>
      </c>
      <c r="G1376">
        <v>1</v>
      </c>
      <c r="H1376">
        <v>9</v>
      </c>
      <c r="I1376" t="s">
        <v>192</v>
      </c>
      <c r="J1376">
        <v>9</v>
      </c>
      <c r="K1376" t="s">
        <v>111</v>
      </c>
      <c r="L1376">
        <v>1</v>
      </c>
      <c r="M1376" t="s">
        <v>193</v>
      </c>
      <c r="N1376">
        <v>9</v>
      </c>
      <c r="O1376" t="s">
        <v>111</v>
      </c>
      <c r="P1376">
        <v>5</v>
      </c>
      <c r="Q1376" t="s">
        <v>196</v>
      </c>
      <c r="R1376" t="s">
        <v>109</v>
      </c>
      <c r="S1376">
        <v>9</v>
      </c>
      <c r="T1376" t="s">
        <v>192</v>
      </c>
      <c r="U1376">
        <v>8605</v>
      </c>
    </row>
    <row r="1377" spans="1:21" x14ac:dyDescent="0.4">
      <c r="A1377">
        <v>2012</v>
      </c>
      <c r="B1377" t="s">
        <v>151</v>
      </c>
      <c r="C1377" t="s">
        <v>49</v>
      </c>
      <c r="D1377" t="s">
        <v>93</v>
      </c>
      <c r="E1377">
        <v>1</v>
      </c>
      <c r="F1377" t="s">
        <v>87</v>
      </c>
      <c r="G1377">
        <v>1</v>
      </c>
      <c r="H1377">
        <v>9</v>
      </c>
      <c r="I1377" t="s">
        <v>192</v>
      </c>
      <c r="J1377">
        <v>9</v>
      </c>
      <c r="K1377" t="s">
        <v>111</v>
      </c>
      <c r="L1377">
        <v>1</v>
      </c>
      <c r="M1377" t="s">
        <v>193</v>
      </c>
      <c r="N1377">
        <v>9</v>
      </c>
      <c r="O1377" t="s">
        <v>111</v>
      </c>
      <c r="P1377">
        <v>6</v>
      </c>
      <c r="Q1377" t="s">
        <v>197</v>
      </c>
      <c r="R1377" t="s">
        <v>109</v>
      </c>
      <c r="S1377">
        <v>9</v>
      </c>
      <c r="T1377" t="s">
        <v>192</v>
      </c>
      <c r="U1377">
        <v>146</v>
      </c>
    </row>
    <row r="1378" spans="1:21" x14ac:dyDescent="0.4">
      <c r="A1378">
        <v>2012</v>
      </c>
      <c r="B1378" t="s">
        <v>151</v>
      </c>
      <c r="C1378" t="s">
        <v>49</v>
      </c>
      <c r="D1378" t="s">
        <v>93</v>
      </c>
      <c r="E1378">
        <v>1</v>
      </c>
      <c r="F1378" t="s">
        <v>87</v>
      </c>
      <c r="G1378">
        <v>1</v>
      </c>
      <c r="H1378">
        <v>9</v>
      </c>
      <c r="I1378" t="s">
        <v>192</v>
      </c>
      <c r="J1378">
        <v>9</v>
      </c>
      <c r="K1378" t="s">
        <v>111</v>
      </c>
      <c r="L1378">
        <v>1</v>
      </c>
      <c r="M1378" t="s">
        <v>193</v>
      </c>
      <c r="N1378">
        <v>9</v>
      </c>
      <c r="O1378" t="s">
        <v>111</v>
      </c>
      <c r="P1378">
        <v>20</v>
      </c>
      <c r="Q1378" t="s">
        <v>117</v>
      </c>
      <c r="R1378" t="s">
        <v>117</v>
      </c>
      <c r="S1378">
        <v>9</v>
      </c>
      <c r="T1378" t="s">
        <v>192</v>
      </c>
      <c r="U1378">
        <v>3954</v>
      </c>
    </row>
    <row r="1379" spans="1:21" x14ac:dyDescent="0.4">
      <c r="A1379">
        <v>2012</v>
      </c>
      <c r="B1379" t="s">
        <v>151</v>
      </c>
      <c r="C1379" t="s">
        <v>49</v>
      </c>
      <c r="D1379" t="s">
        <v>93</v>
      </c>
      <c r="E1379">
        <v>1</v>
      </c>
      <c r="F1379" t="s">
        <v>87</v>
      </c>
      <c r="G1379">
        <v>1</v>
      </c>
      <c r="H1379">
        <v>9</v>
      </c>
      <c r="I1379" t="s">
        <v>192</v>
      </c>
      <c r="J1379">
        <v>9</v>
      </c>
      <c r="K1379" t="s">
        <v>111</v>
      </c>
      <c r="L1379">
        <v>1</v>
      </c>
      <c r="M1379" t="s">
        <v>193</v>
      </c>
      <c r="N1379">
        <v>9</v>
      </c>
      <c r="O1379" t="s">
        <v>111</v>
      </c>
      <c r="P1379">
        <v>95</v>
      </c>
      <c r="Q1379" t="s">
        <v>113</v>
      </c>
      <c r="R1379" t="s">
        <v>114</v>
      </c>
      <c r="S1379">
        <v>9</v>
      </c>
      <c r="T1379" t="s">
        <v>192</v>
      </c>
      <c r="U1379">
        <v>6281</v>
      </c>
    </row>
    <row r="1380" spans="1:21" x14ac:dyDescent="0.4">
      <c r="A1380">
        <v>2012</v>
      </c>
      <c r="B1380" t="s">
        <v>151</v>
      </c>
      <c r="C1380" t="s">
        <v>49</v>
      </c>
      <c r="D1380" t="s">
        <v>93</v>
      </c>
      <c r="E1380">
        <v>1</v>
      </c>
      <c r="F1380" t="s">
        <v>87</v>
      </c>
      <c r="G1380">
        <v>1</v>
      </c>
      <c r="H1380">
        <v>9</v>
      </c>
      <c r="I1380" t="s">
        <v>192</v>
      </c>
      <c r="J1380">
        <v>9</v>
      </c>
      <c r="K1380" t="s">
        <v>111</v>
      </c>
      <c r="L1380">
        <v>1</v>
      </c>
      <c r="M1380" t="s">
        <v>193</v>
      </c>
      <c r="N1380">
        <v>9</v>
      </c>
      <c r="O1380" t="s">
        <v>111</v>
      </c>
      <c r="P1380">
        <v>98</v>
      </c>
      <c r="Q1380" t="s">
        <v>106</v>
      </c>
      <c r="R1380" t="s">
        <v>106</v>
      </c>
      <c r="S1380">
        <v>9</v>
      </c>
      <c r="T1380" t="s">
        <v>192</v>
      </c>
      <c r="U1380">
        <v>6823</v>
      </c>
    </row>
    <row r="1381" spans="1:21" x14ac:dyDescent="0.4">
      <c r="A1381">
        <v>2012</v>
      </c>
      <c r="B1381" t="s">
        <v>151</v>
      </c>
      <c r="C1381" t="s">
        <v>49</v>
      </c>
      <c r="D1381" t="s">
        <v>93</v>
      </c>
      <c r="E1381">
        <v>1</v>
      </c>
      <c r="F1381" t="s">
        <v>87</v>
      </c>
      <c r="G1381">
        <v>1</v>
      </c>
      <c r="H1381">
        <v>9</v>
      </c>
      <c r="I1381" t="s">
        <v>192</v>
      </c>
      <c r="J1381">
        <v>9</v>
      </c>
      <c r="K1381" t="s">
        <v>111</v>
      </c>
      <c r="L1381">
        <v>1</v>
      </c>
      <c r="M1381" t="s">
        <v>193</v>
      </c>
      <c r="N1381">
        <v>9</v>
      </c>
      <c r="O1381" t="s">
        <v>111</v>
      </c>
      <c r="P1381">
        <v>99</v>
      </c>
      <c r="Q1381" t="s">
        <v>111</v>
      </c>
      <c r="R1381" t="s">
        <v>111</v>
      </c>
      <c r="S1381">
        <v>9</v>
      </c>
      <c r="T1381" t="s">
        <v>192</v>
      </c>
      <c r="U1381">
        <v>199173</v>
      </c>
    </row>
    <row r="1382" spans="1:21" x14ac:dyDescent="0.4">
      <c r="A1382">
        <v>2012</v>
      </c>
      <c r="B1382" t="s">
        <v>151</v>
      </c>
      <c r="C1382" t="s">
        <v>49</v>
      </c>
      <c r="D1382" t="s">
        <v>93</v>
      </c>
      <c r="E1382">
        <v>2</v>
      </c>
      <c r="F1382" t="s">
        <v>179</v>
      </c>
      <c r="G1382">
        <v>2</v>
      </c>
      <c r="H1382">
        <v>9</v>
      </c>
      <c r="I1382" t="s">
        <v>192</v>
      </c>
      <c r="J1382">
        <v>9</v>
      </c>
      <c r="K1382" t="s">
        <v>111</v>
      </c>
      <c r="L1382">
        <v>1</v>
      </c>
      <c r="M1382" t="s">
        <v>193</v>
      </c>
      <c r="N1382">
        <v>9</v>
      </c>
      <c r="O1382" t="s">
        <v>111</v>
      </c>
      <c r="P1382">
        <v>1</v>
      </c>
      <c r="Q1382" t="s">
        <v>20</v>
      </c>
      <c r="R1382" t="s">
        <v>20</v>
      </c>
      <c r="S1382">
        <v>9</v>
      </c>
      <c r="T1382" t="s">
        <v>192</v>
      </c>
      <c r="U1382">
        <v>395</v>
      </c>
    </row>
    <row r="1383" spans="1:21" x14ac:dyDescent="0.4">
      <c r="A1383">
        <v>2012</v>
      </c>
      <c r="B1383" t="s">
        <v>151</v>
      </c>
      <c r="C1383" t="s">
        <v>49</v>
      </c>
      <c r="D1383" t="s">
        <v>93</v>
      </c>
      <c r="E1383">
        <v>2</v>
      </c>
      <c r="F1383" t="s">
        <v>179</v>
      </c>
      <c r="G1383">
        <v>2</v>
      </c>
      <c r="H1383">
        <v>9</v>
      </c>
      <c r="I1383" t="s">
        <v>192</v>
      </c>
      <c r="J1383">
        <v>9</v>
      </c>
      <c r="K1383" t="s">
        <v>111</v>
      </c>
      <c r="L1383">
        <v>1</v>
      </c>
      <c r="M1383" t="s">
        <v>193</v>
      </c>
      <c r="N1383">
        <v>9</v>
      </c>
      <c r="O1383" t="s">
        <v>111</v>
      </c>
      <c r="P1383">
        <v>2</v>
      </c>
      <c r="Q1383" t="s">
        <v>127</v>
      </c>
      <c r="R1383" t="s">
        <v>127</v>
      </c>
      <c r="S1383">
        <v>9</v>
      </c>
      <c r="T1383" t="s">
        <v>192</v>
      </c>
      <c r="U1383">
        <v>17037</v>
      </c>
    </row>
    <row r="1384" spans="1:21" x14ac:dyDescent="0.4">
      <c r="A1384">
        <v>2012</v>
      </c>
      <c r="B1384" t="s">
        <v>151</v>
      </c>
      <c r="C1384" t="s">
        <v>49</v>
      </c>
      <c r="D1384" t="s">
        <v>93</v>
      </c>
      <c r="E1384">
        <v>2</v>
      </c>
      <c r="F1384" t="s">
        <v>179</v>
      </c>
      <c r="G1384">
        <v>2</v>
      </c>
      <c r="H1384">
        <v>9</v>
      </c>
      <c r="I1384" t="s">
        <v>192</v>
      </c>
      <c r="J1384">
        <v>9</v>
      </c>
      <c r="K1384" t="s">
        <v>111</v>
      </c>
      <c r="L1384">
        <v>1</v>
      </c>
      <c r="M1384" t="s">
        <v>193</v>
      </c>
      <c r="N1384">
        <v>9</v>
      </c>
      <c r="O1384" t="s">
        <v>111</v>
      </c>
      <c r="P1384">
        <v>3</v>
      </c>
      <c r="Q1384" t="s">
        <v>123</v>
      </c>
      <c r="R1384" t="s">
        <v>123</v>
      </c>
      <c r="S1384">
        <v>9</v>
      </c>
      <c r="T1384" t="s">
        <v>192</v>
      </c>
      <c r="U1384">
        <v>10358</v>
      </c>
    </row>
    <row r="1385" spans="1:21" x14ac:dyDescent="0.4">
      <c r="A1385">
        <v>2012</v>
      </c>
      <c r="B1385" t="s">
        <v>151</v>
      </c>
      <c r="C1385" t="s">
        <v>49</v>
      </c>
      <c r="D1385" t="s">
        <v>93</v>
      </c>
      <c r="E1385">
        <v>2</v>
      </c>
      <c r="F1385" t="s">
        <v>179</v>
      </c>
      <c r="G1385">
        <v>2</v>
      </c>
      <c r="H1385">
        <v>9</v>
      </c>
      <c r="I1385" t="s">
        <v>192</v>
      </c>
      <c r="J1385">
        <v>9</v>
      </c>
      <c r="K1385" t="s">
        <v>111</v>
      </c>
      <c r="L1385">
        <v>1</v>
      </c>
      <c r="M1385" t="s">
        <v>193</v>
      </c>
      <c r="N1385">
        <v>9</v>
      </c>
      <c r="O1385" t="s">
        <v>111</v>
      </c>
      <c r="P1385">
        <v>4</v>
      </c>
      <c r="Q1385" t="s">
        <v>121</v>
      </c>
      <c r="R1385" t="s">
        <v>121</v>
      </c>
      <c r="S1385">
        <v>9</v>
      </c>
      <c r="T1385" t="s">
        <v>192</v>
      </c>
      <c r="U1385">
        <v>137401</v>
      </c>
    </row>
    <row r="1386" spans="1:21" x14ac:dyDescent="0.4">
      <c r="A1386">
        <v>2012</v>
      </c>
      <c r="B1386" t="s">
        <v>151</v>
      </c>
      <c r="C1386" t="s">
        <v>49</v>
      </c>
      <c r="D1386" t="s">
        <v>93</v>
      </c>
      <c r="E1386">
        <v>2</v>
      </c>
      <c r="F1386" t="s">
        <v>179</v>
      </c>
      <c r="G1386">
        <v>2</v>
      </c>
      <c r="H1386">
        <v>9</v>
      </c>
      <c r="I1386" t="s">
        <v>192</v>
      </c>
      <c r="J1386">
        <v>9</v>
      </c>
      <c r="K1386" t="s">
        <v>111</v>
      </c>
      <c r="L1386">
        <v>1</v>
      </c>
      <c r="M1386" t="s">
        <v>193</v>
      </c>
      <c r="N1386">
        <v>9</v>
      </c>
      <c r="O1386" t="s">
        <v>111</v>
      </c>
      <c r="P1386">
        <v>5</v>
      </c>
      <c r="Q1386" t="s">
        <v>196</v>
      </c>
      <c r="R1386" t="s">
        <v>109</v>
      </c>
      <c r="S1386">
        <v>9</v>
      </c>
      <c r="T1386" t="s">
        <v>192</v>
      </c>
      <c r="U1386">
        <v>9647</v>
      </c>
    </row>
    <row r="1387" spans="1:21" x14ac:dyDescent="0.4">
      <c r="A1387">
        <v>2012</v>
      </c>
      <c r="B1387" t="s">
        <v>151</v>
      </c>
      <c r="C1387" t="s">
        <v>49</v>
      </c>
      <c r="D1387" t="s">
        <v>93</v>
      </c>
      <c r="E1387">
        <v>2</v>
      </c>
      <c r="F1387" t="s">
        <v>179</v>
      </c>
      <c r="G1387">
        <v>2</v>
      </c>
      <c r="H1387">
        <v>9</v>
      </c>
      <c r="I1387" t="s">
        <v>192</v>
      </c>
      <c r="J1387">
        <v>9</v>
      </c>
      <c r="K1387" t="s">
        <v>111</v>
      </c>
      <c r="L1387">
        <v>1</v>
      </c>
      <c r="M1387" t="s">
        <v>193</v>
      </c>
      <c r="N1387">
        <v>9</v>
      </c>
      <c r="O1387" t="s">
        <v>111</v>
      </c>
      <c r="P1387">
        <v>6</v>
      </c>
      <c r="Q1387" t="s">
        <v>197</v>
      </c>
      <c r="R1387" t="s">
        <v>109</v>
      </c>
      <c r="S1387">
        <v>9</v>
      </c>
      <c r="T1387" t="s">
        <v>192</v>
      </c>
      <c r="U1387">
        <v>239</v>
      </c>
    </row>
    <row r="1388" spans="1:21" x14ac:dyDescent="0.4">
      <c r="A1388">
        <v>2012</v>
      </c>
      <c r="B1388" t="s">
        <v>151</v>
      </c>
      <c r="C1388" t="s">
        <v>49</v>
      </c>
      <c r="D1388" t="s">
        <v>93</v>
      </c>
      <c r="E1388">
        <v>2</v>
      </c>
      <c r="F1388" t="s">
        <v>179</v>
      </c>
      <c r="G1388">
        <v>2</v>
      </c>
      <c r="H1388">
        <v>9</v>
      </c>
      <c r="I1388" t="s">
        <v>192</v>
      </c>
      <c r="J1388">
        <v>9</v>
      </c>
      <c r="K1388" t="s">
        <v>111</v>
      </c>
      <c r="L1388">
        <v>1</v>
      </c>
      <c r="M1388" t="s">
        <v>193</v>
      </c>
      <c r="N1388">
        <v>9</v>
      </c>
      <c r="O1388" t="s">
        <v>111</v>
      </c>
      <c r="P1388">
        <v>20</v>
      </c>
      <c r="Q1388" t="s">
        <v>117</v>
      </c>
      <c r="R1388" t="s">
        <v>117</v>
      </c>
      <c r="S1388">
        <v>9</v>
      </c>
      <c r="T1388" t="s">
        <v>192</v>
      </c>
      <c r="U1388">
        <v>3919</v>
      </c>
    </row>
    <row r="1389" spans="1:21" x14ac:dyDescent="0.4">
      <c r="A1389">
        <v>2012</v>
      </c>
      <c r="B1389" t="s">
        <v>151</v>
      </c>
      <c r="C1389" t="s">
        <v>49</v>
      </c>
      <c r="D1389" t="s">
        <v>93</v>
      </c>
      <c r="E1389">
        <v>2</v>
      </c>
      <c r="F1389" t="s">
        <v>179</v>
      </c>
      <c r="G1389">
        <v>2</v>
      </c>
      <c r="H1389">
        <v>9</v>
      </c>
      <c r="I1389" t="s">
        <v>192</v>
      </c>
      <c r="J1389">
        <v>9</v>
      </c>
      <c r="K1389" t="s">
        <v>111</v>
      </c>
      <c r="L1389">
        <v>1</v>
      </c>
      <c r="M1389" t="s">
        <v>193</v>
      </c>
      <c r="N1389">
        <v>9</v>
      </c>
      <c r="O1389" t="s">
        <v>111</v>
      </c>
      <c r="P1389">
        <v>95</v>
      </c>
      <c r="Q1389" t="s">
        <v>113</v>
      </c>
      <c r="R1389" t="s">
        <v>114</v>
      </c>
      <c r="S1389">
        <v>9</v>
      </c>
      <c r="T1389" t="s">
        <v>192</v>
      </c>
      <c r="U1389">
        <v>8132</v>
      </c>
    </row>
    <row r="1390" spans="1:21" x14ac:dyDescent="0.4">
      <c r="A1390">
        <v>2012</v>
      </c>
      <c r="B1390" t="s">
        <v>151</v>
      </c>
      <c r="C1390" t="s">
        <v>49</v>
      </c>
      <c r="D1390" t="s">
        <v>93</v>
      </c>
      <c r="E1390">
        <v>2</v>
      </c>
      <c r="F1390" t="s">
        <v>179</v>
      </c>
      <c r="G1390">
        <v>2</v>
      </c>
      <c r="H1390">
        <v>9</v>
      </c>
      <c r="I1390" t="s">
        <v>192</v>
      </c>
      <c r="J1390">
        <v>9</v>
      </c>
      <c r="K1390" t="s">
        <v>111</v>
      </c>
      <c r="L1390">
        <v>1</v>
      </c>
      <c r="M1390" t="s">
        <v>193</v>
      </c>
      <c r="N1390">
        <v>9</v>
      </c>
      <c r="O1390" t="s">
        <v>111</v>
      </c>
      <c r="P1390">
        <v>98</v>
      </c>
      <c r="Q1390" t="s">
        <v>106</v>
      </c>
      <c r="R1390" t="s">
        <v>106</v>
      </c>
      <c r="S1390">
        <v>9</v>
      </c>
      <c r="T1390" t="s">
        <v>192</v>
      </c>
      <c r="U1390">
        <v>12389</v>
      </c>
    </row>
    <row r="1391" spans="1:21" x14ac:dyDescent="0.4">
      <c r="A1391">
        <v>2012</v>
      </c>
      <c r="B1391" t="s">
        <v>151</v>
      </c>
      <c r="C1391" t="s">
        <v>49</v>
      </c>
      <c r="D1391" t="s">
        <v>93</v>
      </c>
      <c r="E1391">
        <v>2</v>
      </c>
      <c r="F1391" t="s">
        <v>179</v>
      </c>
      <c r="G1391">
        <v>2</v>
      </c>
      <c r="H1391">
        <v>9</v>
      </c>
      <c r="I1391" t="s">
        <v>192</v>
      </c>
      <c r="J1391">
        <v>9</v>
      </c>
      <c r="K1391" t="s">
        <v>111</v>
      </c>
      <c r="L1391">
        <v>1</v>
      </c>
      <c r="M1391" t="s">
        <v>193</v>
      </c>
      <c r="N1391">
        <v>9</v>
      </c>
      <c r="O1391" t="s">
        <v>111</v>
      </c>
      <c r="P1391">
        <v>99</v>
      </c>
      <c r="Q1391" t="s">
        <v>111</v>
      </c>
      <c r="R1391" t="s">
        <v>111</v>
      </c>
      <c r="S1391">
        <v>9</v>
      </c>
      <c r="T1391" t="s">
        <v>192</v>
      </c>
      <c r="U1391">
        <v>199517</v>
      </c>
    </row>
    <row r="1392" spans="1:21" x14ac:dyDescent="0.4">
      <c r="A1392">
        <v>2012</v>
      </c>
      <c r="B1392" t="s">
        <v>151</v>
      </c>
      <c r="C1392" t="s">
        <v>49</v>
      </c>
      <c r="D1392" t="s">
        <v>93</v>
      </c>
      <c r="E1392">
        <v>4</v>
      </c>
      <c r="F1392" t="s">
        <v>95</v>
      </c>
      <c r="G1392">
        <v>1</v>
      </c>
      <c r="H1392">
        <v>9</v>
      </c>
      <c r="I1392" t="s">
        <v>192</v>
      </c>
      <c r="J1392">
        <v>9</v>
      </c>
      <c r="K1392" t="s">
        <v>111</v>
      </c>
      <c r="L1392">
        <v>1</v>
      </c>
      <c r="M1392" t="s">
        <v>193</v>
      </c>
      <c r="N1392">
        <v>9</v>
      </c>
      <c r="O1392" t="s">
        <v>111</v>
      </c>
      <c r="P1392">
        <v>1</v>
      </c>
      <c r="Q1392" t="s">
        <v>20</v>
      </c>
      <c r="R1392" t="s">
        <v>20</v>
      </c>
      <c r="S1392">
        <v>9</v>
      </c>
      <c r="T1392" t="s">
        <v>192</v>
      </c>
      <c r="U1392">
        <v>557</v>
      </c>
    </row>
    <row r="1393" spans="1:21" x14ac:dyDescent="0.4">
      <c r="A1393">
        <v>2012</v>
      </c>
      <c r="B1393" t="s">
        <v>151</v>
      </c>
      <c r="C1393" t="s">
        <v>49</v>
      </c>
      <c r="D1393" t="s">
        <v>93</v>
      </c>
      <c r="E1393">
        <v>4</v>
      </c>
      <c r="F1393" t="s">
        <v>95</v>
      </c>
      <c r="G1393">
        <v>1</v>
      </c>
      <c r="H1393">
        <v>9</v>
      </c>
      <c r="I1393" t="s">
        <v>192</v>
      </c>
      <c r="J1393">
        <v>9</v>
      </c>
      <c r="K1393" t="s">
        <v>111</v>
      </c>
      <c r="L1393">
        <v>1</v>
      </c>
      <c r="M1393" t="s">
        <v>193</v>
      </c>
      <c r="N1393">
        <v>9</v>
      </c>
      <c r="O1393" t="s">
        <v>111</v>
      </c>
      <c r="P1393">
        <v>2</v>
      </c>
      <c r="Q1393" t="s">
        <v>127</v>
      </c>
      <c r="R1393" t="s">
        <v>127</v>
      </c>
      <c r="S1393">
        <v>9</v>
      </c>
      <c r="T1393" t="s">
        <v>192</v>
      </c>
      <c r="U1393">
        <v>23326</v>
      </c>
    </row>
    <row r="1394" spans="1:21" x14ac:dyDescent="0.4">
      <c r="A1394">
        <v>2012</v>
      </c>
      <c r="B1394" t="s">
        <v>151</v>
      </c>
      <c r="C1394" t="s">
        <v>49</v>
      </c>
      <c r="D1394" t="s">
        <v>93</v>
      </c>
      <c r="E1394">
        <v>4</v>
      </c>
      <c r="F1394" t="s">
        <v>95</v>
      </c>
      <c r="G1394">
        <v>1</v>
      </c>
      <c r="H1394">
        <v>9</v>
      </c>
      <c r="I1394" t="s">
        <v>192</v>
      </c>
      <c r="J1394">
        <v>9</v>
      </c>
      <c r="K1394" t="s">
        <v>111</v>
      </c>
      <c r="L1394">
        <v>1</v>
      </c>
      <c r="M1394" t="s">
        <v>193</v>
      </c>
      <c r="N1394">
        <v>9</v>
      </c>
      <c r="O1394" t="s">
        <v>111</v>
      </c>
      <c r="P1394">
        <v>3</v>
      </c>
      <c r="Q1394" t="s">
        <v>123</v>
      </c>
      <c r="R1394" t="s">
        <v>123</v>
      </c>
      <c r="S1394">
        <v>9</v>
      </c>
      <c r="T1394" t="s">
        <v>192</v>
      </c>
      <c r="U1394">
        <v>9515</v>
      </c>
    </row>
    <row r="1395" spans="1:21" x14ac:dyDescent="0.4">
      <c r="A1395">
        <v>2012</v>
      </c>
      <c r="B1395" t="s">
        <v>151</v>
      </c>
      <c r="C1395" t="s">
        <v>49</v>
      </c>
      <c r="D1395" t="s">
        <v>93</v>
      </c>
      <c r="E1395">
        <v>4</v>
      </c>
      <c r="F1395" t="s">
        <v>95</v>
      </c>
      <c r="G1395">
        <v>1</v>
      </c>
      <c r="H1395">
        <v>9</v>
      </c>
      <c r="I1395" t="s">
        <v>192</v>
      </c>
      <c r="J1395">
        <v>9</v>
      </c>
      <c r="K1395" t="s">
        <v>111</v>
      </c>
      <c r="L1395">
        <v>1</v>
      </c>
      <c r="M1395" t="s">
        <v>193</v>
      </c>
      <c r="N1395">
        <v>9</v>
      </c>
      <c r="O1395" t="s">
        <v>111</v>
      </c>
      <c r="P1395">
        <v>4</v>
      </c>
      <c r="Q1395" t="s">
        <v>121</v>
      </c>
      <c r="R1395" t="s">
        <v>121</v>
      </c>
      <c r="S1395">
        <v>9</v>
      </c>
      <c r="T1395" t="s">
        <v>192</v>
      </c>
      <c r="U1395">
        <v>90360</v>
      </c>
    </row>
    <row r="1396" spans="1:21" x14ac:dyDescent="0.4">
      <c r="A1396">
        <v>2012</v>
      </c>
      <c r="B1396" t="s">
        <v>151</v>
      </c>
      <c r="C1396" t="s">
        <v>49</v>
      </c>
      <c r="D1396" t="s">
        <v>93</v>
      </c>
      <c r="E1396">
        <v>4</v>
      </c>
      <c r="F1396" t="s">
        <v>95</v>
      </c>
      <c r="G1396">
        <v>1</v>
      </c>
      <c r="H1396">
        <v>9</v>
      </c>
      <c r="I1396" t="s">
        <v>192</v>
      </c>
      <c r="J1396">
        <v>9</v>
      </c>
      <c r="K1396" t="s">
        <v>111</v>
      </c>
      <c r="L1396">
        <v>1</v>
      </c>
      <c r="M1396" t="s">
        <v>193</v>
      </c>
      <c r="N1396">
        <v>9</v>
      </c>
      <c r="O1396" t="s">
        <v>111</v>
      </c>
      <c r="P1396">
        <v>5</v>
      </c>
      <c r="Q1396" t="s">
        <v>196</v>
      </c>
      <c r="R1396" t="s">
        <v>109</v>
      </c>
      <c r="S1396">
        <v>9</v>
      </c>
      <c r="T1396" t="s">
        <v>192</v>
      </c>
      <c r="U1396">
        <v>4141</v>
      </c>
    </row>
    <row r="1397" spans="1:21" x14ac:dyDescent="0.4">
      <c r="A1397">
        <v>2012</v>
      </c>
      <c r="B1397" t="s">
        <v>151</v>
      </c>
      <c r="C1397" t="s">
        <v>49</v>
      </c>
      <c r="D1397" t="s">
        <v>93</v>
      </c>
      <c r="E1397">
        <v>4</v>
      </c>
      <c r="F1397" t="s">
        <v>95</v>
      </c>
      <c r="G1397">
        <v>1</v>
      </c>
      <c r="H1397">
        <v>9</v>
      </c>
      <c r="I1397" t="s">
        <v>192</v>
      </c>
      <c r="J1397">
        <v>9</v>
      </c>
      <c r="K1397" t="s">
        <v>111</v>
      </c>
      <c r="L1397">
        <v>1</v>
      </c>
      <c r="M1397" t="s">
        <v>193</v>
      </c>
      <c r="N1397">
        <v>9</v>
      </c>
      <c r="O1397" t="s">
        <v>111</v>
      </c>
      <c r="P1397">
        <v>6</v>
      </c>
      <c r="Q1397" t="s">
        <v>197</v>
      </c>
      <c r="R1397" t="s">
        <v>109</v>
      </c>
      <c r="S1397">
        <v>9</v>
      </c>
      <c r="T1397" t="s">
        <v>192</v>
      </c>
      <c r="U1397">
        <v>208</v>
      </c>
    </row>
    <row r="1398" spans="1:21" x14ac:dyDescent="0.4">
      <c r="A1398">
        <v>2012</v>
      </c>
      <c r="B1398" t="s">
        <v>151</v>
      </c>
      <c r="C1398" t="s">
        <v>49</v>
      </c>
      <c r="D1398" t="s">
        <v>93</v>
      </c>
      <c r="E1398">
        <v>4</v>
      </c>
      <c r="F1398" t="s">
        <v>95</v>
      </c>
      <c r="G1398">
        <v>1</v>
      </c>
      <c r="H1398">
        <v>9</v>
      </c>
      <c r="I1398" t="s">
        <v>192</v>
      </c>
      <c r="J1398">
        <v>9</v>
      </c>
      <c r="K1398" t="s">
        <v>111</v>
      </c>
      <c r="L1398">
        <v>1</v>
      </c>
      <c r="M1398" t="s">
        <v>193</v>
      </c>
      <c r="N1398">
        <v>9</v>
      </c>
      <c r="O1398" t="s">
        <v>111</v>
      </c>
      <c r="P1398">
        <v>20</v>
      </c>
      <c r="Q1398" t="s">
        <v>117</v>
      </c>
      <c r="R1398" t="s">
        <v>117</v>
      </c>
      <c r="S1398">
        <v>9</v>
      </c>
      <c r="T1398" t="s">
        <v>192</v>
      </c>
      <c r="U1398">
        <v>2324</v>
      </c>
    </row>
    <row r="1399" spans="1:21" x14ac:dyDescent="0.4">
      <c r="A1399">
        <v>2012</v>
      </c>
      <c r="B1399" t="s">
        <v>151</v>
      </c>
      <c r="C1399" t="s">
        <v>49</v>
      </c>
      <c r="D1399" t="s">
        <v>93</v>
      </c>
      <c r="E1399">
        <v>4</v>
      </c>
      <c r="F1399" t="s">
        <v>95</v>
      </c>
      <c r="G1399">
        <v>1</v>
      </c>
      <c r="H1399">
        <v>9</v>
      </c>
      <c r="I1399" t="s">
        <v>192</v>
      </c>
      <c r="J1399">
        <v>9</v>
      </c>
      <c r="K1399" t="s">
        <v>111</v>
      </c>
      <c r="L1399">
        <v>1</v>
      </c>
      <c r="M1399" t="s">
        <v>193</v>
      </c>
      <c r="N1399">
        <v>9</v>
      </c>
      <c r="O1399" t="s">
        <v>111</v>
      </c>
      <c r="P1399">
        <v>95</v>
      </c>
      <c r="Q1399" t="s">
        <v>113</v>
      </c>
      <c r="R1399" t="s">
        <v>114</v>
      </c>
      <c r="S1399">
        <v>9</v>
      </c>
      <c r="T1399" t="s">
        <v>192</v>
      </c>
      <c r="U1399">
        <v>2866</v>
      </c>
    </row>
    <row r="1400" spans="1:21" x14ac:dyDescent="0.4">
      <c r="A1400">
        <v>2012</v>
      </c>
      <c r="B1400" t="s">
        <v>151</v>
      </c>
      <c r="C1400" t="s">
        <v>49</v>
      </c>
      <c r="D1400" t="s">
        <v>93</v>
      </c>
      <c r="E1400">
        <v>4</v>
      </c>
      <c r="F1400" t="s">
        <v>95</v>
      </c>
      <c r="G1400">
        <v>1</v>
      </c>
      <c r="H1400">
        <v>9</v>
      </c>
      <c r="I1400" t="s">
        <v>192</v>
      </c>
      <c r="J1400">
        <v>9</v>
      </c>
      <c r="K1400" t="s">
        <v>111</v>
      </c>
      <c r="L1400">
        <v>1</v>
      </c>
      <c r="M1400" t="s">
        <v>193</v>
      </c>
      <c r="N1400">
        <v>9</v>
      </c>
      <c r="O1400" t="s">
        <v>111</v>
      </c>
      <c r="P1400">
        <v>98</v>
      </c>
      <c r="Q1400" t="s">
        <v>106</v>
      </c>
      <c r="R1400" t="s">
        <v>106</v>
      </c>
      <c r="S1400">
        <v>9</v>
      </c>
      <c r="T1400" t="s">
        <v>192</v>
      </c>
      <c r="U1400">
        <v>11639</v>
      </c>
    </row>
    <row r="1401" spans="1:21" x14ac:dyDescent="0.4">
      <c r="A1401">
        <v>2012</v>
      </c>
      <c r="B1401" t="s">
        <v>151</v>
      </c>
      <c r="C1401" t="s">
        <v>49</v>
      </c>
      <c r="D1401" t="s">
        <v>93</v>
      </c>
      <c r="E1401">
        <v>4</v>
      </c>
      <c r="F1401" t="s">
        <v>95</v>
      </c>
      <c r="G1401">
        <v>1</v>
      </c>
      <c r="H1401">
        <v>9</v>
      </c>
      <c r="I1401" t="s">
        <v>192</v>
      </c>
      <c r="J1401">
        <v>9</v>
      </c>
      <c r="K1401" t="s">
        <v>111</v>
      </c>
      <c r="L1401">
        <v>1</v>
      </c>
      <c r="M1401" t="s">
        <v>193</v>
      </c>
      <c r="N1401">
        <v>9</v>
      </c>
      <c r="O1401" t="s">
        <v>111</v>
      </c>
      <c r="P1401">
        <v>99</v>
      </c>
      <c r="Q1401" t="s">
        <v>111</v>
      </c>
      <c r="R1401" t="s">
        <v>111</v>
      </c>
      <c r="S1401">
        <v>9</v>
      </c>
      <c r="T1401" t="s">
        <v>192</v>
      </c>
      <c r="U1401">
        <v>144936</v>
      </c>
    </row>
    <row r="1402" spans="1:21" x14ac:dyDescent="0.4">
      <c r="A1402">
        <v>2012</v>
      </c>
      <c r="B1402" t="s">
        <v>154</v>
      </c>
      <c r="C1402" t="s">
        <v>50</v>
      </c>
      <c r="D1402" t="s">
        <v>155</v>
      </c>
      <c r="E1402">
        <v>1</v>
      </c>
      <c r="F1402" t="s">
        <v>87</v>
      </c>
      <c r="G1402">
        <v>1</v>
      </c>
      <c r="H1402">
        <v>9</v>
      </c>
      <c r="I1402" t="s">
        <v>192</v>
      </c>
      <c r="J1402">
        <v>9</v>
      </c>
      <c r="K1402" t="s">
        <v>111</v>
      </c>
      <c r="L1402">
        <v>1</v>
      </c>
      <c r="M1402" t="s">
        <v>193</v>
      </c>
      <c r="N1402">
        <v>9</v>
      </c>
      <c r="O1402" t="s">
        <v>111</v>
      </c>
      <c r="P1402">
        <v>1</v>
      </c>
      <c r="Q1402" t="s">
        <v>20</v>
      </c>
      <c r="R1402" t="s">
        <v>20</v>
      </c>
      <c r="S1402">
        <v>9</v>
      </c>
      <c r="T1402" t="s">
        <v>192</v>
      </c>
      <c r="U1402">
        <v>44</v>
      </c>
    </row>
    <row r="1403" spans="1:21" x14ac:dyDescent="0.4">
      <c r="A1403">
        <v>2012</v>
      </c>
      <c r="B1403" t="s">
        <v>154</v>
      </c>
      <c r="C1403" t="s">
        <v>50</v>
      </c>
      <c r="D1403" t="s">
        <v>155</v>
      </c>
      <c r="E1403">
        <v>1</v>
      </c>
      <c r="F1403" t="s">
        <v>87</v>
      </c>
      <c r="G1403">
        <v>1</v>
      </c>
      <c r="H1403">
        <v>9</v>
      </c>
      <c r="I1403" t="s">
        <v>192</v>
      </c>
      <c r="J1403">
        <v>9</v>
      </c>
      <c r="K1403" t="s">
        <v>111</v>
      </c>
      <c r="L1403">
        <v>1</v>
      </c>
      <c r="M1403" t="s">
        <v>193</v>
      </c>
      <c r="N1403">
        <v>9</v>
      </c>
      <c r="O1403" t="s">
        <v>111</v>
      </c>
      <c r="P1403">
        <v>2</v>
      </c>
      <c r="Q1403" t="s">
        <v>127</v>
      </c>
      <c r="R1403" t="s">
        <v>127</v>
      </c>
      <c r="S1403">
        <v>9</v>
      </c>
      <c r="T1403" t="s">
        <v>192</v>
      </c>
      <c r="U1403">
        <v>90</v>
      </c>
    </row>
    <row r="1404" spans="1:21" x14ac:dyDescent="0.4">
      <c r="A1404">
        <v>2012</v>
      </c>
      <c r="B1404" t="s">
        <v>154</v>
      </c>
      <c r="C1404" t="s">
        <v>50</v>
      </c>
      <c r="D1404" t="s">
        <v>155</v>
      </c>
      <c r="E1404">
        <v>1</v>
      </c>
      <c r="F1404" t="s">
        <v>87</v>
      </c>
      <c r="G1404">
        <v>1</v>
      </c>
      <c r="H1404">
        <v>9</v>
      </c>
      <c r="I1404" t="s">
        <v>192</v>
      </c>
      <c r="J1404">
        <v>9</v>
      </c>
      <c r="K1404" t="s">
        <v>111</v>
      </c>
      <c r="L1404">
        <v>1</v>
      </c>
      <c r="M1404" t="s">
        <v>193</v>
      </c>
      <c r="N1404">
        <v>9</v>
      </c>
      <c r="O1404" t="s">
        <v>111</v>
      </c>
      <c r="P1404">
        <v>3</v>
      </c>
      <c r="Q1404" t="s">
        <v>123</v>
      </c>
      <c r="R1404" t="s">
        <v>123</v>
      </c>
      <c r="S1404">
        <v>9</v>
      </c>
      <c r="T1404" t="s">
        <v>192</v>
      </c>
      <c r="U1404">
        <v>48492</v>
      </c>
    </row>
    <row r="1405" spans="1:21" x14ac:dyDescent="0.4">
      <c r="A1405">
        <v>2012</v>
      </c>
      <c r="B1405" t="s">
        <v>154</v>
      </c>
      <c r="C1405" t="s">
        <v>50</v>
      </c>
      <c r="D1405" t="s">
        <v>155</v>
      </c>
      <c r="E1405">
        <v>1</v>
      </c>
      <c r="F1405" t="s">
        <v>87</v>
      </c>
      <c r="G1405">
        <v>1</v>
      </c>
      <c r="H1405">
        <v>9</v>
      </c>
      <c r="I1405" t="s">
        <v>192</v>
      </c>
      <c r="J1405">
        <v>9</v>
      </c>
      <c r="K1405" t="s">
        <v>111</v>
      </c>
      <c r="L1405">
        <v>1</v>
      </c>
      <c r="M1405" t="s">
        <v>193</v>
      </c>
      <c r="N1405">
        <v>9</v>
      </c>
      <c r="O1405" t="s">
        <v>111</v>
      </c>
      <c r="P1405">
        <v>4</v>
      </c>
      <c r="Q1405" t="s">
        <v>121</v>
      </c>
      <c r="R1405" t="s">
        <v>121</v>
      </c>
      <c r="S1405">
        <v>9</v>
      </c>
      <c r="T1405" t="s">
        <v>192</v>
      </c>
      <c r="U1405">
        <v>341</v>
      </c>
    </row>
    <row r="1406" spans="1:21" x14ac:dyDescent="0.4">
      <c r="A1406">
        <v>2012</v>
      </c>
      <c r="B1406" t="s">
        <v>154</v>
      </c>
      <c r="C1406" t="s">
        <v>50</v>
      </c>
      <c r="D1406" t="s">
        <v>155</v>
      </c>
      <c r="E1406">
        <v>1</v>
      </c>
      <c r="F1406" t="s">
        <v>87</v>
      </c>
      <c r="G1406">
        <v>1</v>
      </c>
      <c r="H1406">
        <v>9</v>
      </c>
      <c r="I1406" t="s">
        <v>192</v>
      </c>
      <c r="J1406">
        <v>9</v>
      </c>
      <c r="K1406" t="s">
        <v>111</v>
      </c>
      <c r="L1406">
        <v>1</v>
      </c>
      <c r="M1406" t="s">
        <v>193</v>
      </c>
      <c r="N1406">
        <v>9</v>
      </c>
      <c r="O1406" t="s">
        <v>111</v>
      </c>
      <c r="P1406">
        <v>5</v>
      </c>
      <c r="Q1406" t="s">
        <v>196</v>
      </c>
      <c r="R1406" t="s">
        <v>109</v>
      </c>
      <c r="S1406">
        <v>9</v>
      </c>
      <c r="T1406" t="s">
        <v>192</v>
      </c>
      <c r="U1406">
        <v>21</v>
      </c>
    </row>
    <row r="1407" spans="1:21" x14ac:dyDescent="0.4">
      <c r="A1407">
        <v>2012</v>
      </c>
      <c r="B1407" t="s">
        <v>154</v>
      </c>
      <c r="C1407" t="s">
        <v>50</v>
      </c>
      <c r="D1407" t="s">
        <v>155</v>
      </c>
      <c r="E1407">
        <v>1</v>
      </c>
      <c r="F1407" t="s">
        <v>87</v>
      </c>
      <c r="G1407">
        <v>1</v>
      </c>
      <c r="H1407">
        <v>9</v>
      </c>
      <c r="I1407" t="s">
        <v>192</v>
      </c>
      <c r="J1407">
        <v>9</v>
      </c>
      <c r="K1407" t="s">
        <v>111</v>
      </c>
      <c r="L1407">
        <v>1</v>
      </c>
      <c r="M1407" t="s">
        <v>193</v>
      </c>
      <c r="N1407">
        <v>9</v>
      </c>
      <c r="O1407" t="s">
        <v>111</v>
      </c>
      <c r="P1407">
        <v>6</v>
      </c>
      <c r="Q1407" t="s">
        <v>197</v>
      </c>
      <c r="R1407" t="s">
        <v>109</v>
      </c>
      <c r="S1407">
        <v>9</v>
      </c>
      <c r="T1407" t="s">
        <v>192</v>
      </c>
      <c r="U1407">
        <v>5</v>
      </c>
    </row>
    <row r="1408" spans="1:21" x14ac:dyDescent="0.4">
      <c r="A1408">
        <v>2012</v>
      </c>
      <c r="B1408" t="s">
        <v>154</v>
      </c>
      <c r="C1408" t="s">
        <v>50</v>
      </c>
      <c r="D1408" t="s">
        <v>155</v>
      </c>
      <c r="E1408">
        <v>1</v>
      </c>
      <c r="F1408" t="s">
        <v>87</v>
      </c>
      <c r="G1408">
        <v>1</v>
      </c>
      <c r="H1408">
        <v>9</v>
      </c>
      <c r="I1408" t="s">
        <v>192</v>
      </c>
      <c r="J1408">
        <v>9</v>
      </c>
      <c r="K1408" t="s">
        <v>111</v>
      </c>
      <c r="L1408">
        <v>1</v>
      </c>
      <c r="M1408" t="s">
        <v>193</v>
      </c>
      <c r="N1408">
        <v>9</v>
      </c>
      <c r="O1408" t="s">
        <v>111</v>
      </c>
      <c r="P1408">
        <v>20</v>
      </c>
      <c r="Q1408" t="s">
        <v>117</v>
      </c>
      <c r="R1408" t="s">
        <v>117</v>
      </c>
      <c r="S1408">
        <v>9</v>
      </c>
      <c r="T1408" t="s">
        <v>192</v>
      </c>
      <c r="U1408">
        <v>232</v>
      </c>
    </row>
    <row r="1409" spans="1:21" x14ac:dyDescent="0.4">
      <c r="A1409">
        <v>2012</v>
      </c>
      <c r="B1409" t="s">
        <v>154</v>
      </c>
      <c r="C1409" t="s">
        <v>50</v>
      </c>
      <c r="D1409" t="s">
        <v>155</v>
      </c>
      <c r="E1409">
        <v>1</v>
      </c>
      <c r="F1409" t="s">
        <v>87</v>
      </c>
      <c r="G1409">
        <v>1</v>
      </c>
      <c r="H1409">
        <v>9</v>
      </c>
      <c r="I1409" t="s">
        <v>192</v>
      </c>
      <c r="J1409">
        <v>9</v>
      </c>
      <c r="K1409" t="s">
        <v>111</v>
      </c>
      <c r="L1409">
        <v>1</v>
      </c>
      <c r="M1409" t="s">
        <v>193</v>
      </c>
      <c r="N1409">
        <v>9</v>
      </c>
      <c r="O1409" t="s">
        <v>111</v>
      </c>
      <c r="P1409">
        <v>95</v>
      </c>
      <c r="Q1409" t="s">
        <v>113</v>
      </c>
      <c r="R1409" t="s">
        <v>114</v>
      </c>
      <c r="S1409">
        <v>9</v>
      </c>
      <c r="T1409" t="s">
        <v>192</v>
      </c>
      <c r="U1409">
        <v>27</v>
      </c>
    </row>
    <row r="1410" spans="1:21" x14ac:dyDescent="0.4">
      <c r="A1410">
        <v>2012</v>
      </c>
      <c r="B1410" t="s">
        <v>154</v>
      </c>
      <c r="C1410" t="s">
        <v>50</v>
      </c>
      <c r="D1410" t="s">
        <v>155</v>
      </c>
      <c r="E1410">
        <v>1</v>
      </c>
      <c r="F1410" t="s">
        <v>87</v>
      </c>
      <c r="G1410">
        <v>1</v>
      </c>
      <c r="H1410">
        <v>9</v>
      </c>
      <c r="I1410" t="s">
        <v>192</v>
      </c>
      <c r="J1410">
        <v>9</v>
      </c>
      <c r="K1410" t="s">
        <v>111</v>
      </c>
      <c r="L1410">
        <v>1</v>
      </c>
      <c r="M1410" t="s">
        <v>193</v>
      </c>
      <c r="N1410">
        <v>9</v>
      </c>
      <c r="O1410" t="s">
        <v>111</v>
      </c>
      <c r="P1410">
        <v>98</v>
      </c>
      <c r="Q1410" t="s">
        <v>106</v>
      </c>
      <c r="R1410" t="s">
        <v>106</v>
      </c>
      <c r="S1410">
        <v>9</v>
      </c>
      <c r="T1410" t="s">
        <v>192</v>
      </c>
      <c r="U1410">
        <v>4128</v>
      </c>
    </row>
    <row r="1411" spans="1:21" x14ac:dyDescent="0.4">
      <c r="A1411">
        <v>2012</v>
      </c>
      <c r="B1411" t="s">
        <v>154</v>
      </c>
      <c r="C1411" t="s">
        <v>50</v>
      </c>
      <c r="D1411" t="s">
        <v>155</v>
      </c>
      <c r="E1411">
        <v>1</v>
      </c>
      <c r="F1411" t="s">
        <v>87</v>
      </c>
      <c r="G1411">
        <v>1</v>
      </c>
      <c r="H1411">
        <v>9</v>
      </c>
      <c r="I1411" t="s">
        <v>192</v>
      </c>
      <c r="J1411">
        <v>9</v>
      </c>
      <c r="K1411" t="s">
        <v>111</v>
      </c>
      <c r="L1411">
        <v>1</v>
      </c>
      <c r="M1411" t="s">
        <v>193</v>
      </c>
      <c r="N1411">
        <v>9</v>
      </c>
      <c r="O1411" t="s">
        <v>111</v>
      </c>
      <c r="P1411">
        <v>99</v>
      </c>
      <c r="Q1411" t="s">
        <v>111</v>
      </c>
      <c r="R1411" t="s">
        <v>111</v>
      </c>
      <c r="S1411">
        <v>9</v>
      </c>
      <c r="T1411" t="s">
        <v>192</v>
      </c>
      <c r="U1411">
        <v>53380</v>
      </c>
    </row>
    <row r="1412" spans="1:21" x14ac:dyDescent="0.4">
      <c r="A1412">
        <v>2012</v>
      </c>
      <c r="B1412" t="s">
        <v>154</v>
      </c>
      <c r="C1412" t="s">
        <v>50</v>
      </c>
      <c r="D1412" t="s">
        <v>155</v>
      </c>
      <c r="E1412">
        <v>2</v>
      </c>
      <c r="F1412" t="s">
        <v>179</v>
      </c>
      <c r="G1412">
        <v>2</v>
      </c>
      <c r="H1412">
        <v>9</v>
      </c>
      <c r="I1412" t="s">
        <v>192</v>
      </c>
      <c r="J1412">
        <v>9</v>
      </c>
      <c r="K1412" t="s">
        <v>111</v>
      </c>
      <c r="L1412">
        <v>1</v>
      </c>
      <c r="M1412" t="s">
        <v>193</v>
      </c>
      <c r="N1412">
        <v>9</v>
      </c>
      <c r="O1412" t="s">
        <v>111</v>
      </c>
      <c r="P1412">
        <v>1</v>
      </c>
      <c r="Q1412" t="s">
        <v>20</v>
      </c>
      <c r="R1412" t="s">
        <v>20</v>
      </c>
      <c r="S1412">
        <v>9</v>
      </c>
      <c r="T1412" t="s">
        <v>192</v>
      </c>
      <c r="U1412">
        <v>13</v>
      </c>
    </row>
    <row r="1413" spans="1:21" x14ac:dyDescent="0.4">
      <c r="A1413">
        <v>2012</v>
      </c>
      <c r="B1413" t="s">
        <v>154</v>
      </c>
      <c r="C1413" t="s">
        <v>50</v>
      </c>
      <c r="D1413" t="s">
        <v>155</v>
      </c>
      <c r="E1413">
        <v>2</v>
      </c>
      <c r="F1413" t="s">
        <v>179</v>
      </c>
      <c r="G1413">
        <v>2</v>
      </c>
      <c r="H1413">
        <v>9</v>
      </c>
      <c r="I1413" t="s">
        <v>192</v>
      </c>
      <c r="J1413">
        <v>9</v>
      </c>
      <c r="K1413" t="s">
        <v>111</v>
      </c>
      <c r="L1413">
        <v>1</v>
      </c>
      <c r="M1413" t="s">
        <v>193</v>
      </c>
      <c r="N1413">
        <v>9</v>
      </c>
      <c r="O1413" t="s">
        <v>111</v>
      </c>
      <c r="P1413">
        <v>2</v>
      </c>
      <c r="Q1413" t="s">
        <v>127</v>
      </c>
      <c r="R1413" t="s">
        <v>127</v>
      </c>
      <c r="S1413">
        <v>9</v>
      </c>
      <c r="T1413" t="s">
        <v>192</v>
      </c>
      <c r="U1413">
        <v>73</v>
      </c>
    </row>
    <row r="1414" spans="1:21" x14ac:dyDescent="0.4">
      <c r="A1414">
        <v>2012</v>
      </c>
      <c r="B1414" t="s">
        <v>154</v>
      </c>
      <c r="C1414" t="s">
        <v>50</v>
      </c>
      <c r="D1414" t="s">
        <v>155</v>
      </c>
      <c r="E1414">
        <v>2</v>
      </c>
      <c r="F1414" t="s">
        <v>179</v>
      </c>
      <c r="G1414">
        <v>2</v>
      </c>
      <c r="H1414">
        <v>9</v>
      </c>
      <c r="I1414" t="s">
        <v>192</v>
      </c>
      <c r="J1414">
        <v>9</v>
      </c>
      <c r="K1414" t="s">
        <v>111</v>
      </c>
      <c r="L1414">
        <v>1</v>
      </c>
      <c r="M1414" t="s">
        <v>193</v>
      </c>
      <c r="N1414">
        <v>9</v>
      </c>
      <c r="O1414" t="s">
        <v>111</v>
      </c>
      <c r="P1414">
        <v>3</v>
      </c>
      <c r="Q1414" t="s">
        <v>123</v>
      </c>
      <c r="R1414" t="s">
        <v>123</v>
      </c>
      <c r="S1414">
        <v>9</v>
      </c>
      <c r="T1414" t="s">
        <v>192</v>
      </c>
      <c r="U1414">
        <v>114740</v>
      </c>
    </row>
    <row r="1415" spans="1:21" x14ac:dyDescent="0.4">
      <c r="A1415">
        <v>2012</v>
      </c>
      <c r="B1415" t="s">
        <v>154</v>
      </c>
      <c r="C1415" t="s">
        <v>50</v>
      </c>
      <c r="D1415" t="s">
        <v>155</v>
      </c>
      <c r="E1415">
        <v>2</v>
      </c>
      <c r="F1415" t="s">
        <v>179</v>
      </c>
      <c r="G1415">
        <v>2</v>
      </c>
      <c r="H1415">
        <v>9</v>
      </c>
      <c r="I1415" t="s">
        <v>192</v>
      </c>
      <c r="J1415">
        <v>9</v>
      </c>
      <c r="K1415" t="s">
        <v>111</v>
      </c>
      <c r="L1415">
        <v>1</v>
      </c>
      <c r="M1415" t="s">
        <v>193</v>
      </c>
      <c r="N1415">
        <v>9</v>
      </c>
      <c r="O1415" t="s">
        <v>111</v>
      </c>
      <c r="P1415">
        <v>4</v>
      </c>
      <c r="Q1415" t="s">
        <v>121</v>
      </c>
      <c r="R1415" t="s">
        <v>121</v>
      </c>
      <c r="S1415">
        <v>9</v>
      </c>
      <c r="T1415" t="s">
        <v>192</v>
      </c>
      <c r="U1415">
        <v>59</v>
      </c>
    </row>
    <row r="1416" spans="1:21" x14ac:dyDescent="0.4">
      <c r="A1416">
        <v>2012</v>
      </c>
      <c r="B1416" t="s">
        <v>154</v>
      </c>
      <c r="C1416" t="s">
        <v>50</v>
      </c>
      <c r="D1416" t="s">
        <v>155</v>
      </c>
      <c r="E1416">
        <v>2</v>
      </c>
      <c r="F1416" t="s">
        <v>179</v>
      </c>
      <c r="G1416">
        <v>2</v>
      </c>
      <c r="H1416">
        <v>9</v>
      </c>
      <c r="I1416" t="s">
        <v>192</v>
      </c>
      <c r="J1416">
        <v>9</v>
      </c>
      <c r="K1416" t="s">
        <v>111</v>
      </c>
      <c r="L1416">
        <v>1</v>
      </c>
      <c r="M1416" t="s">
        <v>193</v>
      </c>
      <c r="N1416">
        <v>9</v>
      </c>
      <c r="O1416" t="s">
        <v>111</v>
      </c>
      <c r="P1416">
        <v>5</v>
      </c>
      <c r="Q1416" t="s">
        <v>196</v>
      </c>
      <c r="R1416" t="s">
        <v>109</v>
      </c>
      <c r="S1416">
        <v>9</v>
      </c>
      <c r="T1416" t="s">
        <v>192</v>
      </c>
      <c r="U1416">
        <v>14</v>
      </c>
    </row>
    <row r="1417" spans="1:21" x14ac:dyDescent="0.4">
      <c r="A1417">
        <v>2012</v>
      </c>
      <c r="B1417" t="s">
        <v>154</v>
      </c>
      <c r="C1417" t="s">
        <v>50</v>
      </c>
      <c r="D1417" t="s">
        <v>155</v>
      </c>
      <c r="E1417">
        <v>2</v>
      </c>
      <c r="F1417" t="s">
        <v>179</v>
      </c>
      <c r="G1417">
        <v>2</v>
      </c>
      <c r="H1417">
        <v>9</v>
      </c>
      <c r="I1417" t="s">
        <v>192</v>
      </c>
      <c r="J1417">
        <v>9</v>
      </c>
      <c r="K1417" t="s">
        <v>111</v>
      </c>
      <c r="L1417">
        <v>1</v>
      </c>
      <c r="M1417" t="s">
        <v>193</v>
      </c>
      <c r="N1417">
        <v>9</v>
      </c>
      <c r="O1417" t="s">
        <v>111</v>
      </c>
      <c r="P1417">
        <v>6</v>
      </c>
      <c r="Q1417" t="s">
        <v>197</v>
      </c>
      <c r="R1417" t="s">
        <v>109</v>
      </c>
      <c r="S1417">
        <v>9</v>
      </c>
      <c r="T1417" t="s">
        <v>192</v>
      </c>
      <c r="U1417">
        <v>1</v>
      </c>
    </row>
    <row r="1418" spans="1:21" x14ac:dyDescent="0.4">
      <c r="A1418">
        <v>2012</v>
      </c>
      <c r="B1418" t="s">
        <v>154</v>
      </c>
      <c r="C1418" t="s">
        <v>50</v>
      </c>
      <c r="D1418" t="s">
        <v>155</v>
      </c>
      <c r="E1418">
        <v>2</v>
      </c>
      <c r="F1418" t="s">
        <v>179</v>
      </c>
      <c r="G1418">
        <v>2</v>
      </c>
      <c r="H1418">
        <v>9</v>
      </c>
      <c r="I1418" t="s">
        <v>192</v>
      </c>
      <c r="J1418">
        <v>9</v>
      </c>
      <c r="K1418" t="s">
        <v>111</v>
      </c>
      <c r="L1418">
        <v>1</v>
      </c>
      <c r="M1418" t="s">
        <v>193</v>
      </c>
      <c r="N1418">
        <v>9</v>
      </c>
      <c r="O1418" t="s">
        <v>111</v>
      </c>
      <c r="P1418">
        <v>20</v>
      </c>
      <c r="Q1418" t="s">
        <v>117</v>
      </c>
      <c r="R1418" t="s">
        <v>117</v>
      </c>
      <c r="S1418">
        <v>9</v>
      </c>
      <c r="T1418" t="s">
        <v>192</v>
      </c>
      <c r="U1418">
        <v>1</v>
      </c>
    </row>
    <row r="1419" spans="1:21" x14ac:dyDescent="0.4">
      <c r="A1419">
        <v>2012</v>
      </c>
      <c r="B1419" t="s">
        <v>154</v>
      </c>
      <c r="C1419" t="s">
        <v>50</v>
      </c>
      <c r="D1419" t="s">
        <v>155</v>
      </c>
      <c r="E1419">
        <v>2</v>
      </c>
      <c r="F1419" t="s">
        <v>179</v>
      </c>
      <c r="G1419">
        <v>2</v>
      </c>
      <c r="H1419">
        <v>9</v>
      </c>
      <c r="I1419" t="s">
        <v>192</v>
      </c>
      <c r="J1419">
        <v>9</v>
      </c>
      <c r="K1419" t="s">
        <v>111</v>
      </c>
      <c r="L1419">
        <v>1</v>
      </c>
      <c r="M1419" t="s">
        <v>193</v>
      </c>
      <c r="N1419">
        <v>9</v>
      </c>
      <c r="O1419" t="s">
        <v>111</v>
      </c>
      <c r="P1419">
        <v>95</v>
      </c>
      <c r="Q1419" t="s">
        <v>113</v>
      </c>
      <c r="R1419" t="s">
        <v>114</v>
      </c>
      <c r="S1419">
        <v>9</v>
      </c>
      <c r="T1419" t="s">
        <v>192</v>
      </c>
      <c r="U1419">
        <v>61</v>
      </c>
    </row>
    <row r="1420" spans="1:21" x14ac:dyDescent="0.4">
      <c r="A1420">
        <v>2012</v>
      </c>
      <c r="B1420" t="s">
        <v>154</v>
      </c>
      <c r="C1420" t="s">
        <v>50</v>
      </c>
      <c r="D1420" t="s">
        <v>155</v>
      </c>
      <c r="E1420">
        <v>2</v>
      </c>
      <c r="F1420" t="s">
        <v>179</v>
      </c>
      <c r="G1420">
        <v>2</v>
      </c>
      <c r="H1420">
        <v>9</v>
      </c>
      <c r="I1420" t="s">
        <v>192</v>
      </c>
      <c r="J1420">
        <v>9</v>
      </c>
      <c r="K1420" t="s">
        <v>111</v>
      </c>
      <c r="L1420">
        <v>1</v>
      </c>
      <c r="M1420" t="s">
        <v>193</v>
      </c>
      <c r="N1420">
        <v>9</v>
      </c>
      <c r="O1420" t="s">
        <v>111</v>
      </c>
      <c r="P1420">
        <v>98</v>
      </c>
      <c r="Q1420" t="s">
        <v>106</v>
      </c>
      <c r="R1420" t="s">
        <v>106</v>
      </c>
      <c r="S1420">
        <v>9</v>
      </c>
      <c r="T1420" t="s">
        <v>192</v>
      </c>
      <c r="U1420">
        <v>168</v>
      </c>
    </row>
    <row r="1421" spans="1:21" x14ac:dyDescent="0.4">
      <c r="A1421">
        <v>2012</v>
      </c>
      <c r="B1421" t="s">
        <v>154</v>
      </c>
      <c r="C1421" t="s">
        <v>50</v>
      </c>
      <c r="D1421" t="s">
        <v>155</v>
      </c>
      <c r="E1421">
        <v>2</v>
      </c>
      <c r="F1421" t="s">
        <v>179</v>
      </c>
      <c r="G1421">
        <v>2</v>
      </c>
      <c r="H1421">
        <v>9</v>
      </c>
      <c r="I1421" t="s">
        <v>192</v>
      </c>
      <c r="J1421">
        <v>9</v>
      </c>
      <c r="K1421" t="s">
        <v>111</v>
      </c>
      <c r="L1421">
        <v>1</v>
      </c>
      <c r="M1421" t="s">
        <v>193</v>
      </c>
      <c r="N1421">
        <v>9</v>
      </c>
      <c r="O1421" t="s">
        <v>111</v>
      </c>
      <c r="P1421">
        <v>99</v>
      </c>
      <c r="Q1421" t="s">
        <v>111</v>
      </c>
      <c r="R1421" t="s">
        <v>111</v>
      </c>
      <c r="S1421">
        <v>9</v>
      </c>
      <c r="T1421" t="s">
        <v>192</v>
      </c>
      <c r="U1421">
        <v>115130</v>
      </c>
    </row>
    <row r="1422" spans="1:21" x14ac:dyDescent="0.4">
      <c r="A1422">
        <v>2012</v>
      </c>
      <c r="B1422" t="s">
        <v>154</v>
      </c>
      <c r="C1422" t="s">
        <v>50</v>
      </c>
      <c r="D1422" t="s">
        <v>155</v>
      </c>
      <c r="E1422">
        <v>4</v>
      </c>
      <c r="F1422" t="s">
        <v>95</v>
      </c>
      <c r="G1422">
        <v>1</v>
      </c>
      <c r="H1422">
        <v>9</v>
      </c>
      <c r="I1422" t="s">
        <v>192</v>
      </c>
      <c r="J1422">
        <v>9</v>
      </c>
      <c r="K1422" t="s">
        <v>111</v>
      </c>
      <c r="L1422">
        <v>1</v>
      </c>
      <c r="M1422" t="s">
        <v>193</v>
      </c>
      <c r="N1422">
        <v>9</v>
      </c>
      <c r="O1422" t="s">
        <v>111</v>
      </c>
      <c r="P1422">
        <v>1</v>
      </c>
      <c r="Q1422" t="s">
        <v>20</v>
      </c>
      <c r="R1422" t="s">
        <v>20</v>
      </c>
      <c r="S1422">
        <v>9</v>
      </c>
      <c r="T1422" t="s">
        <v>192</v>
      </c>
      <c r="U1422">
        <v>0</v>
      </c>
    </row>
    <row r="1423" spans="1:21" x14ac:dyDescent="0.4">
      <c r="A1423">
        <v>2012</v>
      </c>
      <c r="B1423" t="s">
        <v>154</v>
      </c>
      <c r="C1423" t="s">
        <v>50</v>
      </c>
      <c r="D1423" t="s">
        <v>155</v>
      </c>
      <c r="E1423">
        <v>4</v>
      </c>
      <c r="F1423" t="s">
        <v>95</v>
      </c>
      <c r="G1423">
        <v>1</v>
      </c>
      <c r="H1423">
        <v>9</v>
      </c>
      <c r="I1423" t="s">
        <v>192</v>
      </c>
      <c r="J1423">
        <v>9</v>
      </c>
      <c r="K1423" t="s">
        <v>111</v>
      </c>
      <c r="L1423">
        <v>1</v>
      </c>
      <c r="M1423" t="s">
        <v>193</v>
      </c>
      <c r="N1423">
        <v>9</v>
      </c>
      <c r="O1423" t="s">
        <v>111</v>
      </c>
      <c r="P1423">
        <v>2</v>
      </c>
      <c r="Q1423" t="s">
        <v>127</v>
      </c>
      <c r="R1423" t="s">
        <v>127</v>
      </c>
      <c r="S1423">
        <v>9</v>
      </c>
      <c r="T1423" t="s">
        <v>192</v>
      </c>
      <c r="U1423">
        <v>0</v>
      </c>
    </row>
    <row r="1424" spans="1:21" x14ac:dyDescent="0.4">
      <c r="A1424">
        <v>2012</v>
      </c>
      <c r="B1424" t="s">
        <v>154</v>
      </c>
      <c r="C1424" t="s">
        <v>50</v>
      </c>
      <c r="D1424" t="s">
        <v>155</v>
      </c>
      <c r="E1424">
        <v>4</v>
      </c>
      <c r="F1424" t="s">
        <v>95</v>
      </c>
      <c r="G1424">
        <v>1</v>
      </c>
      <c r="H1424">
        <v>9</v>
      </c>
      <c r="I1424" t="s">
        <v>192</v>
      </c>
      <c r="J1424">
        <v>9</v>
      </c>
      <c r="K1424" t="s">
        <v>111</v>
      </c>
      <c r="L1424">
        <v>1</v>
      </c>
      <c r="M1424" t="s">
        <v>193</v>
      </c>
      <c r="N1424">
        <v>9</v>
      </c>
      <c r="O1424" t="s">
        <v>111</v>
      </c>
      <c r="P1424">
        <v>3</v>
      </c>
      <c r="Q1424" t="s">
        <v>123</v>
      </c>
      <c r="R1424" t="s">
        <v>123</v>
      </c>
      <c r="S1424">
        <v>9</v>
      </c>
      <c r="T1424" t="s">
        <v>192</v>
      </c>
      <c r="U1424">
        <v>2621</v>
      </c>
    </row>
    <row r="1425" spans="1:21" x14ac:dyDescent="0.4">
      <c r="A1425">
        <v>2012</v>
      </c>
      <c r="B1425" t="s">
        <v>154</v>
      </c>
      <c r="C1425" t="s">
        <v>50</v>
      </c>
      <c r="D1425" t="s">
        <v>155</v>
      </c>
      <c r="E1425">
        <v>4</v>
      </c>
      <c r="F1425" t="s">
        <v>95</v>
      </c>
      <c r="G1425">
        <v>1</v>
      </c>
      <c r="H1425">
        <v>9</v>
      </c>
      <c r="I1425" t="s">
        <v>192</v>
      </c>
      <c r="J1425">
        <v>9</v>
      </c>
      <c r="K1425" t="s">
        <v>111</v>
      </c>
      <c r="L1425">
        <v>1</v>
      </c>
      <c r="M1425" t="s">
        <v>193</v>
      </c>
      <c r="N1425">
        <v>9</v>
      </c>
      <c r="O1425" t="s">
        <v>111</v>
      </c>
      <c r="P1425">
        <v>4</v>
      </c>
      <c r="Q1425" t="s">
        <v>121</v>
      </c>
      <c r="R1425" t="s">
        <v>121</v>
      </c>
      <c r="S1425">
        <v>9</v>
      </c>
      <c r="T1425" t="s">
        <v>192</v>
      </c>
      <c r="U1425">
        <v>0</v>
      </c>
    </row>
    <row r="1426" spans="1:21" x14ac:dyDescent="0.4">
      <c r="A1426">
        <v>2012</v>
      </c>
      <c r="B1426" t="s">
        <v>154</v>
      </c>
      <c r="C1426" t="s">
        <v>50</v>
      </c>
      <c r="D1426" t="s">
        <v>155</v>
      </c>
      <c r="E1426">
        <v>4</v>
      </c>
      <c r="F1426" t="s">
        <v>95</v>
      </c>
      <c r="G1426">
        <v>1</v>
      </c>
      <c r="H1426">
        <v>9</v>
      </c>
      <c r="I1426" t="s">
        <v>192</v>
      </c>
      <c r="J1426">
        <v>9</v>
      </c>
      <c r="K1426" t="s">
        <v>111</v>
      </c>
      <c r="L1426">
        <v>1</v>
      </c>
      <c r="M1426" t="s">
        <v>193</v>
      </c>
      <c r="N1426">
        <v>9</v>
      </c>
      <c r="O1426" t="s">
        <v>111</v>
      </c>
      <c r="P1426">
        <v>5</v>
      </c>
      <c r="Q1426" t="s">
        <v>196</v>
      </c>
      <c r="R1426" t="s">
        <v>109</v>
      </c>
      <c r="S1426">
        <v>9</v>
      </c>
      <c r="T1426" t="s">
        <v>192</v>
      </c>
      <c r="U1426">
        <v>0</v>
      </c>
    </row>
    <row r="1427" spans="1:21" x14ac:dyDescent="0.4">
      <c r="A1427">
        <v>2012</v>
      </c>
      <c r="B1427" t="s">
        <v>154</v>
      </c>
      <c r="C1427" t="s">
        <v>50</v>
      </c>
      <c r="D1427" t="s">
        <v>155</v>
      </c>
      <c r="E1427">
        <v>4</v>
      </c>
      <c r="F1427" t="s">
        <v>95</v>
      </c>
      <c r="G1427">
        <v>1</v>
      </c>
      <c r="H1427">
        <v>9</v>
      </c>
      <c r="I1427" t="s">
        <v>192</v>
      </c>
      <c r="J1427">
        <v>9</v>
      </c>
      <c r="K1427" t="s">
        <v>111</v>
      </c>
      <c r="L1427">
        <v>1</v>
      </c>
      <c r="M1427" t="s">
        <v>193</v>
      </c>
      <c r="N1427">
        <v>9</v>
      </c>
      <c r="O1427" t="s">
        <v>111</v>
      </c>
      <c r="P1427">
        <v>6</v>
      </c>
      <c r="Q1427" t="s">
        <v>197</v>
      </c>
      <c r="R1427" t="s">
        <v>109</v>
      </c>
      <c r="S1427">
        <v>9</v>
      </c>
      <c r="T1427" t="s">
        <v>192</v>
      </c>
      <c r="U1427">
        <v>0</v>
      </c>
    </row>
    <row r="1428" spans="1:21" x14ac:dyDescent="0.4">
      <c r="A1428">
        <v>2012</v>
      </c>
      <c r="B1428" t="s">
        <v>154</v>
      </c>
      <c r="C1428" t="s">
        <v>50</v>
      </c>
      <c r="D1428" t="s">
        <v>155</v>
      </c>
      <c r="E1428">
        <v>4</v>
      </c>
      <c r="F1428" t="s">
        <v>95</v>
      </c>
      <c r="G1428">
        <v>1</v>
      </c>
      <c r="H1428">
        <v>9</v>
      </c>
      <c r="I1428" t="s">
        <v>192</v>
      </c>
      <c r="J1428">
        <v>9</v>
      </c>
      <c r="K1428" t="s">
        <v>111</v>
      </c>
      <c r="L1428">
        <v>1</v>
      </c>
      <c r="M1428" t="s">
        <v>193</v>
      </c>
      <c r="N1428">
        <v>9</v>
      </c>
      <c r="O1428" t="s">
        <v>111</v>
      </c>
      <c r="P1428">
        <v>20</v>
      </c>
      <c r="Q1428" t="s">
        <v>117</v>
      </c>
      <c r="R1428" t="s">
        <v>117</v>
      </c>
      <c r="S1428">
        <v>9</v>
      </c>
      <c r="T1428" t="s">
        <v>192</v>
      </c>
      <c r="U1428">
        <v>0</v>
      </c>
    </row>
    <row r="1429" spans="1:21" x14ac:dyDescent="0.4">
      <c r="A1429">
        <v>2012</v>
      </c>
      <c r="B1429" t="s">
        <v>154</v>
      </c>
      <c r="C1429" t="s">
        <v>50</v>
      </c>
      <c r="D1429" t="s">
        <v>155</v>
      </c>
      <c r="E1429">
        <v>4</v>
      </c>
      <c r="F1429" t="s">
        <v>95</v>
      </c>
      <c r="G1429">
        <v>1</v>
      </c>
      <c r="H1429">
        <v>9</v>
      </c>
      <c r="I1429" t="s">
        <v>192</v>
      </c>
      <c r="J1429">
        <v>9</v>
      </c>
      <c r="K1429" t="s">
        <v>111</v>
      </c>
      <c r="L1429">
        <v>1</v>
      </c>
      <c r="M1429" t="s">
        <v>193</v>
      </c>
      <c r="N1429">
        <v>9</v>
      </c>
      <c r="O1429" t="s">
        <v>111</v>
      </c>
      <c r="P1429">
        <v>95</v>
      </c>
      <c r="Q1429" t="s">
        <v>113</v>
      </c>
      <c r="R1429" t="s">
        <v>114</v>
      </c>
      <c r="S1429">
        <v>9</v>
      </c>
      <c r="T1429" t="s">
        <v>192</v>
      </c>
      <c r="U1429">
        <v>0</v>
      </c>
    </row>
    <row r="1430" spans="1:21" x14ac:dyDescent="0.4">
      <c r="A1430">
        <v>2012</v>
      </c>
      <c r="B1430" t="s">
        <v>154</v>
      </c>
      <c r="C1430" t="s">
        <v>50</v>
      </c>
      <c r="D1430" t="s">
        <v>155</v>
      </c>
      <c r="E1430">
        <v>4</v>
      </c>
      <c r="F1430" t="s">
        <v>95</v>
      </c>
      <c r="G1430">
        <v>1</v>
      </c>
      <c r="H1430">
        <v>9</v>
      </c>
      <c r="I1430" t="s">
        <v>192</v>
      </c>
      <c r="J1430">
        <v>9</v>
      </c>
      <c r="K1430" t="s">
        <v>111</v>
      </c>
      <c r="L1430">
        <v>1</v>
      </c>
      <c r="M1430" t="s">
        <v>193</v>
      </c>
      <c r="N1430">
        <v>9</v>
      </c>
      <c r="O1430" t="s">
        <v>111</v>
      </c>
      <c r="P1430">
        <v>98</v>
      </c>
      <c r="Q1430" t="s">
        <v>106</v>
      </c>
      <c r="R1430" t="s">
        <v>106</v>
      </c>
      <c r="S1430">
        <v>9</v>
      </c>
      <c r="T1430" t="s">
        <v>192</v>
      </c>
      <c r="U1430">
        <v>0</v>
      </c>
    </row>
    <row r="1431" spans="1:21" x14ac:dyDescent="0.4">
      <c r="A1431">
        <v>2012</v>
      </c>
      <c r="B1431" t="s">
        <v>154</v>
      </c>
      <c r="C1431" t="s">
        <v>50</v>
      </c>
      <c r="D1431" t="s">
        <v>155</v>
      </c>
      <c r="E1431">
        <v>4</v>
      </c>
      <c r="F1431" t="s">
        <v>95</v>
      </c>
      <c r="G1431">
        <v>1</v>
      </c>
      <c r="H1431">
        <v>9</v>
      </c>
      <c r="I1431" t="s">
        <v>192</v>
      </c>
      <c r="J1431">
        <v>9</v>
      </c>
      <c r="K1431" t="s">
        <v>111</v>
      </c>
      <c r="L1431">
        <v>1</v>
      </c>
      <c r="M1431" t="s">
        <v>193</v>
      </c>
      <c r="N1431">
        <v>9</v>
      </c>
      <c r="O1431" t="s">
        <v>111</v>
      </c>
      <c r="P1431">
        <v>99</v>
      </c>
      <c r="Q1431" t="s">
        <v>111</v>
      </c>
      <c r="R1431" t="s">
        <v>111</v>
      </c>
      <c r="S1431">
        <v>9</v>
      </c>
      <c r="T1431" t="s">
        <v>192</v>
      </c>
      <c r="U1431">
        <v>2621</v>
      </c>
    </row>
    <row r="1432" spans="1:21" x14ac:dyDescent="0.4">
      <c r="A1432">
        <v>2012</v>
      </c>
      <c r="B1432" t="s">
        <v>174</v>
      </c>
      <c r="C1432" t="s">
        <v>80</v>
      </c>
      <c r="D1432" t="s">
        <v>91</v>
      </c>
      <c r="E1432">
        <v>4</v>
      </c>
      <c r="F1432" t="s">
        <v>95</v>
      </c>
      <c r="G1432">
        <v>1</v>
      </c>
      <c r="H1432">
        <v>9</v>
      </c>
      <c r="I1432" t="s">
        <v>192</v>
      </c>
      <c r="J1432">
        <v>9</v>
      </c>
      <c r="K1432" t="s">
        <v>111</v>
      </c>
      <c r="L1432">
        <v>1</v>
      </c>
      <c r="M1432" t="s">
        <v>193</v>
      </c>
      <c r="N1432">
        <v>9</v>
      </c>
      <c r="O1432" t="s">
        <v>111</v>
      </c>
      <c r="P1432">
        <v>1</v>
      </c>
      <c r="Q1432" t="s">
        <v>20</v>
      </c>
      <c r="R1432" t="s">
        <v>20</v>
      </c>
      <c r="S1432">
        <v>9</v>
      </c>
      <c r="T1432" t="s">
        <v>192</v>
      </c>
      <c r="U1432">
        <v>0</v>
      </c>
    </row>
    <row r="1433" spans="1:21" x14ac:dyDescent="0.4">
      <c r="A1433">
        <v>2012</v>
      </c>
      <c r="B1433" t="s">
        <v>174</v>
      </c>
      <c r="C1433" t="s">
        <v>80</v>
      </c>
      <c r="D1433" t="s">
        <v>91</v>
      </c>
      <c r="E1433">
        <v>4</v>
      </c>
      <c r="F1433" t="s">
        <v>95</v>
      </c>
      <c r="G1433">
        <v>1</v>
      </c>
      <c r="H1433">
        <v>9</v>
      </c>
      <c r="I1433" t="s">
        <v>192</v>
      </c>
      <c r="J1433">
        <v>9</v>
      </c>
      <c r="K1433" t="s">
        <v>111</v>
      </c>
      <c r="L1433">
        <v>1</v>
      </c>
      <c r="M1433" t="s">
        <v>193</v>
      </c>
      <c r="N1433">
        <v>9</v>
      </c>
      <c r="O1433" t="s">
        <v>111</v>
      </c>
      <c r="P1433">
        <v>2</v>
      </c>
      <c r="Q1433" t="s">
        <v>127</v>
      </c>
      <c r="R1433" t="s">
        <v>127</v>
      </c>
      <c r="S1433">
        <v>9</v>
      </c>
      <c r="T1433" t="s">
        <v>192</v>
      </c>
      <c r="U1433">
        <v>1</v>
      </c>
    </row>
    <row r="1434" spans="1:21" x14ac:dyDescent="0.4">
      <c r="A1434">
        <v>2012</v>
      </c>
      <c r="B1434" t="s">
        <v>174</v>
      </c>
      <c r="C1434" t="s">
        <v>80</v>
      </c>
      <c r="D1434" t="s">
        <v>91</v>
      </c>
      <c r="E1434">
        <v>4</v>
      </c>
      <c r="F1434" t="s">
        <v>95</v>
      </c>
      <c r="G1434">
        <v>1</v>
      </c>
      <c r="H1434">
        <v>9</v>
      </c>
      <c r="I1434" t="s">
        <v>192</v>
      </c>
      <c r="J1434">
        <v>9</v>
      </c>
      <c r="K1434" t="s">
        <v>111</v>
      </c>
      <c r="L1434">
        <v>1</v>
      </c>
      <c r="M1434" t="s">
        <v>193</v>
      </c>
      <c r="N1434">
        <v>9</v>
      </c>
      <c r="O1434" t="s">
        <v>111</v>
      </c>
      <c r="P1434">
        <v>3</v>
      </c>
      <c r="Q1434" t="s">
        <v>123</v>
      </c>
      <c r="R1434" t="s">
        <v>123</v>
      </c>
      <c r="S1434">
        <v>9</v>
      </c>
      <c r="T1434" t="s">
        <v>192</v>
      </c>
      <c r="U1434">
        <v>0</v>
      </c>
    </row>
    <row r="1435" spans="1:21" x14ac:dyDescent="0.4">
      <c r="A1435">
        <v>2012</v>
      </c>
      <c r="B1435" t="s">
        <v>174</v>
      </c>
      <c r="C1435" t="s">
        <v>80</v>
      </c>
      <c r="D1435" t="s">
        <v>91</v>
      </c>
      <c r="E1435">
        <v>4</v>
      </c>
      <c r="F1435" t="s">
        <v>95</v>
      </c>
      <c r="G1435">
        <v>1</v>
      </c>
      <c r="H1435">
        <v>9</v>
      </c>
      <c r="I1435" t="s">
        <v>192</v>
      </c>
      <c r="J1435">
        <v>9</v>
      </c>
      <c r="K1435" t="s">
        <v>111</v>
      </c>
      <c r="L1435">
        <v>1</v>
      </c>
      <c r="M1435" t="s">
        <v>193</v>
      </c>
      <c r="N1435">
        <v>9</v>
      </c>
      <c r="O1435" t="s">
        <v>111</v>
      </c>
      <c r="P1435">
        <v>4</v>
      </c>
      <c r="Q1435" t="s">
        <v>121</v>
      </c>
      <c r="R1435" t="s">
        <v>121</v>
      </c>
      <c r="S1435">
        <v>9</v>
      </c>
      <c r="T1435" t="s">
        <v>192</v>
      </c>
      <c r="U1435">
        <v>1</v>
      </c>
    </row>
    <row r="1436" spans="1:21" x14ac:dyDescent="0.4">
      <c r="A1436">
        <v>2012</v>
      </c>
      <c r="B1436" t="s">
        <v>174</v>
      </c>
      <c r="C1436" t="s">
        <v>80</v>
      </c>
      <c r="D1436" t="s">
        <v>91</v>
      </c>
      <c r="E1436">
        <v>4</v>
      </c>
      <c r="F1436" t="s">
        <v>95</v>
      </c>
      <c r="G1436">
        <v>1</v>
      </c>
      <c r="H1436">
        <v>9</v>
      </c>
      <c r="I1436" t="s">
        <v>192</v>
      </c>
      <c r="J1436">
        <v>9</v>
      </c>
      <c r="K1436" t="s">
        <v>111</v>
      </c>
      <c r="L1436">
        <v>1</v>
      </c>
      <c r="M1436" t="s">
        <v>193</v>
      </c>
      <c r="N1436">
        <v>9</v>
      </c>
      <c r="O1436" t="s">
        <v>111</v>
      </c>
      <c r="P1436">
        <v>5</v>
      </c>
      <c r="Q1436" t="s">
        <v>196</v>
      </c>
      <c r="R1436" t="s">
        <v>109</v>
      </c>
      <c r="S1436">
        <v>9</v>
      </c>
      <c r="T1436" t="s">
        <v>192</v>
      </c>
      <c r="U1436">
        <v>6</v>
      </c>
    </row>
    <row r="1437" spans="1:21" x14ac:dyDescent="0.4">
      <c r="A1437">
        <v>2012</v>
      </c>
      <c r="B1437" t="s">
        <v>174</v>
      </c>
      <c r="C1437" t="s">
        <v>80</v>
      </c>
      <c r="D1437" t="s">
        <v>91</v>
      </c>
      <c r="E1437">
        <v>4</v>
      </c>
      <c r="F1437" t="s">
        <v>95</v>
      </c>
      <c r="G1437">
        <v>1</v>
      </c>
      <c r="H1437">
        <v>9</v>
      </c>
      <c r="I1437" t="s">
        <v>192</v>
      </c>
      <c r="J1437">
        <v>9</v>
      </c>
      <c r="K1437" t="s">
        <v>111</v>
      </c>
      <c r="L1437">
        <v>1</v>
      </c>
      <c r="M1437" t="s">
        <v>193</v>
      </c>
      <c r="N1437">
        <v>9</v>
      </c>
      <c r="O1437" t="s">
        <v>111</v>
      </c>
      <c r="P1437">
        <v>6</v>
      </c>
      <c r="Q1437" t="s">
        <v>197</v>
      </c>
      <c r="R1437" t="s">
        <v>109</v>
      </c>
      <c r="S1437">
        <v>9</v>
      </c>
      <c r="T1437" t="s">
        <v>192</v>
      </c>
      <c r="U1437">
        <v>672</v>
      </c>
    </row>
    <row r="1438" spans="1:21" x14ac:dyDescent="0.4">
      <c r="A1438">
        <v>2012</v>
      </c>
      <c r="B1438" t="s">
        <v>174</v>
      </c>
      <c r="C1438" t="s">
        <v>80</v>
      </c>
      <c r="D1438" t="s">
        <v>91</v>
      </c>
      <c r="E1438">
        <v>4</v>
      </c>
      <c r="F1438" t="s">
        <v>95</v>
      </c>
      <c r="G1438">
        <v>1</v>
      </c>
      <c r="H1438">
        <v>9</v>
      </c>
      <c r="I1438" t="s">
        <v>192</v>
      </c>
      <c r="J1438">
        <v>9</v>
      </c>
      <c r="K1438" t="s">
        <v>111</v>
      </c>
      <c r="L1438">
        <v>1</v>
      </c>
      <c r="M1438" t="s">
        <v>193</v>
      </c>
      <c r="N1438">
        <v>9</v>
      </c>
      <c r="O1438" t="s">
        <v>111</v>
      </c>
      <c r="P1438">
        <v>20</v>
      </c>
      <c r="Q1438" t="s">
        <v>117</v>
      </c>
      <c r="R1438" t="s">
        <v>117</v>
      </c>
      <c r="S1438">
        <v>9</v>
      </c>
      <c r="T1438" t="s">
        <v>192</v>
      </c>
      <c r="U1438">
        <v>0</v>
      </c>
    </row>
    <row r="1439" spans="1:21" x14ac:dyDescent="0.4">
      <c r="A1439">
        <v>2012</v>
      </c>
      <c r="B1439" t="s">
        <v>174</v>
      </c>
      <c r="C1439" t="s">
        <v>80</v>
      </c>
      <c r="D1439" t="s">
        <v>91</v>
      </c>
      <c r="E1439">
        <v>4</v>
      </c>
      <c r="F1439" t="s">
        <v>95</v>
      </c>
      <c r="G1439">
        <v>1</v>
      </c>
      <c r="H1439">
        <v>9</v>
      </c>
      <c r="I1439" t="s">
        <v>192</v>
      </c>
      <c r="J1439">
        <v>9</v>
      </c>
      <c r="K1439" t="s">
        <v>111</v>
      </c>
      <c r="L1439">
        <v>1</v>
      </c>
      <c r="M1439" t="s">
        <v>193</v>
      </c>
      <c r="N1439">
        <v>9</v>
      </c>
      <c r="O1439" t="s">
        <v>111</v>
      </c>
      <c r="P1439">
        <v>95</v>
      </c>
      <c r="Q1439" t="s">
        <v>113</v>
      </c>
      <c r="R1439" t="s">
        <v>114</v>
      </c>
      <c r="S1439">
        <v>9</v>
      </c>
      <c r="T1439" t="s">
        <v>192</v>
      </c>
      <c r="U1439">
        <v>0</v>
      </c>
    </row>
    <row r="1440" spans="1:21" x14ac:dyDescent="0.4">
      <c r="A1440">
        <v>2012</v>
      </c>
      <c r="B1440" t="s">
        <v>174</v>
      </c>
      <c r="C1440" t="s">
        <v>80</v>
      </c>
      <c r="D1440" t="s">
        <v>91</v>
      </c>
      <c r="E1440">
        <v>4</v>
      </c>
      <c r="F1440" t="s">
        <v>95</v>
      </c>
      <c r="G1440">
        <v>1</v>
      </c>
      <c r="H1440">
        <v>9</v>
      </c>
      <c r="I1440" t="s">
        <v>192</v>
      </c>
      <c r="J1440">
        <v>9</v>
      </c>
      <c r="K1440" t="s">
        <v>111</v>
      </c>
      <c r="L1440">
        <v>1</v>
      </c>
      <c r="M1440" t="s">
        <v>193</v>
      </c>
      <c r="N1440">
        <v>9</v>
      </c>
      <c r="O1440" t="s">
        <v>111</v>
      </c>
      <c r="P1440">
        <v>98</v>
      </c>
      <c r="Q1440" t="s">
        <v>106</v>
      </c>
      <c r="R1440" t="s">
        <v>106</v>
      </c>
      <c r="S1440">
        <v>9</v>
      </c>
      <c r="T1440" t="s">
        <v>192</v>
      </c>
      <c r="U1440">
        <v>0</v>
      </c>
    </row>
    <row r="1441" spans="1:21" x14ac:dyDescent="0.4">
      <c r="A1441">
        <v>2012</v>
      </c>
      <c r="B1441" t="s">
        <v>174</v>
      </c>
      <c r="C1441" t="s">
        <v>80</v>
      </c>
      <c r="D1441" t="s">
        <v>91</v>
      </c>
      <c r="E1441">
        <v>4</v>
      </c>
      <c r="F1441" t="s">
        <v>95</v>
      </c>
      <c r="G1441">
        <v>1</v>
      </c>
      <c r="H1441">
        <v>9</v>
      </c>
      <c r="I1441" t="s">
        <v>192</v>
      </c>
      <c r="J1441">
        <v>9</v>
      </c>
      <c r="K1441" t="s">
        <v>111</v>
      </c>
      <c r="L1441">
        <v>1</v>
      </c>
      <c r="M1441" t="s">
        <v>193</v>
      </c>
      <c r="N1441">
        <v>9</v>
      </c>
      <c r="O1441" t="s">
        <v>111</v>
      </c>
      <c r="P1441">
        <v>99</v>
      </c>
      <c r="Q1441" t="s">
        <v>111</v>
      </c>
      <c r="R1441" t="s">
        <v>111</v>
      </c>
      <c r="S1441">
        <v>9</v>
      </c>
      <c r="T1441" t="s">
        <v>192</v>
      </c>
      <c r="U1441">
        <v>680</v>
      </c>
    </row>
    <row r="1442" spans="1:21" x14ac:dyDescent="0.4">
      <c r="A1442">
        <v>2012</v>
      </c>
      <c r="B1442" t="s">
        <v>150</v>
      </c>
      <c r="C1442" t="s">
        <v>51</v>
      </c>
      <c r="D1442" t="s">
        <v>93</v>
      </c>
      <c r="E1442">
        <v>1</v>
      </c>
      <c r="F1442" t="s">
        <v>87</v>
      </c>
      <c r="G1442">
        <v>1</v>
      </c>
      <c r="H1442">
        <v>9</v>
      </c>
      <c r="I1442" t="s">
        <v>192</v>
      </c>
      <c r="J1442">
        <v>9</v>
      </c>
      <c r="K1442" t="s">
        <v>111</v>
      </c>
      <c r="L1442">
        <v>1</v>
      </c>
      <c r="M1442" t="s">
        <v>193</v>
      </c>
      <c r="N1442">
        <v>9</v>
      </c>
      <c r="O1442" t="s">
        <v>111</v>
      </c>
      <c r="P1442">
        <v>1</v>
      </c>
      <c r="Q1442" t="s">
        <v>20</v>
      </c>
      <c r="R1442" t="s">
        <v>20</v>
      </c>
      <c r="S1442">
        <v>9</v>
      </c>
      <c r="T1442" t="s">
        <v>192</v>
      </c>
      <c r="U1442">
        <v>55</v>
      </c>
    </row>
    <row r="1443" spans="1:21" x14ac:dyDescent="0.4">
      <c r="A1443">
        <v>2012</v>
      </c>
      <c r="B1443" t="s">
        <v>150</v>
      </c>
      <c r="C1443" t="s">
        <v>51</v>
      </c>
      <c r="D1443" t="s">
        <v>93</v>
      </c>
      <c r="E1443">
        <v>1</v>
      </c>
      <c r="F1443" t="s">
        <v>87</v>
      </c>
      <c r="G1443">
        <v>1</v>
      </c>
      <c r="H1443">
        <v>9</v>
      </c>
      <c r="I1443" t="s">
        <v>192</v>
      </c>
      <c r="J1443">
        <v>9</v>
      </c>
      <c r="K1443" t="s">
        <v>111</v>
      </c>
      <c r="L1443">
        <v>1</v>
      </c>
      <c r="M1443" t="s">
        <v>193</v>
      </c>
      <c r="N1443">
        <v>9</v>
      </c>
      <c r="O1443" t="s">
        <v>111</v>
      </c>
      <c r="P1443">
        <v>2</v>
      </c>
      <c r="Q1443" t="s">
        <v>127</v>
      </c>
      <c r="R1443" t="s">
        <v>127</v>
      </c>
      <c r="S1443">
        <v>9</v>
      </c>
      <c r="T1443" t="s">
        <v>192</v>
      </c>
      <c r="U1443">
        <v>1235</v>
      </c>
    </row>
    <row r="1444" spans="1:21" x14ac:dyDescent="0.4">
      <c r="A1444">
        <v>2012</v>
      </c>
      <c r="B1444" t="s">
        <v>150</v>
      </c>
      <c r="C1444" t="s">
        <v>51</v>
      </c>
      <c r="D1444" t="s">
        <v>93</v>
      </c>
      <c r="E1444">
        <v>1</v>
      </c>
      <c r="F1444" t="s">
        <v>87</v>
      </c>
      <c r="G1444">
        <v>1</v>
      </c>
      <c r="H1444">
        <v>9</v>
      </c>
      <c r="I1444" t="s">
        <v>192</v>
      </c>
      <c r="J1444">
        <v>9</v>
      </c>
      <c r="K1444" t="s">
        <v>111</v>
      </c>
      <c r="L1444">
        <v>1</v>
      </c>
      <c r="M1444" t="s">
        <v>193</v>
      </c>
      <c r="N1444">
        <v>9</v>
      </c>
      <c r="O1444" t="s">
        <v>111</v>
      </c>
      <c r="P1444">
        <v>3</v>
      </c>
      <c r="Q1444" t="s">
        <v>123</v>
      </c>
      <c r="R1444" t="s">
        <v>123</v>
      </c>
      <c r="S1444">
        <v>9</v>
      </c>
      <c r="T1444" t="s">
        <v>192</v>
      </c>
      <c r="U1444">
        <v>1877</v>
      </c>
    </row>
    <row r="1445" spans="1:21" x14ac:dyDescent="0.4">
      <c r="A1445">
        <v>2012</v>
      </c>
      <c r="B1445" t="s">
        <v>150</v>
      </c>
      <c r="C1445" t="s">
        <v>51</v>
      </c>
      <c r="D1445" t="s">
        <v>93</v>
      </c>
      <c r="E1445">
        <v>1</v>
      </c>
      <c r="F1445" t="s">
        <v>87</v>
      </c>
      <c r="G1445">
        <v>1</v>
      </c>
      <c r="H1445">
        <v>9</v>
      </c>
      <c r="I1445" t="s">
        <v>192</v>
      </c>
      <c r="J1445">
        <v>9</v>
      </c>
      <c r="K1445" t="s">
        <v>111</v>
      </c>
      <c r="L1445">
        <v>1</v>
      </c>
      <c r="M1445" t="s">
        <v>193</v>
      </c>
      <c r="N1445">
        <v>9</v>
      </c>
      <c r="O1445" t="s">
        <v>111</v>
      </c>
      <c r="P1445">
        <v>4</v>
      </c>
      <c r="Q1445" t="s">
        <v>121</v>
      </c>
      <c r="R1445" t="s">
        <v>121</v>
      </c>
      <c r="S1445">
        <v>9</v>
      </c>
      <c r="T1445" t="s">
        <v>192</v>
      </c>
      <c r="U1445">
        <v>14268</v>
      </c>
    </row>
    <row r="1446" spans="1:21" x14ac:dyDescent="0.4">
      <c r="A1446">
        <v>2012</v>
      </c>
      <c r="B1446" t="s">
        <v>150</v>
      </c>
      <c r="C1446" t="s">
        <v>51</v>
      </c>
      <c r="D1446" t="s">
        <v>93</v>
      </c>
      <c r="E1446">
        <v>1</v>
      </c>
      <c r="F1446" t="s">
        <v>87</v>
      </c>
      <c r="G1446">
        <v>1</v>
      </c>
      <c r="H1446">
        <v>9</v>
      </c>
      <c r="I1446" t="s">
        <v>192</v>
      </c>
      <c r="J1446">
        <v>9</v>
      </c>
      <c r="K1446" t="s">
        <v>111</v>
      </c>
      <c r="L1446">
        <v>1</v>
      </c>
      <c r="M1446" t="s">
        <v>193</v>
      </c>
      <c r="N1446">
        <v>9</v>
      </c>
      <c r="O1446" t="s">
        <v>111</v>
      </c>
      <c r="P1446">
        <v>5</v>
      </c>
      <c r="Q1446" t="s">
        <v>196</v>
      </c>
      <c r="R1446" t="s">
        <v>109</v>
      </c>
      <c r="S1446">
        <v>9</v>
      </c>
      <c r="T1446" t="s">
        <v>192</v>
      </c>
      <c r="U1446">
        <v>540</v>
      </c>
    </row>
    <row r="1447" spans="1:21" x14ac:dyDescent="0.4">
      <c r="A1447">
        <v>2012</v>
      </c>
      <c r="B1447" t="s">
        <v>150</v>
      </c>
      <c r="C1447" t="s">
        <v>51</v>
      </c>
      <c r="D1447" t="s">
        <v>93</v>
      </c>
      <c r="E1447">
        <v>1</v>
      </c>
      <c r="F1447" t="s">
        <v>87</v>
      </c>
      <c r="G1447">
        <v>1</v>
      </c>
      <c r="H1447">
        <v>9</v>
      </c>
      <c r="I1447" t="s">
        <v>192</v>
      </c>
      <c r="J1447">
        <v>9</v>
      </c>
      <c r="K1447" t="s">
        <v>111</v>
      </c>
      <c r="L1447">
        <v>1</v>
      </c>
      <c r="M1447" t="s">
        <v>193</v>
      </c>
      <c r="N1447">
        <v>9</v>
      </c>
      <c r="O1447" t="s">
        <v>111</v>
      </c>
      <c r="P1447">
        <v>6</v>
      </c>
      <c r="Q1447" t="s">
        <v>197</v>
      </c>
      <c r="R1447" t="s">
        <v>109</v>
      </c>
      <c r="S1447">
        <v>9</v>
      </c>
      <c r="T1447" t="s">
        <v>192</v>
      </c>
      <c r="U1447">
        <v>12</v>
      </c>
    </row>
    <row r="1448" spans="1:21" x14ac:dyDescent="0.4">
      <c r="A1448">
        <v>2012</v>
      </c>
      <c r="B1448" t="s">
        <v>150</v>
      </c>
      <c r="C1448" t="s">
        <v>51</v>
      </c>
      <c r="D1448" t="s">
        <v>93</v>
      </c>
      <c r="E1448">
        <v>1</v>
      </c>
      <c r="F1448" t="s">
        <v>87</v>
      </c>
      <c r="G1448">
        <v>1</v>
      </c>
      <c r="H1448">
        <v>9</v>
      </c>
      <c r="I1448" t="s">
        <v>192</v>
      </c>
      <c r="J1448">
        <v>9</v>
      </c>
      <c r="K1448" t="s">
        <v>111</v>
      </c>
      <c r="L1448">
        <v>1</v>
      </c>
      <c r="M1448" t="s">
        <v>193</v>
      </c>
      <c r="N1448">
        <v>9</v>
      </c>
      <c r="O1448" t="s">
        <v>111</v>
      </c>
      <c r="P1448">
        <v>20</v>
      </c>
      <c r="Q1448" t="s">
        <v>117</v>
      </c>
      <c r="R1448" t="s">
        <v>117</v>
      </c>
      <c r="S1448">
        <v>9</v>
      </c>
      <c r="T1448" t="s">
        <v>192</v>
      </c>
      <c r="U1448">
        <v>389</v>
      </c>
    </row>
    <row r="1449" spans="1:21" x14ac:dyDescent="0.4">
      <c r="A1449">
        <v>2012</v>
      </c>
      <c r="B1449" t="s">
        <v>150</v>
      </c>
      <c r="C1449" t="s">
        <v>51</v>
      </c>
      <c r="D1449" t="s">
        <v>93</v>
      </c>
      <c r="E1449">
        <v>1</v>
      </c>
      <c r="F1449" t="s">
        <v>87</v>
      </c>
      <c r="G1449">
        <v>1</v>
      </c>
      <c r="H1449">
        <v>9</v>
      </c>
      <c r="I1449" t="s">
        <v>192</v>
      </c>
      <c r="J1449">
        <v>9</v>
      </c>
      <c r="K1449" t="s">
        <v>111</v>
      </c>
      <c r="L1449">
        <v>1</v>
      </c>
      <c r="M1449" t="s">
        <v>193</v>
      </c>
      <c r="N1449">
        <v>9</v>
      </c>
      <c r="O1449" t="s">
        <v>111</v>
      </c>
      <c r="P1449">
        <v>95</v>
      </c>
      <c r="Q1449" t="s">
        <v>113</v>
      </c>
      <c r="R1449" t="s">
        <v>114</v>
      </c>
      <c r="S1449">
        <v>9</v>
      </c>
      <c r="T1449" t="s">
        <v>192</v>
      </c>
      <c r="U1449">
        <v>70</v>
      </c>
    </row>
    <row r="1450" spans="1:21" x14ac:dyDescent="0.4">
      <c r="A1450">
        <v>2012</v>
      </c>
      <c r="B1450" t="s">
        <v>150</v>
      </c>
      <c r="C1450" t="s">
        <v>51</v>
      </c>
      <c r="D1450" t="s">
        <v>93</v>
      </c>
      <c r="E1450">
        <v>1</v>
      </c>
      <c r="F1450" t="s">
        <v>87</v>
      </c>
      <c r="G1450">
        <v>1</v>
      </c>
      <c r="H1450">
        <v>9</v>
      </c>
      <c r="I1450" t="s">
        <v>192</v>
      </c>
      <c r="J1450">
        <v>9</v>
      </c>
      <c r="K1450" t="s">
        <v>111</v>
      </c>
      <c r="L1450">
        <v>1</v>
      </c>
      <c r="M1450" t="s">
        <v>193</v>
      </c>
      <c r="N1450">
        <v>9</v>
      </c>
      <c r="O1450" t="s">
        <v>111</v>
      </c>
      <c r="P1450">
        <v>98</v>
      </c>
      <c r="Q1450" t="s">
        <v>106</v>
      </c>
      <c r="R1450" t="s">
        <v>106</v>
      </c>
      <c r="S1450">
        <v>9</v>
      </c>
      <c r="T1450" t="s">
        <v>192</v>
      </c>
      <c r="U1450">
        <v>2483</v>
      </c>
    </row>
    <row r="1451" spans="1:21" x14ac:dyDescent="0.4">
      <c r="A1451">
        <v>2012</v>
      </c>
      <c r="B1451" t="s">
        <v>150</v>
      </c>
      <c r="C1451" t="s">
        <v>51</v>
      </c>
      <c r="D1451" t="s">
        <v>93</v>
      </c>
      <c r="E1451">
        <v>1</v>
      </c>
      <c r="F1451" t="s">
        <v>87</v>
      </c>
      <c r="G1451">
        <v>1</v>
      </c>
      <c r="H1451">
        <v>9</v>
      </c>
      <c r="I1451" t="s">
        <v>192</v>
      </c>
      <c r="J1451">
        <v>9</v>
      </c>
      <c r="K1451" t="s">
        <v>111</v>
      </c>
      <c r="L1451">
        <v>1</v>
      </c>
      <c r="M1451" t="s">
        <v>193</v>
      </c>
      <c r="N1451">
        <v>9</v>
      </c>
      <c r="O1451" t="s">
        <v>111</v>
      </c>
      <c r="P1451">
        <v>99</v>
      </c>
      <c r="Q1451" t="s">
        <v>111</v>
      </c>
      <c r="R1451" t="s">
        <v>111</v>
      </c>
      <c r="S1451">
        <v>9</v>
      </c>
      <c r="T1451" t="s">
        <v>192</v>
      </c>
      <c r="U1451">
        <v>20929</v>
      </c>
    </row>
    <row r="1452" spans="1:21" x14ac:dyDescent="0.4">
      <c r="A1452">
        <v>2012</v>
      </c>
      <c r="B1452" t="s">
        <v>150</v>
      </c>
      <c r="C1452" t="s">
        <v>51</v>
      </c>
      <c r="D1452" t="s">
        <v>93</v>
      </c>
      <c r="E1452">
        <v>2</v>
      </c>
      <c r="F1452" t="s">
        <v>179</v>
      </c>
      <c r="G1452">
        <v>2</v>
      </c>
      <c r="H1452">
        <v>9</v>
      </c>
      <c r="I1452" t="s">
        <v>192</v>
      </c>
      <c r="J1452">
        <v>9</v>
      </c>
      <c r="K1452" t="s">
        <v>111</v>
      </c>
      <c r="L1452">
        <v>1</v>
      </c>
      <c r="M1452" t="s">
        <v>193</v>
      </c>
      <c r="N1452">
        <v>9</v>
      </c>
      <c r="O1452" t="s">
        <v>111</v>
      </c>
      <c r="P1452">
        <v>1</v>
      </c>
      <c r="Q1452" t="s">
        <v>20</v>
      </c>
      <c r="R1452" t="s">
        <v>20</v>
      </c>
      <c r="S1452">
        <v>9</v>
      </c>
      <c r="T1452" t="s">
        <v>192</v>
      </c>
      <c r="U1452">
        <v>99</v>
      </c>
    </row>
    <row r="1453" spans="1:21" x14ac:dyDescent="0.4">
      <c r="A1453">
        <v>2012</v>
      </c>
      <c r="B1453" t="s">
        <v>150</v>
      </c>
      <c r="C1453" t="s">
        <v>51</v>
      </c>
      <c r="D1453" t="s">
        <v>93</v>
      </c>
      <c r="E1453">
        <v>2</v>
      </c>
      <c r="F1453" t="s">
        <v>179</v>
      </c>
      <c r="G1453">
        <v>2</v>
      </c>
      <c r="H1453">
        <v>9</v>
      </c>
      <c r="I1453" t="s">
        <v>192</v>
      </c>
      <c r="J1453">
        <v>9</v>
      </c>
      <c r="K1453" t="s">
        <v>111</v>
      </c>
      <c r="L1453">
        <v>1</v>
      </c>
      <c r="M1453" t="s">
        <v>193</v>
      </c>
      <c r="N1453">
        <v>9</v>
      </c>
      <c r="O1453" t="s">
        <v>111</v>
      </c>
      <c r="P1453">
        <v>2</v>
      </c>
      <c r="Q1453" t="s">
        <v>127</v>
      </c>
      <c r="R1453" t="s">
        <v>127</v>
      </c>
      <c r="S1453">
        <v>9</v>
      </c>
      <c r="T1453" t="s">
        <v>192</v>
      </c>
      <c r="U1453">
        <v>1821</v>
      </c>
    </row>
    <row r="1454" spans="1:21" x14ac:dyDescent="0.4">
      <c r="A1454">
        <v>2012</v>
      </c>
      <c r="B1454" t="s">
        <v>150</v>
      </c>
      <c r="C1454" t="s">
        <v>51</v>
      </c>
      <c r="D1454" t="s">
        <v>93</v>
      </c>
      <c r="E1454">
        <v>2</v>
      </c>
      <c r="F1454" t="s">
        <v>179</v>
      </c>
      <c r="G1454">
        <v>2</v>
      </c>
      <c r="H1454">
        <v>9</v>
      </c>
      <c r="I1454" t="s">
        <v>192</v>
      </c>
      <c r="J1454">
        <v>9</v>
      </c>
      <c r="K1454" t="s">
        <v>111</v>
      </c>
      <c r="L1454">
        <v>1</v>
      </c>
      <c r="M1454" t="s">
        <v>193</v>
      </c>
      <c r="N1454">
        <v>9</v>
      </c>
      <c r="O1454" t="s">
        <v>111</v>
      </c>
      <c r="P1454">
        <v>3</v>
      </c>
      <c r="Q1454" t="s">
        <v>123</v>
      </c>
      <c r="R1454" t="s">
        <v>123</v>
      </c>
      <c r="S1454">
        <v>9</v>
      </c>
      <c r="T1454" t="s">
        <v>192</v>
      </c>
      <c r="U1454">
        <v>2518</v>
      </c>
    </row>
    <row r="1455" spans="1:21" x14ac:dyDescent="0.4">
      <c r="A1455">
        <v>2012</v>
      </c>
      <c r="B1455" t="s">
        <v>150</v>
      </c>
      <c r="C1455" t="s">
        <v>51</v>
      </c>
      <c r="D1455" t="s">
        <v>93</v>
      </c>
      <c r="E1455">
        <v>2</v>
      </c>
      <c r="F1455" t="s">
        <v>179</v>
      </c>
      <c r="G1455">
        <v>2</v>
      </c>
      <c r="H1455">
        <v>9</v>
      </c>
      <c r="I1455" t="s">
        <v>192</v>
      </c>
      <c r="J1455">
        <v>9</v>
      </c>
      <c r="K1455" t="s">
        <v>111</v>
      </c>
      <c r="L1455">
        <v>1</v>
      </c>
      <c r="M1455" t="s">
        <v>193</v>
      </c>
      <c r="N1455">
        <v>9</v>
      </c>
      <c r="O1455" t="s">
        <v>111</v>
      </c>
      <c r="P1455">
        <v>4</v>
      </c>
      <c r="Q1455" t="s">
        <v>121</v>
      </c>
      <c r="R1455" t="s">
        <v>121</v>
      </c>
      <c r="S1455">
        <v>9</v>
      </c>
      <c r="T1455" t="s">
        <v>192</v>
      </c>
      <c r="U1455">
        <v>20697</v>
      </c>
    </row>
    <row r="1456" spans="1:21" x14ac:dyDescent="0.4">
      <c r="A1456">
        <v>2012</v>
      </c>
      <c r="B1456" t="s">
        <v>150</v>
      </c>
      <c r="C1456" t="s">
        <v>51</v>
      </c>
      <c r="D1456" t="s">
        <v>93</v>
      </c>
      <c r="E1456">
        <v>2</v>
      </c>
      <c r="F1456" t="s">
        <v>179</v>
      </c>
      <c r="G1456">
        <v>2</v>
      </c>
      <c r="H1456">
        <v>9</v>
      </c>
      <c r="I1456" t="s">
        <v>192</v>
      </c>
      <c r="J1456">
        <v>9</v>
      </c>
      <c r="K1456" t="s">
        <v>111</v>
      </c>
      <c r="L1456">
        <v>1</v>
      </c>
      <c r="M1456" t="s">
        <v>193</v>
      </c>
      <c r="N1456">
        <v>9</v>
      </c>
      <c r="O1456" t="s">
        <v>111</v>
      </c>
      <c r="P1456">
        <v>5</v>
      </c>
      <c r="Q1456" t="s">
        <v>196</v>
      </c>
      <c r="R1456" t="s">
        <v>109</v>
      </c>
      <c r="S1456">
        <v>9</v>
      </c>
      <c r="T1456" t="s">
        <v>192</v>
      </c>
      <c r="U1456">
        <v>1605</v>
      </c>
    </row>
    <row r="1457" spans="1:21" x14ac:dyDescent="0.4">
      <c r="A1457">
        <v>2012</v>
      </c>
      <c r="B1457" t="s">
        <v>150</v>
      </c>
      <c r="C1457" t="s">
        <v>51</v>
      </c>
      <c r="D1457" t="s">
        <v>93</v>
      </c>
      <c r="E1457">
        <v>2</v>
      </c>
      <c r="F1457" t="s">
        <v>179</v>
      </c>
      <c r="G1457">
        <v>2</v>
      </c>
      <c r="H1457">
        <v>9</v>
      </c>
      <c r="I1457" t="s">
        <v>192</v>
      </c>
      <c r="J1457">
        <v>9</v>
      </c>
      <c r="K1457" t="s">
        <v>111</v>
      </c>
      <c r="L1457">
        <v>1</v>
      </c>
      <c r="M1457" t="s">
        <v>193</v>
      </c>
      <c r="N1457">
        <v>9</v>
      </c>
      <c r="O1457" t="s">
        <v>111</v>
      </c>
      <c r="P1457">
        <v>6</v>
      </c>
      <c r="Q1457" t="s">
        <v>197</v>
      </c>
      <c r="R1457" t="s">
        <v>109</v>
      </c>
      <c r="S1457">
        <v>9</v>
      </c>
      <c r="T1457" t="s">
        <v>192</v>
      </c>
      <c r="U1457">
        <v>27</v>
      </c>
    </row>
    <row r="1458" spans="1:21" x14ac:dyDescent="0.4">
      <c r="A1458">
        <v>2012</v>
      </c>
      <c r="B1458" t="s">
        <v>150</v>
      </c>
      <c r="C1458" t="s">
        <v>51</v>
      </c>
      <c r="D1458" t="s">
        <v>93</v>
      </c>
      <c r="E1458">
        <v>2</v>
      </c>
      <c r="F1458" t="s">
        <v>179</v>
      </c>
      <c r="G1458">
        <v>2</v>
      </c>
      <c r="H1458">
        <v>9</v>
      </c>
      <c r="I1458" t="s">
        <v>192</v>
      </c>
      <c r="J1458">
        <v>9</v>
      </c>
      <c r="K1458" t="s">
        <v>111</v>
      </c>
      <c r="L1458">
        <v>1</v>
      </c>
      <c r="M1458" t="s">
        <v>193</v>
      </c>
      <c r="N1458">
        <v>9</v>
      </c>
      <c r="O1458" t="s">
        <v>111</v>
      </c>
      <c r="P1458">
        <v>20</v>
      </c>
      <c r="Q1458" t="s">
        <v>117</v>
      </c>
      <c r="R1458" t="s">
        <v>117</v>
      </c>
      <c r="S1458">
        <v>9</v>
      </c>
      <c r="T1458" t="s">
        <v>192</v>
      </c>
      <c r="U1458">
        <v>831</v>
      </c>
    </row>
    <row r="1459" spans="1:21" x14ac:dyDescent="0.4">
      <c r="A1459">
        <v>2012</v>
      </c>
      <c r="B1459" t="s">
        <v>150</v>
      </c>
      <c r="C1459" t="s">
        <v>51</v>
      </c>
      <c r="D1459" t="s">
        <v>93</v>
      </c>
      <c r="E1459">
        <v>2</v>
      </c>
      <c r="F1459" t="s">
        <v>179</v>
      </c>
      <c r="G1459">
        <v>2</v>
      </c>
      <c r="H1459">
        <v>9</v>
      </c>
      <c r="I1459" t="s">
        <v>192</v>
      </c>
      <c r="J1459">
        <v>9</v>
      </c>
      <c r="K1459" t="s">
        <v>111</v>
      </c>
      <c r="L1459">
        <v>1</v>
      </c>
      <c r="M1459" t="s">
        <v>193</v>
      </c>
      <c r="N1459">
        <v>9</v>
      </c>
      <c r="O1459" t="s">
        <v>111</v>
      </c>
      <c r="P1459">
        <v>95</v>
      </c>
      <c r="Q1459" t="s">
        <v>113</v>
      </c>
      <c r="R1459" t="s">
        <v>114</v>
      </c>
      <c r="S1459">
        <v>9</v>
      </c>
      <c r="T1459" t="s">
        <v>192</v>
      </c>
      <c r="U1459">
        <v>2788</v>
      </c>
    </row>
    <row r="1460" spans="1:21" x14ac:dyDescent="0.4">
      <c r="A1460">
        <v>2012</v>
      </c>
      <c r="B1460" t="s">
        <v>150</v>
      </c>
      <c r="C1460" t="s">
        <v>51</v>
      </c>
      <c r="D1460" t="s">
        <v>93</v>
      </c>
      <c r="E1460">
        <v>2</v>
      </c>
      <c r="F1460" t="s">
        <v>179</v>
      </c>
      <c r="G1460">
        <v>2</v>
      </c>
      <c r="H1460">
        <v>9</v>
      </c>
      <c r="I1460" t="s">
        <v>192</v>
      </c>
      <c r="J1460">
        <v>9</v>
      </c>
      <c r="K1460" t="s">
        <v>111</v>
      </c>
      <c r="L1460">
        <v>1</v>
      </c>
      <c r="M1460" t="s">
        <v>193</v>
      </c>
      <c r="N1460">
        <v>9</v>
      </c>
      <c r="O1460" t="s">
        <v>111</v>
      </c>
      <c r="P1460">
        <v>98</v>
      </c>
      <c r="Q1460" t="s">
        <v>106</v>
      </c>
      <c r="R1460" t="s">
        <v>106</v>
      </c>
      <c r="S1460">
        <v>9</v>
      </c>
      <c r="T1460" t="s">
        <v>192</v>
      </c>
      <c r="U1460">
        <v>4139</v>
      </c>
    </row>
    <row r="1461" spans="1:21" x14ac:dyDescent="0.4">
      <c r="A1461">
        <v>2012</v>
      </c>
      <c r="B1461" t="s">
        <v>150</v>
      </c>
      <c r="C1461" t="s">
        <v>51</v>
      </c>
      <c r="D1461" t="s">
        <v>93</v>
      </c>
      <c r="E1461">
        <v>2</v>
      </c>
      <c r="F1461" t="s">
        <v>179</v>
      </c>
      <c r="G1461">
        <v>2</v>
      </c>
      <c r="H1461">
        <v>9</v>
      </c>
      <c r="I1461" t="s">
        <v>192</v>
      </c>
      <c r="J1461">
        <v>9</v>
      </c>
      <c r="K1461" t="s">
        <v>111</v>
      </c>
      <c r="L1461">
        <v>1</v>
      </c>
      <c r="M1461" t="s">
        <v>193</v>
      </c>
      <c r="N1461">
        <v>9</v>
      </c>
      <c r="O1461" t="s">
        <v>111</v>
      </c>
      <c r="P1461">
        <v>99</v>
      </c>
      <c r="Q1461" t="s">
        <v>111</v>
      </c>
      <c r="R1461" t="s">
        <v>111</v>
      </c>
      <c r="S1461">
        <v>9</v>
      </c>
      <c r="T1461" t="s">
        <v>192</v>
      </c>
      <c r="U1461">
        <v>34525</v>
      </c>
    </row>
    <row r="1462" spans="1:21" x14ac:dyDescent="0.4">
      <c r="A1462">
        <v>2012</v>
      </c>
      <c r="B1462" t="s">
        <v>150</v>
      </c>
      <c r="C1462" t="s">
        <v>51</v>
      </c>
      <c r="D1462" t="s">
        <v>93</v>
      </c>
      <c r="E1462">
        <v>4</v>
      </c>
      <c r="F1462" t="s">
        <v>95</v>
      </c>
      <c r="G1462">
        <v>1</v>
      </c>
      <c r="H1462">
        <v>9</v>
      </c>
      <c r="I1462" t="s">
        <v>192</v>
      </c>
      <c r="J1462">
        <v>9</v>
      </c>
      <c r="K1462" t="s">
        <v>111</v>
      </c>
      <c r="L1462">
        <v>1</v>
      </c>
      <c r="M1462" t="s">
        <v>193</v>
      </c>
      <c r="N1462">
        <v>9</v>
      </c>
      <c r="O1462" t="s">
        <v>111</v>
      </c>
      <c r="P1462">
        <v>1</v>
      </c>
      <c r="Q1462" t="s">
        <v>20</v>
      </c>
      <c r="R1462" t="s">
        <v>20</v>
      </c>
      <c r="S1462">
        <v>9</v>
      </c>
      <c r="T1462" t="s">
        <v>192</v>
      </c>
      <c r="U1462">
        <v>117</v>
      </c>
    </row>
    <row r="1463" spans="1:21" x14ac:dyDescent="0.4">
      <c r="A1463">
        <v>2012</v>
      </c>
      <c r="B1463" t="s">
        <v>150</v>
      </c>
      <c r="C1463" t="s">
        <v>51</v>
      </c>
      <c r="D1463" t="s">
        <v>93</v>
      </c>
      <c r="E1463">
        <v>4</v>
      </c>
      <c r="F1463" t="s">
        <v>95</v>
      </c>
      <c r="G1463">
        <v>1</v>
      </c>
      <c r="H1463">
        <v>9</v>
      </c>
      <c r="I1463" t="s">
        <v>192</v>
      </c>
      <c r="J1463">
        <v>9</v>
      </c>
      <c r="K1463" t="s">
        <v>111</v>
      </c>
      <c r="L1463">
        <v>1</v>
      </c>
      <c r="M1463" t="s">
        <v>193</v>
      </c>
      <c r="N1463">
        <v>9</v>
      </c>
      <c r="O1463" t="s">
        <v>111</v>
      </c>
      <c r="P1463">
        <v>2</v>
      </c>
      <c r="Q1463" t="s">
        <v>127</v>
      </c>
      <c r="R1463" t="s">
        <v>127</v>
      </c>
      <c r="S1463">
        <v>9</v>
      </c>
      <c r="T1463" t="s">
        <v>192</v>
      </c>
      <c r="U1463">
        <v>1669</v>
      </c>
    </row>
    <row r="1464" spans="1:21" x14ac:dyDescent="0.4">
      <c r="A1464">
        <v>2012</v>
      </c>
      <c r="B1464" t="s">
        <v>150</v>
      </c>
      <c r="C1464" t="s">
        <v>51</v>
      </c>
      <c r="D1464" t="s">
        <v>93</v>
      </c>
      <c r="E1464">
        <v>4</v>
      </c>
      <c r="F1464" t="s">
        <v>95</v>
      </c>
      <c r="G1464">
        <v>1</v>
      </c>
      <c r="H1464">
        <v>9</v>
      </c>
      <c r="I1464" t="s">
        <v>192</v>
      </c>
      <c r="J1464">
        <v>9</v>
      </c>
      <c r="K1464" t="s">
        <v>111</v>
      </c>
      <c r="L1464">
        <v>1</v>
      </c>
      <c r="M1464" t="s">
        <v>193</v>
      </c>
      <c r="N1464">
        <v>9</v>
      </c>
      <c r="O1464" t="s">
        <v>111</v>
      </c>
      <c r="P1464">
        <v>3</v>
      </c>
      <c r="Q1464" t="s">
        <v>123</v>
      </c>
      <c r="R1464" t="s">
        <v>123</v>
      </c>
      <c r="S1464">
        <v>9</v>
      </c>
      <c r="T1464" t="s">
        <v>192</v>
      </c>
      <c r="U1464">
        <v>3010</v>
      </c>
    </row>
    <row r="1465" spans="1:21" x14ac:dyDescent="0.4">
      <c r="A1465">
        <v>2012</v>
      </c>
      <c r="B1465" t="s">
        <v>150</v>
      </c>
      <c r="C1465" t="s">
        <v>51</v>
      </c>
      <c r="D1465" t="s">
        <v>93</v>
      </c>
      <c r="E1465">
        <v>4</v>
      </c>
      <c r="F1465" t="s">
        <v>95</v>
      </c>
      <c r="G1465">
        <v>1</v>
      </c>
      <c r="H1465">
        <v>9</v>
      </c>
      <c r="I1465" t="s">
        <v>192</v>
      </c>
      <c r="J1465">
        <v>9</v>
      </c>
      <c r="K1465" t="s">
        <v>111</v>
      </c>
      <c r="L1465">
        <v>1</v>
      </c>
      <c r="M1465" t="s">
        <v>193</v>
      </c>
      <c r="N1465">
        <v>9</v>
      </c>
      <c r="O1465" t="s">
        <v>111</v>
      </c>
      <c r="P1465">
        <v>4</v>
      </c>
      <c r="Q1465" t="s">
        <v>121</v>
      </c>
      <c r="R1465" t="s">
        <v>121</v>
      </c>
      <c r="S1465">
        <v>9</v>
      </c>
      <c r="T1465" t="s">
        <v>192</v>
      </c>
      <c r="U1465">
        <v>11196</v>
      </c>
    </row>
    <row r="1466" spans="1:21" x14ac:dyDescent="0.4">
      <c r="A1466">
        <v>2012</v>
      </c>
      <c r="B1466" t="s">
        <v>150</v>
      </c>
      <c r="C1466" t="s">
        <v>51</v>
      </c>
      <c r="D1466" t="s">
        <v>93</v>
      </c>
      <c r="E1466">
        <v>4</v>
      </c>
      <c r="F1466" t="s">
        <v>95</v>
      </c>
      <c r="G1466">
        <v>1</v>
      </c>
      <c r="H1466">
        <v>9</v>
      </c>
      <c r="I1466" t="s">
        <v>192</v>
      </c>
      <c r="J1466">
        <v>9</v>
      </c>
      <c r="K1466" t="s">
        <v>111</v>
      </c>
      <c r="L1466">
        <v>1</v>
      </c>
      <c r="M1466" t="s">
        <v>193</v>
      </c>
      <c r="N1466">
        <v>9</v>
      </c>
      <c r="O1466" t="s">
        <v>111</v>
      </c>
      <c r="P1466">
        <v>5</v>
      </c>
      <c r="Q1466" t="s">
        <v>196</v>
      </c>
      <c r="R1466" t="s">
        <v>109</v>
      </c>
      <c r="S1466">
        <v>9</v>
      </c>
      <c r="T1466" t="s">
        <v>192</v>
      </c>
      <c r="U1466">
        <v>530</v>
      </c>
    </row>
    <row r="1467" spans="1:21" x14ac:dyDescent="0.4">
      <c r="A1467">
        <v>2012</v>
      </c>
      <c r="B1467" t="s">
        <v>150</v>
      </c>
      <c r="C1467" t="s">
        <v>51</v>
      </c>
      <c r="D1467" t="s">
        <v>93</v>
      </c>
      <c r="E1467">
        <v>4</v>
      </c>
      <c r="F1467" t="s">
        <v>95</v>
      </c>
      <c r="G1467">
        <v>1</v>
      </c>
      <c r="H1467">
        <v>9</v>
      </c>
      <c r="I1467" t="s">
        <v>192</v>
      </c>
      <c r="J1467">
        <v>9</v>
      </c>
      <c r="K1467" t="s">
        <v>111</v>
      </c>
      <c r="L1467">
        <v>1</v>
      </c>
      <c r="M1467" t="s">
        <v>193</v>
      </c>
      <c r="N1467">
        <v>9</v>
      </c>
      <c r="O1467" t="s">
        <v>111</v>
      </c>
      <c r="P1467">
        <v>6</v>
      </c>
      <c r="Q1467" t="s">
        <v>197</v>
      </c>
      <c r="R1467" t="s">
        <v>109</v>
      </c>
      <c r="S1467">
        <v>9</v>
      </c>
      <c r="T1467" t="s">
        <v>192</v>
      </c>
      <c r="U1467">
        <v>7</v>
      </c>
    </row>
    <row r="1468" spans="1:21" x14ac:dyDescent="0.4">
      <c r="A1468">
        <v>2012</v>
      </c>
      <c r="B1468" t="s">
        <v>150</v>
      </c>
      <c r="C1468" t="s">
        <v>51</v>
      </c>
      <c r="D1468" t="s">
        <v>93</v>
      </c>
      <c r="E1468">
        <v>4</v>
      </c>
      <c r="F1468" t="s">
        <v>95</v>
      </c>
      <c r="G1468">
        <v>1</v>
      </c>
      <c r="H1468">
        <v>9</v>
      </c>
      <c r="I1468" t="s">
        <v>192</v>
      </c>
      <c r="J1468">
        <v>9</v>
      </c>
      <c r="K1468" t="s">
        <v>111</v>
      </c>
      <c r="L1468">
        <v>1</v>
      </c>
      <c r="M1468" t="s">
        <v>193</v>
      </c>
      <c r="N1468">
        <v>9</v>
      </c>
      <c r="O1468" t="s">
        <v>111</v>
      </c>
      <c r="P1468">
        <v>20</v>
      </c>
      <c r="Q1468" t="s">
        <v>117</v>
      </c>
      <c r="R1468" t="s">
        <v>117</v>
      </c>
      <c r="S1468">
        <v>9</v>
      </c>
      <c r="T1468" t="s">
        <v>192</v>
      </c>
      <c r="U1468">
        <v>224</v>
      </c>
    </row>
    <row r="1469" spans="1:21" x14ac:dyDescent="0.4">
      <c r="A1469">
        <v>2012</v>
      </c>
      <c r="B1469" t="s">
        <v>150</v>
      </c>
      <c r="C1469" t="s">
        <v>51</v>
      </c>
      <c r="D1469" t="s">
        <v>93</v>
      </c>
      <c r="E1469">
        <v>4</v>
      </c>
      <c r="F1469" t="s">
        <v>95</v>
      </c>
      <c r="G1469">
        <v>1</v>
      </c>
      <c r="H1469">
        <v>9</v>
      </c>
      <c r="I1469" t="s">
        <v>192</v>
      </c>
      <c r="J1469">
        <v>9</v>
      </c>
      <c r="K1469" t="s">
        <v>111</v>
      </c>
      <c r="L1469">
        <v>1</v>
      </c>
      <c r="M1469" t="s">
        <v>193</v>
      </c>
      <c r="N1469">
        <v>9</v>
      </c>
      <c r="O1469" t="s">
        <v>111</v>
      </c>
      <c r="P1469">
        <v>95</v>
      </c>
      <c r="Q1469" t="s">
        <v>113</v>
      </c>
      <c r="R1469" t="s">
        <v>114</v>
      </c>
      <c r="S1469">
        <v>9</v>
      </c>
      <c r="T1469" t="s">
        <v>192</v>
      </c>
      <c r="U1469">
        <v>12</v>
      </c>
    </row>
    <row r="1470" spans="1:21" x14ac:dyDescent="0.4">
      <c r="A1470">
        <v>2012</v>
      </c>
      <c r="B1470" t="s">
        <v>150</v>
      </c>
      <c r="C1470" t="s">
        <v>51</v>
      </c>
      <c r="D1470" t="s">
        <v>93</v>
      </c>
      <c r="E1470">
        <v>4</v>
      </c>
      <c r="F1470" t="s">
        <v>95</v>
      </c>
      <c r="G1470">
        <v>1</v>
      </c>
      <c r="H1470">
        <v>9</v>
      </c>
      <c r="I1470" t="s">
        <v>192</v>
      </c>
      <c r="J1470">
        <v>9</v>
      </c>
      <c r="K1470" t="s">
        <v>111</v>
      </c>
      <c r="L1470">
        <v>1</v>
      </c>
      <c r="M1470" t="s">
        <v>193</v>
      </c>
      <c r="N1470">
        <v>9</v>
      </c>
      <c r="O1470" t="s">
        <v>111</v>
      </c>
      <c r="P1470">
        <v>98</v>
      </c>
      <c r="Q1470" t="s">
        <v>106</v>
      </c>
      <c r="R1470" t="s">
        <v>106</v>
      </c>
      <c r="S1470">
        <v>9</v>
      </c>
      <c r="T1470" t="s">
        <v>192</v>
      </c>
      <c r="U1470">
        <v>1119</v>
      </c>
    </row>
    <row r="1471" spans="1:21" x14ac:dyDescent="0.4">
      <c r="A1471">
        <v>2012</v>
      </c>
      <c r="B1471" t="s">
        <v>150</v>
      </c>
      <c r="C1471" t="s">
        <v>51</v>
      </c>
      <c r="D1471" t="s">
        <v>93</v>
      </c>
      <c r="E1471">
        <v>4</v>
      </c>
      <c r="F1471" t="s">
        <v>95</v>
      </c>
      <c r="G1471">
        <v>1</v>
      </c>
      <c r="H1471">
        <v>9</v>
      </c>
      <c r="I1471" t="s">
        <v>192</v>
      </c>
      <c r="J1471">
        <v>9</v>
      </c>
      <c r="K1471" t="s">
        <v>111</v>
      </c>
      <c r="L1471">
        <v>1</v>
      </c>
      <c r="M1471" t="s">
        <v>193</v>
      </c>
      <c r="N1471">
        <v>9</v>
      </c>
      <c r="O1471" t="s">
        <v>111</v>
      </c>
      <c r="P1471">
        <v>99</v>
      </c>
      <c r="Q1471" t="s">
        <v>111</v>
      </c>
      <c r="R1471" t="s">
        <v>111</v>
      </c>
      <c r="S1471">
        <v>9</v>
      </c>
      <c r="T1471" t="s">
        <v>192</v>
      </c>
      <c r="U1471">
        <v>17884</v>
      </c>
    </row>
    <row r="1472" spans="1:21" x14ac:dyDescent="0.4">
      <c r="A1472">
        <v>2012</v>
      </c>
      <c r="B1472" t="s">
        <v>141</v>
      </c>
      <c r="C1472" t="s">
        <v>52</v>
      </c>
      <c r="D1472" t="s">
        <v>94</v>
      </c>
      <c r="E1472">
        <v>1</v>
      </c>
      <c r="F1472" t="s">
        <v>87</v>
      </c>
      <c r="G1472">
        <v>1</v>
      </c>
      <c r="H1472">
        <v>9</v>
      </c>
      <c r="I1472" t="s">
        <v>192</v>
      </c>
      <c r="J1472">
        <v>9</v>
      </c>
      <c r="K1472" t="s">
        <v>111</v>
      </c>
      <c r="L1472">
        <v>1</v>
      </c>
      <c r="M1472" t="s">
        <v>193</v>
      </c>
      <c r="N1472">
        <v>9</v>
      </c>
      <c r="O1472" t="s">
        <v>111</v>
      </c>
      <c r="P1472">
        <v>1</v>
      </c>
      <c r="Q1472" t="s">
        <v>20</v>
      </c>
      <c r="R1472" t="s">
        <v>20</v>
      </c>
      <c r="S1472">
        <v>9</v>
      </c>
      <c r="T1472" t="s">
        <v>192</v>
      </c>
      <c r="U1472">
        <v>254</v>
      </c>
    </row>
    <row r="1473" spans="1:21" x14ac:dyDescent="0.4">
      <c r="A1473">
        <v>2012</v>
      </c>
      <c r="B1473" t="s">
        <v>141</v>
      </c>
      <c r="C1473" t="s">
        <v>52</v>
      </c>
      <c r="D1473" t="s">
        <v>94</v>
      </c>
      <c r="E1473">
        <v>1</v>
      </c>
      <c r="F1473" t="s">
        <v>87</v>
      </c>
      <c r="G1473">
        <v>1</v>
      </c>
      <c r="H1473">
        <v>9</v>
      </c>
      <c r="I1473" t="s">
        <v>192</v>
      </c>
      <c r="J1473">
        <v>9</v>
      </c>
      <c r="K1473" t="s">
        <v>111</v>
      </c>
      <c r="L1473">
        <v>1</v>
      </c>
      <c r="M1473" t="s">
        <v>193</v>
      </c>
      <c r="N1473">
        <v>9</v>
      </c>
      <c r="O1473" t="s">
        <v>111</v>
      </c>
      <c r="P1473">
        <v>2</v>
      </c>
      <c r="Q1473" t="s">
        <v>127</v>
      </c>
      <c r="R1473" t="s">
        <v>127</v>
      </c>
      <c r="S1473">
        <v>9</v>
      </c>
      <c r="T1473" t="s">
        <v>192</v>
      </c>
      <c r="U1473">
        <v>16258</v>
      </c>
    </row>
    <row r="1474" spans="1:21" x14ac:dyDescent="0.4">
      <c r="A1474">
        <v>2012</v>
      </c>
      <c r="B1474" t="s">
        <v>141</v>
      </c>
      <c r="C1474" t="s">
        <v>52</v>
      </c>
      <c r="D1474" t="s">
        <v>94</v>
      </c>
      <c r="E1474">
        <v>1</v>
      </c>
      <c r="F1474" t="s">
        <v>87</v>
      </c>
      <c r="G1474">
        <v>1</v>
      </c>
      <c r="H1474">
        <v>9</v>
      </c>
      <c r="I1474" t="s">
        <v>192</v>
      </c>
      <c r="J1474">
        <v>9</v>
      </c>
      <c r="K1474" t="s">
        <v>111</v>
      </c>
      <c r="L1474">
        <v>1</v>
      </c>
      <c r="M1474" t="s">
        <v>193</v>
      </c>
      <c r="N1474">
        <v>9</v>
      </c>
      <c r="O1474" t="s">
        <v>111</v>
      </c>
      <c r="P1474">
        <v>3</v>
      </c>
      <c r="Q1474" t="s">
        <v>123</v>
      </c>
      <c r="R1474" t="s">
        <v>123</v>
      </c>
      <c r="S1474">
        <v>9</v>
      </c>
      <c r="T1474" t="s">
        <v>192</v>
      </c>
      <c r="U1474">
        <v>2908</v>
      </c>
    </row>
    <row r="1475" spans="1:21" x14ac:dyDescent="0.4">
      <c r="A1475">
        <v>2012</v>
      </c>
      <c r="B1475" t="s">
        <v>141</v>
      </c>
      <c r="C1475" t="s">
        <v>52</v>
      </c>
      <c r="D1475" t="s">
        <v>94</v>
      </c>
      <c r="E1475">
        <v>1</v>
      </c>
      <c r="F1475" t="s">
        <v>87</v>
      </c>
      <c r="G1475">
        <v>1</v>
      </c>
      <c r="H1475">
        <v>9</v>
      </c>
      <c r="I1475" t="s">
        <v>192</v>
      </c>
      <c r="J1475">
        <v>9</v>
      </c>
      <c r="K1475" t="s">
        <v>111</v>
      </c>
      <c r="L1475">
        <v>1</v>
      </c>
      <c r="M1475" t="s">
        <v>193</v>
      </c>
      <c r="N1475">
        <v>9</v>
      </c>
      <c r="O1475" t="s">
        <v>111</v>
      </c>
      <c r="P1475">
        <v>4</v>
      </c>
      <c r="Q1475" t="s">
        <v>121</v>
      </c>
      <c r="R1475" t="s">
        <v>121</v>
      </c>
      <c r="S1475">
        <v>9</v>
      </c>
      <c r="T1475" t="s">
        <v>192</v>
      </c>
      <c r="U1475">
        <v>62138</v>
      </c>
    </row>
    <row r="1476" spans="1:21" x14ac:dyDescent="0.4">
      <c r="A1476">
        <v>2012</v>
      </c>
      <c r="B1476" t="s">
        <v>141</v>
      </c>
      <c r="C1476" t="s">
        <v>52</v>
      </c>
      <c r="D1476" t="s">
        <v>94</v>
      </c>
      <c r="E1476">
        <v>1</v>
      </c>
      <c r="F1476" t="s">
        <v>87</v>
      </c>
      <c r="G1476">
        <v>1</v>
      </c>
      <c r="H1476">
        <v>9</v>
      </c>
      <c r="I1476" t="s">
        <v>192</v>
      </c>
      <c r="J1476">
        <v>9</v>
      </c>
      <c r="K1476" t="s">
        <v>111</v>
      </c>
      <c r="L1476">
        <v>1</v>
      </c>
      <c r="M1476" t="s">
        <v>193</v>
      </c>
      <c r="N1476">
        <v>9</v>
      </c>
      <c r="O1476" t="s">
        <v>111</v>
      </c>
      <c r="P1476">
        <v>5</v>
      </c>
      <c r="Q1476" t="s">
        <v>196</v>
      </c>
      <c r="R1476" t="s">
        <v>109</v>
      </c>
      <c r="S1476">
        <v>9</v>
      </c>
      <c r="T1476" t="s">
        <v>192</v>
      </c>
      <c r="U1476">
        <v>1541</v>
      </c>
    </row>
    <row r="1477" spans="1:21" x14ac:dyDescent="0.4">
      <c r="A1477">
        <v>2012</v>
      </c>
      <c r="B1477" t="s">
        <v>141</v>
      </c>
      <c r="C1477" t="s">
        <v>52</v>
      </c>
      <c r="D1477" t="s">
        <v>94</v>
      </c>
      <c r="E1477">
        <v>1</v>
      </c>
      <c r="F1477" t="s">
        <v>87</v>
      </c>
      <c r="G1477">
        <v>1</v>
      </c>
      <c r="H1477">
        <v>9</v>
      </c>
      <c r="I1477" t="s">
        <v>192</v>
      </c>
      <c r="J1477">
        <v>9</v>
      </c>
      <c r="K1477" t="s">
        <v>111</v>
      </c>
      <c r="L1477">
        <v>1</v>
      </c>
      <c r="M1477" t="s">
        <v>193</v>
      </c>
      <c r="N1477">
        <v>9</v>
      </c>
      <c r="O1477" t="s">
        <v>111</v>
      </c>
      <c r="P1477">
        <v>6</v>
      </c>
      <c r="Q1477" t="s">
        <v>197</v>
      </c>
      <c r="R1477" t="s">
        <v>109</v>
      </c>
      <c r="S1477">
        <v>9</v>
      </c>
      <c r="T1477" t="s">
        <v>192</v>
      </c>
      <c r="U1477">
        <v>120</v>
      </c>
    </row>
    <row r="1478" spans="1:21" x14ac:dyDescent="0.4">
      <c r="A1478">
        <v>2012</v>
      </c>
      <c r="B1478" t="s">
        <v>141</v>
      </c>
      <c r="C1478" t="s">
        <v>52</v>
      </c>
      <c r="D1478" t="s">
        <v>94</v>
      </c>
      <c r="E1478">
        <v>1</v>
      </c>
      <c r="F1478" t="s">
        <v>87</v>
      </c>
      <c r="G1478">
        <v>1</v>
      </c>
      <c r="H1478">
        <v>9</v>
      </c>
      <c r="I1478" t="s">
        <v>192</v>
      </c>
      <c r="J1478">
        <v>9</v>
      </c>
      <c r="K1478" t="s">
        <v>111</v>
      </c>
      <c r="L1478">
        <v>1</v>
      </c>
      <c r="M1478" t="s">
        <v>193</v>
      </c>
      <c r="N1478">
        <v>9</v>
      </c>
      <c r="O1478" t="s">
        <v>111</v>
      </c>
      <c r="P1478">
        <v>20</v>
      </c>
      <c r="Q1478" t="s">
        <v>117</v>
      </c>
      <c r="R1478" t="s">
        <v>117</v>
      </c>
      <c r="S1478">
        <v>9</v>
      </c>
      <c r="T1478" t="s">
        <v>192</v>
      </c>
      <c r="U1478">
        <v>2031</v>
      </c>
    </row>
    <row r="1479" spans="1:21" x14ac:dyDescent="0.4">
      <c r="A1479">
        <v>2012</v>
      </c>
      <c r="B1479" t="s">
        <v>141</v>
      </c>
      <c r="C1479" t="s">
        <v>52</v>
      </c>
      <c r="D1479" t="s">
        <v>94</v>
      </c>
      <c r="E1479">
        <v>1</v>
      </c>
      <c r="F1479" t="s">
        <v>87</v>
      </c>
      <c r="G1479">
        <v>1</v>
      </c>
      <c r="H1479">
        <v>9</v>
      </c>
      <c r="I1479" t="s">
        <v>192</v>
      </c>
      <c r="J1479">
        <v>9</v>
      </c>
      <c r="K1479" t="s">
        <v>111</v>
      </c>
      <c r="L1479">
        <v>1</v>
      </c>
      <c r="M1479" t="s">
        <v>193</v>
      </c>
      <c r="N1479">
        <v>9</v>
      </c>
      <c r="O1479" t="s">
        <v>111</v>
      </c>
      <c r="P1479">
        <v>95</v>
      </c>
      <c r="Q1479" t="s">
        <v>113</v>
      </c>
      <c r="R1479" t="s">
        <v>114</v>
      </c>
      <c r="S1479">
        <v>9</v>
      </c>
      <c r="T1479" t="s">
        <v>192</v>
      </c>
      <c r="U1479">
        <v>1350</v>
      </c>
    </row>
    <row r="1480" spans="1:21" x14ac:dyDescent="0.4">
      <c r="A1480">
        <v>2012</v>
      </c>
      <c r="B1480" t="s">
        <v>141</v>
      </c>
      <c r="C1480" t="s">
        <v>52</v>
      </c>
      <c r="D1480" t="s">
        <v>94</v>
      </c>
      <c r="E1480">
        <v>1</v>
      </c>
      <c r="F1480" t="s">
        <v>87</v>
      </c>
      <c r="G1480">
        <v>1</v>
      </c>
      <c r="H1480">
        <v>9</v>
      </c>
      <c r="I1480" t="s">
        <v>192</v>
      </c>
      <c r="J1480">
        <v>9</v>
      </c>
      <c r="K1480" t="s">
        <v>111</v>
      </c>
      <c r="L1480">
        <v>1</v>
      </c>
      <c r="M1480" t="s">
        <v>193</v>
      </c>
      <c r="N1480">
        <v>9</v>
      </c>
      <c r="O1480" t="s">
        <v>111</v>
      </c>
      <c r="P1480">
        <v>98</v>
      </c>
      <c r="Q1480" t="s">
        <v>106</v>
      </c>
      <c r="R1480" t="s">
        <v>106</v>
      </c>
      <c r="S1480">
        <v>9</v>
      </c>
      <c r="T1480" t="s">
        <v>192</v>
      </c>
      <c r="U1480">
        <v>832</v>
      </c>
    </row>
    <row r="1481" spans="1:21" x14ac:dyDescent="0.4">
      <c r="A1481">
        <v>2012</v>
      </c>
      <c r="B1481" t="s">
        <v>141</v>
      </c>
      <c r="C1481" t="s">
        <v>52</v>
      </c>
      <c r="D1481" t="s">
        <v>94</v>
      </c>
      <c r="E1481">
        <v>1</v>
      </c>
      <c r="F1481" t="s">
        <v>87</v>
      </c>
      <c r="G1481">
        <v>1</v>
      </c>
      <c r="H1481">
        <v>9</v>
      </c>
      <c r="I1481" t="s">
        <v>192</v>
      </c>
      <c r="J1481">
        <v>9</v>
      </c>
      <c r="K1481" t="s">
        <v>111</v>
      </c>
      <c r="L1481">
        <v>1</v>
      </c>
      <c r="M1481" t="s">
        <v>193</v>
      </c>
      <c r="N1481">
        <v>9</v>
      </c>
      <c r="O1481" t="s">
        <v>111</v>
      </c>
      <c r="P1481">
        <v>99</v>
      </c>
      <c r="Q1481" t="s">
        <v>111</v>
      </c>
      <c r="R1481" t="s">
        <v>111</v>
      </c>
      <c r="S1481">
        <v>9</v>
      </c>
      <c r="T1481" t="s">
        <v>192</v>
      </c>
      <c r="U1481">
        <v>87432</v>
      </c>
    </row>
    <row r="1482" spans="1:21" x14ac:dyDescent="0.4">
      <c r="A1482">
        <v>2012</v>
      </c>
      <c r="B1482" t="s">
        <v>141</v>
      </c>
      <c r="C1482" t="s">
        <v>52</v>
      </c>
      <c r="D1482" t="s">
        <v>94</v>
      </c>
      <c r="E1482">
        <v>2</v>
      </c>
      <c r="F1482" t="s">
        <v>179</v>
      </c>
      <c r="G1482">
        <v>2</v>
      </c>
      <c r="H1482">
        <v>9</v>
      </c>
      <c r="I1482" t="s">
        <v>192</v>
      </c>
      <c r="J1482">
        <v>9</v>
      </c>
      <c r="K1482" t="s">
        <v>111</v>
      </c>
      <c r="L1482">
        <v>1</v>
      </c>
      <c r="M1482" t="s">
        <v>193</v>
      </c>
      <c r="N1482">
        <v>9</v>
      </c>
      <c r="O1482" t="s">
        <v>111</v>
      </c>
      <c r="P1482">
        <v>1</v>
      </c>
      <c r="Q1482" t="s">
        <v>20</v>
      </c>
      <c r="R1482" t="s">
        <v>20</v>
      </c>
      <c r="S1482">
        <v>9</v>
      </c>
      <c r="T1482" t="s">
        <v>192</v>
      </c>
      <c r="U1482">
        <v>114</v>
      </c>
    </row>
    <row r="1483" spans="1:21" x14ac:dyDescent="0.4">
      <c r="A1483">
        <v>2012</v>
      </c>
      <c r="B1483" t="s">
        <v>141</v>
      </c>
      <c r="C1483" t="s">
        <v>52</v>
      </c>
      <c r="D1483" t="s">
        <v>94</v>
      </c>
      <c r="E1483">
        <v>2</v>
      </c>
      <c r="F1483" t="s">
        <v>179</v>
      </c>
      <c r="G1483">
        <v>2</v>
      </c>
      <c r="H1483">
        <v>9</v>
      </c>
      <c r="I1483" t="s">
        <v>192</v>
      </c>
      <c r="J1483">
        <v>9</v>
      </c>
      <c r="K1483" t="s">
        <v>111</v>
      </c>
      <c r="L1483">
        <v>1</v>
      </c>
      <c r="M1483" t="s">
        <v>193</v>
      </c>
      <c r="N1483">
        <v>9</v>
      </c>
      <c r="O1483" t="s">
        <v>111</v>
      </c>
      <c r="P1483">
        <v>2</v>
      </c>
      <c r="Q1483" t="s">
        <v>127</v>
      </c>
      <c r="R1483" t="s">
        <v>127</v>
      </c>
      <c r="S1483">
        <v>9</v>
      </c>
      <c r="T1483" t="s">
        <v>192</v>
      </c>
      <c r="U1483">
        <v>12144</v>
      </c>
    </row>
    <row r="1484" spans="1:21" x14ac:dyDescent="0.4">
      <c r="A1484">
        <v>2012</v>
      </c>
      <c r="B1484" t="s">
        <v>141</v>
      </c>
      <c r="C1484" t="s">
        <v>52</v>
      </c>
      <c r="D1484" t="s">
        <v>94</v>
      </c>
      <c r="E1484">
        <v>2</v>
      </c>
      <c r="F1484" t="s">
        <v>179</v>
      </c>
      <c r="G1484">
        <v>2</v>
      </c>
      <c r="H1484">
        <v>9</v>
      </c>
      <c r="I1484" t="s">
        <v>192</v>
      </c>
      <c r="J1484">
        <v>9</v>
      </c>
      <c r="K1484" t="s">
        <v>111</v>
      </c>
      <c r="L1484">
        <v>1</v>
      </c>
      <c r="M1484" t="s">
        <v>193</v>
      </c>
      <c r="N1484">
        <v>9</v>
      </c>
      <c r="O1484" t="s">
        <v>111</v>
      </c>
      <c r="P1484">
        <v>3</v>
      </c>
      <c r="Q1484" t="s">
        <v>123</v>
      </c>
      <c r="R1484" t="s">
        <v>123</v>
      </c>
      <c r="S1484">
        <v>9</v>
      </c>
      <c r="T1484" t="s">
        <v>192</v>
      </c>
      <c r="U1484">
        <v>870</v>
      </c>
    </row>
    <row r="1485" spans="1:21" x14ac:dyDescent="0.4">
      <c r="A1485">
        <v>2012</v>
      </c>
      <c r="B1485" t="s">
        <v>141</v>
      </c>
      <c r="C1485" t="s">
        <v>52</v>
      </c>
      <c r="D1485" t="s">
        <v>94</v>
      </c>
      <c r="E1485">
        <v>2</v>
      </c>
      <c r="F1485" t="s">
        <v>179</v>
      </c>
      <c r="G1485">
        <v>2</v>
      </c>
      <c r="H1485">
        <v>9</v>
      </c>
      <c r="I1485" t="s">
        <v>192</v>
      </c>
      <c r="J1485">
        <v>9</v>
      </c>
      <c r="K1485" t="s">
        <v>111</v>
      </c>
      <c r="L1485">
        <v>1</v>
      </c>
      <c r="M1485" t="s">
        <v>193</v>
      </c>
      <c r="N1485">
        <v>9</v>
      </c>
      <c r="O1485" t="s">
        <v>111</v>
      </c>
      <c r="P1485">
        <v>4</v>
      </c>
      <c r="Q1485" t="s">
        <v>121</v>
      </c>
      <c r="R1485" t="s">
        <v>121</v>
      </c>
      <c r="S1485">
        <v>9</v>
      </c>
      <c r="T1485" t="s">
        <v>192</v>
      </c>
      <c r="U1485">
        <v>18106</v>
      </c>
    </row>
    <row r="1486" spans="1:21" x14ac:dyDescent="0.4">
      <c r="A1486">
        <v>2012</v>
      </c>
      <c r="B1486" t="s">
        <v>141</v>
      </c>
      <c r="C1486" t="s">
        <v>52</v>
      </c>
      <c r="D1486" t="s">
        <v>94</v>
      </c>
      <c r="E1486">
        <v>2</v>
      </c>
      <c r="F1486" t="s">
        <v>179</v>
      </c>
      <c r="G1486">
        <v>2</v>
      </c>
      <c r="H1486">
        <v>9</v>
      </c>
      <c r="I1486" t="s">
        <v>192</v>
      </c>
      <c r="J1486">
        <v>9</v>
      </c>
      <c r="K1486" t="s">
        <v>111</v>
      </c>
      <c r="L1486">
        <v>1</v>
      </c>
      <c r="M1486" t="s">
        <v>193</v>
      </c>
      <c r="N1486">
        <v>9</v>
      </c>
      <c r="O1486" t="s">
        <v>111</v>
      </c>
      <c r="P1486">
        <v>5</v>
      </c>
      <c r="Q1486" t="s">
        <v>196</v>
      </c>
      <c r="R1486" t="s">
        <v>109</v>
      </c>
      <c r="S1486">
        <v>9</v>
      </c>
      <c r="T1486" t="s">
        <v>192</v>
      </c>
      <c r="U1486">
        <v>342</v>
      </c>
    </row>
    <row r="1487" spans="1:21" x14ac:dyDescent="0.4">
      <c r="A1487">
        <v>2012</v>
      </c>
      <c r="B1487" t="s">
        <v>141</v>
      </c>
      <c r="C1487" t="s">
        <v>52</v>
      </c>
      <c r="D1487" t="s">
        <v>94</v>
      </c>
      <c r="E1487">
        <v>2</v>
      </c>
      <c r="F1487" t="s">
        <v>179</v>
      </c>
      <c r="G1487">
        <v>2</v>
      </c>
      <c r="H1487">
        <v>9</v>
      </c>
      <c r="I1487" t="s">
        <v>192</v>
      </c>
      <c r="J1487">
        <v>9</v>
      </c>
      <c r="K1487" t="s">
        <v>111</v>
      </c>
      <c r="L1487">
        <v>1</v>
      </c>
      <c r="M1487" t="s">
        <v>193</v>
      </c>
      <c r="N1487">
        <v>9</v>
      </c>
      <c r="O1487" t="s">
        <v>111</v>
      </c>
      <c r="P1487">
        <v>6</v>
      </c>
      <c r="Q1487" t="s">
        <v>197</v>
      </c>
      <c r="R1487" t="s">
        <v>109</v>
      </c>
      <c r="S1487">
        <v>9</v>
      </c>
      <c r="T1487" t="s">
        <v>192</v>
      </c>
      <c r="U1487">
        <v>19</v>
      </c>
    </row>
    <row r="1488" spans="1:21" x14ac:dyDescent="0.4">
      <c r="A1488">
        <v>2012</v>
      </c>
      <c r="B1488" t="s">
        <v>141</v>
      </c>
      <c r="C1488" t="s">
        <v>52</v>
      </c>
      <c r="D1488" t="s">
        <v>94</v>
      </c>
      <c r="E1488">
        <v>2</v>
      </c>
      <c r="F1488" t="s">
        <v>179</v>
      </c>
      <c r="G1488">
        <v>2</v>
      </c>
      <c r="H1488">
        <v>9</v>
      </c>
      <c r="I1488" t="s">
        <v>192</v>
      </c>
      <c r="J1488">
        <v>9</v>
      </c>
      <c r="K1488" t="s">
        <v>111</v>
      </c>
      <c r="L1488">
        <v>1</v>
      </c>
      <c r="M1488" t="s">
        <v>193</v>
      </c>
      <c r="N1488">
        <v>9</v>
      </c>
      <c r="O1488" t="s">
        <v>111</v>
      </c>
      <c r="P1488">
        <v>20</v>
      </c>
      <c r="Q1488" t="s">
        <v>117</v>
      </c>
      <c r="R1488" t="s">
        <v>117</v>
      </c>
      <c r="S1488">
        <v>9</v>
      </c>
      <c r="T1488" t="s">
        <v>192</v>
      </c>
      <c r="U1488">
        <v>377</v>
      </c>
    </row>
    <row r="1489" spans="1:21" x14ac:dyDescent="0.4">
      <c r="A1489">
        <v>2012</v>
      </c>
      <c r="B1489" t="s">
        <v>141</v>
      </c>
      <c r="C1489" t="s">
        <v>52</v>
      </c>
      <c r="D1489" t="s">
        <v>94</v>
      </c>
      <c r="E1489">
        <v>2</v>
      </c>
      <c r="F1489" t="s">
        <v>179</v>
      </c>
      <c r="G1489">
        <v>2</v>
      </c>
      <c r="H1489">
        <v>9</v>
      </c>
      <c r="I1489" t="s">
        <v>192</v>
      </c>
      <c r="J1489">
        <v>9</v>
      </c>
      <c r="K1489" t="s">
        <v>111</v>
      </c>
      <c r="L1489">
        <v>1</v>
      </c>
      <c r="M1489" t="s">
        <v>193</v>
      </c>
      <c r="N1489">
        <v>9</v>
      </c>
      <c r="O1489" t="s">
        <v>111</v>
      </c>
      <c r="P1489">
        <v>95</v>
      </c>
      <c r="Q1489" t="s">
        <v>113</v>
      </c>
      <c r="R1489" t="s">
        <v>114</v>
      </c>
      <c r="S1489">
        <v>9</v>
      </c>
      <c r="T1489" t="s">
        <v>192</v>
      </c>
      <c r="U1489">
        <v>640</v>
      </c>
    </row>
    <row r="1490" spans="1:21" x14ac:dyDescent="0.4">
      <c r="A1490">
        <v>2012</v>
      </c>
      <c r="B1490" t="s">
        <v>141</v>
      </c>
      <c r="C1490" t="s">
        <v>52</v>
      </c>
      <c r="D1490" t="s">
        <v>94</v>
      </c>
      <c r="E1490">
        <v>2</v>
      </c>
      <c r="F1490" t="s">
        <v>179</v>
      </c>
      <c r="G1490">
        <v>2</v>
      </c>
      <c r="H1490">
        <v>9</v>
      </c>
      <c r="I1490" t="s">
        <v>192</v>
      </c>
      <c r="J1490">
        <v>9</v>
      </c>
      <c r="K1490" t="s">
        <v>111</v>
      </c>
      <c r="L1490">
        <v>1</v>
      </c>
      <c r="M1490" t="s">
        <v>193</v>
      </c>
      <c r="N1490">
        <v>9</v>
      </c>
      <c r="O1490" t="s">
        <v>111</v>
      </c>
      <c r="P1490">
        <v>98</v>
      </c>
      <c r="Q1490" t="s">
        <v>106</v>
      </c>
      <c r="R1490" t="s">
        <v>106</v>
      </c>
      <c r="S1490">
        <v>9</v>
      </c>
      <c r="T1490" t="s">
        <v>192</v>
      </c>
      <c r="U1490">
        <v>1297</v>
      </c>
    </row>
    <row r="1491" spans="1:21" x14ac:dyDescent="0.4">
      <c r="A1491">
        <v>2012</v>
      </c>
      <c r="B1491" t="s">
        <v>141</v>
      </c>
      <c r="C1491" t="s">
        <v>52</v>
      </c>
      <c r="D1491" t="s">
        <v>94</v>
      </c>
      <c r="E1491">
        <v>2</v>
      </c>
      <c r="F1491" t="s">
        <v>179</v>
      </c>
      <c r="G1491">
        <v>2</v>
      </c>
      <c r="H1491">
        <v>9</v>
      </c>
      <c r="I1491" t="s">
        <v>192</v>
      </c>
      <c r="J1491">
        <v>9</v>
      </c>
      <c r="K1491" t="s">
        <v>111</v>
      </c>
      <c r="L1491">
        <v>1</v>
      </c>
      <c r="M1491" t="s">
        <v>193</v>
      </c>
      <c r="N1491">
        <v>9</v>
      </c>
      <c r="O1491" t="s">
        <v>111</v>
      </c>
      <c r="P1491">
        <v>99</v>
      </c>
      <c r="Q1491" t="s">
        <v>111</v>
      </c>
      <c r="R1491" t="s">
        <v>111</v>
      </c>
      <c r="S1491">
        <v>9</v>
      </c>
      <c r="T1491" t="s">
        <v>192</v>
      </c>
      <c r="U1491">
        <v>33909</v>
      </c>
    </row>
    <row r="1492" spans="1:21" x14ac:dyDescent="0.4">
      <c r="A1492">
        <v>2012</v>
      </c>
      <c r="B1492" t="s">
        <v>141</v>
      </c>
      <c r="C1492" t="s">
        <v>52</v>
      </c>
      <c r="D1492" t="s">
        <v>94</v>
      </c>
      <c r="E1492">
        <v>4</v>
      </c>
      <c r="F1492" t="s">
        <v>95</v>
      </c>
      <c r="G1492">
        <v>1</v>
      </c>
      <c r="H1492">
        <v>9</v>
      </c>
      <c r="I1492" t="s">
        <v>192</v>
      </c>
      <c r="J1492">
        <v>9</v>
      </c>
      <c r="K1492" t="s">
        <v>111</v>
      </c>
      <c r="L1492">
        <v>1</v>
      </c>
      <c r="M1492" t="s">
        <v>193</v>
      </c>
      <c r="N1492">
        <v>9</v>
      </c>
      <c r="O1492" t="s">
        <v>111</v>
      </c>
      <c r="P1492">
        <v>1</v>
      </c>
      <c r="Q1492" t="s">
        <v>20</v>
      </c>
      <c r="R1492" t="s">
        <v>20</v>
      </c>
      <c r="S1492">
        <v>9</v>
      </c>
      <c r="T1492" t="s">
        <v>192</v>
      </c>
      <c r="U1492">
        <v>571</v>
      </c>
    </row>
    <row r="1493" spans="1:21" x14ac:dyDescent="0.4">
      <c r="A1493">
        <v>2012</v>
      </c>
      <c r="B1493" t="s">
        <v>141</v>
      </c>
      <c r="C1493" t="s">
        <v>52</v>
      </c>
      <c r="D1493" t="s">
        <v>94</v>
      </c>
      <c r="E1493">
        <v>4</v>
      </c>
      <c r="F1493" t="s">
        <v>95</v>
      </c>
      <c r="G1493">
        <v>1</v>
      </c>
      <c r="H1493">
        <v>9</v>
      </c>
      <c r="I1493" t="s">
        <v>192</v>
      </c>
      <c r="J1493">
        <v>9</v>
      </c>
      <c r="K1493" t="s">
        <v>111</v>
      </c>
      <c r="L1493">
        <v>1</v>
      </c>
      <c r="M1493" t="s">
        <v>193</v>
      </c>
      <c r="N1493">
        <v>9</v>
      </c>
      <c r="O1493" t="s">
        <v>111</v>
      </c>
      <c r="P1493">
        <v>2</v>
      </c>
      <c r="Q1493" t="s">
        <v>127</v>
      </c>
      <c r="R1493" t="s">
        <v>127</v>
      </c>
      <c r="S1493">
        <v>9</v>
      </c>
      <c r="T1493" t="s">
        <v>192</v>
      </c>
      <c r="U1493">
        <v>33398</v>
      </c>
    </row>
    <row r="1494" spans="1:21" x14ac:dyDescent="0.4">
      <c r="A1494">
        <v>2012</v>
      </c>
      <c r="B1494" t="s">
        <v>141</v>
      </c>
      <c r="C1494" t="s">
        <v>52</v>
      </c>
      <c r="D1494" t="s">
        <v>94</v>
      </c>
      <c r="E1494">
        <v>4</v>
      </c>
      <c r="F1494" t="s">
        <v>95</v>
      </c>
      <c r="G1494">
        <v>1</v>
      </c>
      <c r="H1494">
        <v>9</v>
      </c>
      <c r="I1494" t="s">
        <v>192</v>
      </c>
      <c r="J1494">
        <v>9</v>
      </c>
      <c r="K1494" t="s">
        <v>111</v>
      </c>
      <c r="L1494">
        <v>1</v>
      </c>
      <c r="M1494" t="s">
        <v>193</v>
      </c>
      <c r="N1494">
        <v>9</v>
      </c>
      <c r="O1494" t="s">
        <v>111</v>
      </c>
      <c r="P1494">
        <v>3</v>
      </c>
      <c r="Q1494" t="s">
        <v>123</v>
      </c>
      <c r="R1494" t="s">
        <v>123</v>
      </c>
      <c r="S1494">
        <v>9</v>
      </c>
      <c r="T1494" t="s">
        <v>192</v>
      </c>
      <c r="U1494">
        <v>3326</v>
      </c>
    </row>
    <row r="1495" spans="1:21" x14ac:dyDescent="0.4">
      <c r="A1495">
        <v>2012</v>
      </c>
      <c r="B1495" t="s">
        <v>141</v>
      </c>
      <c r="C1495" t="s">
        <v>52</v>
      </c>
      <c r="D1495" t="s">
        <v>94</v>
      </c>
      <c r="E1495">
        <v>4</v>
      </c>
      <c r="F1495" t="s">
        <v>95</v>
      </c>
      <c r="G1495">
        <v>1</v>
      </c>
      <c r="H1495">
        <v>9</v>
      </c>
      <c r="I1495" t="s">
        <v>192</v>
      </c>
      <c r="J1495">
        <v>9</v>
      </c>
      <c r="K1495" t="s">
        <v>111</v>
      </c>
      <c r="L1495">
        <v>1</v>
      </c>
      <c r="M1495" t="s">
        <v>193</v>
      </c>
      <c r="N1495">
        <v>9</v>
      </c>
      <c r="O1495" t="s">
        <v>111</v>
      </c>
      <c r="P1495">
        <v>4</v>
      </c>
      <c r="Q1495" t="s">
        <v>121</v>
      </c>
      <c r="R1495" t="s">
        <v>121</v>
      </c>
      <c r="S1495">
        <v>9</v>
      </c>
      <c r="T1495" t="s">
        <v>192</v>
      </c>
      <c r="U1495">
        <v>58012</v>
      </c>
    </row>
    <row r="1496" spans="1:21" x14ac:dyDescent="0.4">
      <c r="A1496">
        <v>2012</v>
      </c>
      <c r="B1496" t="s">
        <v>141</v>
      </c>
      <c r="C1496" t="s">
        <v>52</v>
      </c>
      <c r="D1496" t="s">
        <v>94</v>
      </c>
      <c r="E1496">
        <v>4</v>
      </c>
      <c r="F1496" t="s">
        <v>95</v>
      </c>
      <c r="G1496">
        <v>1</v>
      </c>
      <c r="H1496">
        <v>9</v>
      </c>
      <c r="I1496" t="s">
        <v>192</v>
      </c>
      <c r="J1496">
        <v>9</v>
      </c>
      <c r="K1496" t="s">
        <v>111</v>
      </c>
      <c r="L1496">
        <v>1</v>
      </c>
      <c r="M1496" t="s">
        <v>193</v>
      </c>
      <c r="N1496">
        <v>9</v>
      </c>
      <c r="O1496" t="s">
        <v>111</v>
      </c>
      <c r="P1496">
        <v>5</v>
      </c>
      <c r="Q1496" t="s">
        <v>196</v>
      </c>
      <c r="R1496" t="s">
        <v>109</v>
      </c>
      <c r="S1496">
        <v>9</v>
      </c>
      <c r="T1496" t="s">
        <v>192</v>
      </c>
      <c r="U1496">
        <v>1293</v>
      </c>
    </row>
    <row r="1497" spans="1:21" x14ac:dyDescent="0.4">
      <c r="A1497">
        <v>2012</v>
      </c>
      <c r="B1497" t="s">
        <v>141</v>
      </c>
      <c r="C1497" t="s">
        <v>52</v>
      </c>
      <c r="D1497" t="s">
        <v>94</v>
      </c>
      <c r="E1497">
        <v>4</v>
      </c>
      <c r="F1497" t="s">
        <v>95</v>
      </c>
      <c r="G1497">
        <v>1</v>
      </c>
      <c r="H1497">
        <v>9</v>
      </c>
      <c r="I1497" t="s">
        <v>192</v>
      </c>
      <c r="J1497">
        <v>9</v>
      </c>
      <c r="K1497" t="s">
        <v>111</v>
      </c>
      <c r="L1497">
        <v>1</v>
      </c>
      <c r="M1497" t="s">
        <v>193</v>
      </c>
      <c r="N1497">
        <v>9</v>
      </c>
      <c r="O1497" t="s">
        <v>111</v>
      </c>
      <c r="P1497">
        <v>6</v>
      </c>
      <c r="Q1497" t="s">
        <v>197</v>
      </c>
      <c r="R1497" t="s">
        <v>109</v>
      </c>
      <c r="S1497">
        <v>9</v>
      </c>
      <c r="T1497" t="s">
        <v>192</v>
      </c>
      <c r="U1497">
        <v>152</v>
      </c>
    </row>
    <row r="1498" spans="1:21" x14ac:dyDescent="0.4">
      <c r="A1498">
        <v>2012</v>
      </c>
      <c r="B1498" t="s">
        <v>141</v>
      </c>
      <c r="C1498" t="s">
        <v>52</v>
      </c>
      <c r="D1498" t="s">
        <v>94</v>
      </c>
      <c r="E1498">
        <v>4</v>
      </c>
      <c r="F1498" t="s">
        <v>95</v>
      </c>
      <c r="G1498">
        <v>1</v>
      </c>
      <c r="H1498">
        <v>9</v>
      </c>
      <c r="I1498" t="s">
        <v>192</v>
      </c>
      <c r="J1498">
        <v>9</v>
      </c>
      <c r="K1498" t="s">
        <v>111</v>
      </c>
      <c r="L1498">
        <v>1</v>
      </c>
      <c r="M1498" t="s">
        <v>193</v>
      </c>
      <c r="N1498">
        <v>9</v>
      </c>
      <c r="O1498" t="s">
        <v>111</v>
      </c>
      <c r="P1498">
        <v>20</v>
      </c>
      <c r="Q1498" t="s">
        <v>117</v>
      </c>
      <c r="R1498" t="s">
        <v>117</v>
      </c>
      <c r="S1498">
        <v>9</v>
      </c>
      <c r="T1498" t="s">
        <v>192</v>
      </c>
      <c r="U1498">
        <v>1750</v>
      </c>
    </row>
    <row r="1499" spans="1:21" x14ac:dyDescent="0.4">
      <c r="A1499">
        <v>2012</v>
      </c>
      <c r="B1499" t="s">
        <v>141</v>
      </c>
      <c r="C1499" t="s">
        <v>52</v>
      </c>
      <c r="D1499" t="s">
        <v>94</v>
      </c>
      <c r="E1499">
        <v>4</v>
      </c>
      <c r="F1499" t="s">
        <v>95</v>
      </c>
      <c r="G1499">
        <v>1</v>
      </c>
      <c r="H1499">
        <v>9</v>
      </c>
      <c r="I1499" t="s">
        <v>192</v>
      </c>
      <c r="J1499">
        <v>9</v>
      </c>
      <c r="K1499" t="s">
        <v>111</v>
      </c>
      <c r="L1499">
        <v>1</v>
      </c>
      <c r="M1499" t="s">
        <v>193</v>
      </c>
      <c r="N1499">
        <v>9</v>
      </c>
      <c r="O1499" t="s">
        <v>111</v>
      </c>
      <c r="P1499">
        <v>95</v>
      </c>
      <c r="Q1499" t="s">
        <v>113</v>
      </c>
      <c r="R1499" t="s">
        <v>114</v>
      </c>
      <c r="S1499">
        <v>9</v>
      </c>
      <c r="T1499" t="s">
        <v>192</v>
      </c>
      <c r="U1499">
        <v>80</v>
      </c>
    </row>
    <row r="1500" spans="1:21" x14ac:dyDescent="0.4">
      <c r="A1500">
        <v>2012</v>
      </c>
      <c r="B1500" t="s">
        <v>141</v>
      </c>
      <c r="C1500" t="s">
        <v>52</v>
      </c>
      <c r="D1500" t="s">
        <v>94</v>
      </c>
      <c r="E1500">
        <v>4</v>
      </c>
      <c r="F1500" t="s">
        <v>95</v>
      </c>
      <c r="G1500">
        <v>1</v>
      </c>
      <c r="H1500">
        <v>9</v>
      </c>
      <c r="I1500" t="s">
        <v>192</v>
      </c>
      <c r="J1500">
        <v>9</v>
      </c>
      <c r="K1500" t="s">
        <v>111</v>
      </c>
      <c r="L1500">
        <v>1</v>
      </c>
      <c r="M1500" t="s">
        <v>193</v>
      </c>
      <c r="N1500">
        <v>9</v>
      </c>
      <c r="O1500" t="s">
        <v>111</v>
      </c>
      <c r="P1500">
        <v>98</v>
      </c>
      <c r="Q1500" t="s">
        <v>106</v>
      </c>
      <c r="R1500" t="s">
        <v>106</v>
      </c>
      <c r="S1500">
        <v>9</v>
      </c>
      <c r="T1500" t="s">
        <v>192</v>
      </c>
      <c r="U1500">
        <v>3378</v>
      </c>
    </row>
    <row r="1501" spans="1:21" x14ac:dyDescent="0.4">
      <c r="A1501">
        <v>2012</v>
      </c>
      <c r="B1501" t="s">
        <v>141</v>
      </c>
      <c r="C1501" t="s">
        <v>52</v>
      </c>
      <c r="D1501" t="s">
        <v>94</v>
      </c>
      <c r="E1501">
        <v>4</v>
      </c>
      <c r="F1501" t="s">
        <v>95</v>
      </c>
      <c r="G1501">
        <v>1</v>
      </c>
      <c r="H1501">
        <v>9</v>
      </c>
      <c r="I1501" t="s">
        <v>192</v>
      </c>
      <c r="J1501">
        <v>9</v>
      </c>
      <c r="K1501" t="s">
        <v>111</v>
      </c>
      <c r="L1501">
        <v>1</v>
      </c>
      <c r="M1501" t="s">
        <v>193</v>
      </c>
      <c r="N1501">
        <v>9</v>
      </c>
      <c r="O1501" t="s">
        <v>111</v>
      </c>
      <c r="P1501">
        <v>99</v>
      </c>
      <c r="Q1501" t="s">
        <v>111</v>
      </c>
      <c r="R1501" t="s">
        <v>111</v>
      </c>
      <c r="S1501">
        <v>9</v>
      </c>
      <c r="T1501" t="s">
        <v>192</v>
      </c>
      <c r="U1501">
        <v>101960</v>
      </c>
    </row>
    <row r="1502" spans="1:21" x14ac:dyDescent="0.4">
      <c r="A1502">
        <v>2012</v>
      </c>
      <c r="B1502" t="s">
        <v>131</v>
      </c>
      <c r="C1502" t="s">
        <v>12</v>
      </c>
      <c r="D1502" t="s">
        <v>91</v>
      </c>
      <c r="E1502">
        <v>1</v>
      </c>
      <c r="F1502" t="s">
        <v>87</v>
      </c>
      <c r="G1502">
        <v>1</v>
      </c>
      <c r="H1502">
        <v>9</v>
      </c>
      <c r="I1502" t="s">
        <v>192</v>
      </c>
      <c r="J1502">
        <v>9</v>
      </c>
      <c r="K1502" t="s">
        <v>111</v>
      </c>
      <c r="L1502">
        <v>1</v>
      </c>
      <c r="M1502" t="s">
        <v>193</v>
      </c>
      <c r="N1502">
        <v>9</v>
      </c>
      <c r="O1502" t="s">
        <v>111</v>
      </c>
      <c r="P1502">
        <v>1</v>
      </c>
      <c r="Q1502" t="s">
        <v>20</v>
      </c>
      <c r="R1502" t="s">
        <v>20</v>
      </c>
      <c r="S1502">
        <v>9</v>
      </c>
      <c r="T1502" t="s">
        <v>192</v>
      </c>
      <c r="U1502">
        <v>2820</v>
      </c>
    </row>
    <row r="1503" spans="1:21" x14ac:dyDescent="0.4">
      <c r="A1503">
        <v>2012</v>
      </c>
      <c r="B1503" t="s">
        <v>131</v>
      </c>
      <c r="C1503" t="s">
        <v>12</v>
      </c>
      <c r="D1503" t="s">
        <v>91</v>
      </c>
      <c r="E1503">
        <v>1</v>
      </c>
      <c r="F1503" t="s">
        <v>87</v>
      </c>
      <c r="G1503">
        <v>1</v>
      </c>
      <c r="H1503">
        <v>9</v>
      </c>
      <c r="I1503" t="s">
        <v>192</v>
      </c>
      <c r="J1503">
        <v>9</v>
      </c>
      <c r="K1503" t="s">
        <v>111</v>
      </c>
      <c r="L1503">
        <v>1</v>
      </c>
      <c r="M1503" t="s">
        <v>193</v>
      </c>
      <c r="N1503">
        <v>9</v>
      </c>
      <c r="O1503" t="s">
        <v>111</v>
      </c>
      <c r="P1503">
        <v>2</v>
      </c>
      <c r="Q1503" t="s">
        <v>127</v>
      </c>
      <c r="R1503" t="s">
        <v>127</v>
      </c>
      <c r="S1503">
        <v>9</v>
      </c>
      <c r="T1503" t="s">
        <v>192</v>
      </c>
      <c r="U1503">
        <v>508</v>
      </c>
    </row>
    <row r="1504" spans="1:21" x14ac:dyDescent="0.4">
      <c r="A1504">
        <v>2012</v>
      </c>
      <c r="B1504" t="s">
        <v>131</v>
      </c>
      <c r="C1504" t="s">
        <v>12</v>
      </c>
      <c r="D1504" t="s">
        <v>91</v>
      </c>
      <c r="E1504">
        <v>1</v>
      </c>
      <c r="F1504" t="s">
        <v>87</v>
      </c>
      <c r="G1504">
        <v>1</v>
      </c>
      <c r="H1504">
        <v>9</v>
      </c>
      <c r="I1504" t="s">
        <v>192</v>
      </c>
      <c r="J1504">
        <v>9</v>
      </c>
      <c r="K1504" t="s">
        <v>111</v>
      </c>
      <c r="L1504">
        <v>1</v>
      </c>
      <c r="M1504" t="s">
        <v>193</v>
      </c>
      <c r="N1504">
        <v>9</v>
      </c>
      <c r="O1504" t="s">
        <v>111</v>
      </c>
      <c r="P1504">
        <v>3</v>
      </c>
      <c r="Q1504" t="s">
        <v>123</v>
      </c>
      <c r="R1504" t="s">
        <v>123</v>
      </c>
      <c r="S1504">
        <v>9</v>
      </c>
      <c r="T1504" t="s">
        <v>192</v>
      </c>
      <c r="U1504">
        <v>768</v>
      </c>
    </row>
    <row r="1505" spans="1:21" x14ac:dyDescent="0.4">
      <c r="A1505">
        <v>2012</v>
      </c>
      <c r="B1505" t="s">
        <v>131</v>
      </c>
      <c r="C1505" t="s">
        <v>12</v>
      </c>
      <c r="D1505" t="s">
        <v>91</v>
      </c>
      <c r="E1505">
        <v>1</v>
      </c>
      <c r="F1505" t="s">
        <v>87</v>
      </c>
      <c r="G1505">
        <v>1</v>
      </c>
      <c r="H1505">
        <v>9</v>
      </c>
      <c r="I1505" t="s">
        <v>192</v>
      </c>
      <c r="J1505">
        <v>9</v>
      </c>
      <c r="K1505" t="s">
        <v>111</v>
      </c>
      <c r="L1505">
        <v>1</v>
      </c>
      <c r="M1505" t="s">
        <v>193</v>
      </c>
      <c r="N1505">
        <v>9</v>
      </c>
      <c r="O1505" t="s">
        <v>111</v>
      </c>
      <c r="P1505">
        <v>4</v>
      </c>
      <c r="Q1505" t="s">
        <v>121</v>
      </c>
      <c r="R1505" t="s">
        <v>121</v>
      </c>
      <c r="S1505">
        <v>9</v>
      </c>
      <c r="T1505" t="s">
        <v>192</v>
      </c>
      <c r="U1505">
        <v>27106</v>
      </c>
    </row>
    <row r="1506" spans="1:21" x14ac:dyDescent="0.4">
      <c r="A1506">
        <v>2012</v>
      </c>
      <c r="B1506" t="s">
        <v>131</v>
      </c>
      <c r="C1506" t="s">
        <v>12</v>
      </c>
      <c r="D1506" t="s">
        <v>91</v>
      </c>
      <c r="E1506">
        <v>1</v>
      </c>
      <c r="F1506" t="s">
        <v>87</v>
      </c>
      <c r="G1506">
        <v>1</v>
      </c>
      <c r="H1506">
        <v>9</v>
      </c>
      <c r="I1506" t="s">
        <v>192</v>
      </c>
      <c r="J1506">
        <v>9</v>
      </c>
      <c r="K1506" t="s">
        <v>111</v>
      </c>
      <c r="L1506">
        <v>1</v>
      </c>
      <c r="M1506" t="s">
        <v>193</v>
      </c>
      <c r="N1506">
        <v>9</v>
      </c>
      <c r="O1506" t="s">
        <v>111</v>
      </c>
      <c r="P1506">
        <v>5</v>
      </c>
      <c r="Q1506" t="s">
        <v>196</v>
      </c>
      <c r="R1506" t="s">
        <v>109</v>
      </c>
      <c r="S1506">
        <v>9</v>
      </c>
      <c r="T1506" t="s">
        <v>192</v>
      </c>
      <c r="U1506">
        <v>299</v>
      </c>
    </row>
    <row r="1507" spans="1:21" x14ac:dyDescent="0.4">
      <c r="A1507">
        <v>2012</v>
      </c>
      <c r="B1507" t="s">
        <v>131</v>
      </c>
      <c r="C1507" t="s">
        <v>12</v>
      </c>
      <c r="D1507" t="s">
        <v>91</v>
      </c>
      <c r="E1507">
        <v>1</v>
      </c>
      <c r="F1507" t="s">
        <v>87</v>
      </c>
      <c r="G1507">
        <v>1</v>
      </c>
      <c r="H1507">
        <v>9</v>
      </c>
      <c r="I1507" t="s">
        <v>192</v>
      </c>
      <c r="J1507">
        <v>9</v>
      </c>
      <c r="K1507" t="s">
        <v>111</v>
      </c>
      <c r="L1507">
        <v>1</v>
      </c>
      <c r="M1507" t="s">
        <v>193</v>
      </c>
      <c r="N1507">
        <v>9</v>
      </c>
      <c r="O1507" t="s">
        <v>111</v>
      </c>
      <c r="P1507">
        <v>6</v>
      </c>
      <c r="Q1507" t="s">
        <v>197</v>
      </c>
      <c r="R1507" t="s">
        <v>109</v>
      </c>
      <c r="S1507">
        <v>9</v>
      </c>
      <c r="T1507" t="s">
        <v>192</v>
      </c>
      <c r="U1507">
        <v>57</v>
      </c>
    </row>
    <row r="1508" spans="1:21" x14ac:dyDescent="0.4">
      <c r="A1508">
        <v>2012</v>
      </c>
      <c r="B1508" t="s">
        <v>131</v>
      </c>
      <c r="C1508" t="s">
        <v>12</v>
      </c>
      <c r="D1508" t="s">
        <v>91</v>
      </c>
      <c r="E1508">
        <v>1</v>
      </c>
      <c r="F1508" t="s">
        <v>87</v>
      </c>
      <c r="G1508">
        <v>1</v>
      </c>
      <c r="H1508">
        <v>9</v>
      </c>
      <c r="I1508" t="s">
        <v>192</v>
      </c>
      <c r="J1508">
        <v>9</v>
      </c>
      <c r="K1508" t="s">
        <v>111</v>
      </c>
      <c r="L1508">
        <v>1</v>
      </c>
      <c r="M1508" t="s">
        <v>193</v>
      </c>
      <c r="N1508">
        <v>9</v>
      </c>
      <c r="O1508" t="s">
        <v>111</v>
      </c>
      <c r="P1508">
        <v>20</v>
      </c>
      <c r="Q1508" t="s">
        <v>117</v>
      </c>
      <c r="R1508" t="s">
        <v>117</v>
      </c>
      <c r="S1508">
        <v>9</v>
      </c>
      <c r="T1508" t="s">
        <v>192</v>
      </c>
      <c r="U1508">
        <v>688</v>
      </c>
    </row>
    <row r="1509" spans="1:21" x14ac:dyDescent="0.4">
      <c r="A1509">
        <v>2012</v>
      </c>
      <c r="B1509" t="s">
        <v>131</v>
      </c>
      <c r="C1509" t="s">
        <v>12</v>
      </c>
      <c r="D1509" t="s">
        <v>91</v>
      </c>
      <c r="E1509">
        <v>1</v>
      </c>
      <c r="F1509" t="s">
        <v>87</v>
      </c>
      <c r="G1509">
        <v>1</v>
      </c>
      <c r="H1509">
        <v>9</v>
      </c>
      <c r="I1509" t="s">
        <v>192</v>
      </c>
      <c r="J1509">
        <v>9</v>
      </c>
      <c r="K1509" t="s">
        <v>111</v>
      </c>
      <c r="L1509">
        <v>1</v>
      </c>
      <c r="M1509" t="s">
        <v>193</v>
      </c>
      <c r="N1509">
        <v>9</v>
      </c>
      <c r="O1509" t="s">
        <v>111</v>
      </c>
      <c r="P1509">
        <v>95</v>
      </c>
      <c r="Q1509" t="s">
        <v>113</v>
      </c>
      <c r="R1509" t="s">
        <v>114</v>
      </c>
      <c r="S1509">
        <v>9</v>
      </c>
      <c r="T1509" t="s">
        <v>192</v>
      </c>
      <c r="U1509">
        <v>678</v>
      </c>
    </row>
    <row r="1510" spans="1:21" x14ac:dyDescent="0.4">
      <c r="A1510">
        <v>2012</v>
      </c>
      <c r="B1510" t="s">
        <v>131</v>
      </c>
      <c r="C1510" t="s">
        <v>12</v>
      </c>
      <c r="D1510" t="s">
        <v>91</v>
      </c>
      <c r="E1510">
        <v>1</v>
      </c>
      <c r="F1510" t="s">
        <v>87</v>
      </c>
      <c r="G1510">
        <v>1</v>
      </c>
      <c r="H1510">
        <v>9</v>
      </c>
      <c r="I1510" t="s">
        <v>192</v>
      </c>
      <c r="J1510">
        <v>9</v>
      </c>
      <c r="K1510" t="s">
        <v>111</v>
      </c>
      <c r="L1510">
        <v>1</v>
      </c>
      <c r="M1510" t="s">
        <v>193</v>
      </c>
      <c r="N1510">
        <v>9</v>
      </c>
      <c r="O1510" t="s">
        <v>111</v>
      </c>
      <c r="P1510">
        <v>98</v>
      </c>
      <c r="Q1510" t="s">
        <v>106</v>
      </c>
      <c r="R1510" t="s">
        <v>106</v>
      </c>
      <c r="S1510">
        <v>9</v>
      </c>
      <c r="T1510" t="s">
        <v>192</v>
      </c>
      <c r="U1510">
        <v>220</v>
      </c>
    </row>
    <row r="1511" spans="1:21" x14ac:dyDescent="0.4">
      <c r="A1511">
        <v>2012</v>
      </c>
      <c r="B1511" t="s">
        <v>131</v>
      </c>
      <c r="C1511" t="s">
        <v>12</v>
      </c>
      <c r="D1511" t="s">
        <v>91</v>
      </c>
      <c r="E1511">
        <v>1</v>
      </c>
      <c r="F1511" t="s">
        <v>87</v>
      </c>
      <c r="G1511">
        <v>1</v>
      </c>
      <c r="H1511">
        <v>9</v>
      </c>
      <c r="I1511" t="s">
        <v>192</v>
      </c>
      <c r="J1511">
        <v>9</v>
      </c>
      <c r="K1511" t="s">
        <v>111</v>
      </c>
      <c r="L1511">
        <v>1</v>
      </c>
      <c r="M1511" t="s">
        <v>193</v>
      </c>
      <c r="N1511">
        <v>9</v>
      </c>
      <c r="O1511" t="s">
        <v>111</v>
      </c>
      <c r="P1511">
        <v>99</v>
      </c>
      <c r="Q1511" t="s">
        <v>111</v>
      </c>
      <c r="R1511" t="s">
        <v>111</v>
      </c>
      <c r="S1511">
        <v>9</v>
      </c>
      <c r="T1511" t="s">
        <v>192</v>
      </c>
      <c r="U1511">
        <v>33144</v>
      </c>
    </row>
    <row r="1512" spans="1:21" x14ac:dyDescent="0.4">
      <c r="A1512">
        <v>2012</v>
      </c>
      <c r="B1512" t="s">
        <v>131</v>
      </c>
      <c r="C1512" t="s">
        <v>12</v>
      </c>
      <c r="D1512" t="s">
        <v>91</v>
      </c>
      <c r="E1512">
        <v>2</v>
      </c>
      <c r="F1512" t="s">
        <v>179</v>
      </c>
      <c r="G1512">
        <v>2</v>
      </c>
      <c r="H1512">
        <v>9</v>
      </c>
      <c r="I1512" t="s">
        <v>192</v>
      </c>
      <c r="J1512">
        <v>9</v>
      </c>
      <c r="K1512" t="s">
        <v>111</v>
      </c>
      <c r="L1512">
        <v>1</v>
      </c>
      <c r="M1512" t="s">
        <v>193</v>
      </c>
      <c r="N1512">
        <v>9</v>
      </c>
      <c r="O1512" t="s">
        <v>111</v>
      </c>
      <c r="P1512">
        <v>1</v>
      </c>
      <c r="Q1512" t="s">
        <v>20</v>
      </c>
      <c r="R1512" t="s">
        <v>20</v>
      </c>
      <c r="S1512">
        <v>9</v>
      </c>
      <c r="T1512" t="s">
        <v>192</v>
      </c>
      <c r="U1512">
        <v>87</v>
      </c>
    </row>
    <row r="1513" spans="1:21" x14ac:dyDescent="0.4">
      <c r="A1513">
        <v>2012</v>
      </c>
      <c r="B1513" t="s">
        <v>131</v>
      </c>
      <c r="C1513" t="s">
        <v>12</v>
      </c>
      <c r="D1513" t="s">
        <v>91</v>
      </c>
      <c r="E1513">
        <v>2</v>
      </c>
      <c r="F1513" t="s">
        <v>179</v>
      </c>
      <c r="G1513">
        <v>2</v>
      </c>
      <c r="H1513">
        <v>9</v>
      </c>
      <c r="I1513" t="s">
        <v>192</v>
      </c>
      <c r="J1513">
        <v>9</v>
      </c>
      <c r="K1513" t="s">
        <v>111</v>
      </c>
      <c r="L1513">
        <v>1</v>
      </c>
      <c r="M1513" t="s">
        <v>193</v>
      </c>
      <c r="N1513">
        <v>9</v>
      </c>
      <c r="O1513" t="s">
        <v>111</v>
      </c>
      <c r="P1513">
        <v>2</v>
      </c>
      <c r="Q1513" t="s">
        <v>127</v>
      </c>
      <c r="R1513" t="s">
        <v>127</v>
      </c>
      <c r="S1513">
        <v>9</v>
      </c>
      <c r="T1513" t="s">
        <v>192</v>
      </c>
      <c r="U1513">
        <v>172</v>
      </c>
    </row>
    <row r="1514" spans="1:21" x14ac:dyDescent="0.4">
      <c r="A1514">
        <v>2012</v>
      </c>
      <c r="B1514" t="s">
        <v>131</v>
      </c>
      <c r="C1514" t="s">
        <v>12</v>
      </c>
      <c r="D1514" t="s">
        <v>91</v>
      </c>
      <c r="E1514">
        <v>2</v>
      </c>
      <c r="F1514" t="s">
        <v>179</v>
      </c>
      <c r="G1514">
        <v>2</v>
      </c>
      <c r="H1514">
        <v>9</v>
      </c>
      <c r="I1514" t="s">
        <v>192</v>
      </c>
      <c r="J1514">
        <v>9</v>
      </c>
      <c r="K1514" t="s">
        <v>111</v>
      </c>
      <c r="L1514">
        <v>1</v>
      </c>
      <c r="M1514" t="s">
        <v>193</v>
      </c>
      <c r="N1514">
        <v>9</v>
      </c>
      <c r="O1514" t="s">
        <v>111</v>
      </c>
      <c r="P1514">
        <v>3</v>
      </c>
      <c r="Q1514" t="s">
        <v>123</v>
      </c>
      <c r="R1514" t="s">
        <v>123</v>
      </c>
      <c r="S1514">
        <v>9</v>
      </c>
      <c r="T1514" t="s">
        <v>192</v>
      </c>
      <c r="U1514">
        <v>169</v>
      </c>
    </row>
    <row r="1515" spans="1:21" x14ac:dyDescent="0.4">
      <c r="A1515">
        <v>2012</v>
      </c>
      <c r="B1515" t="s">
        <v>131</v>
      </c>
      <c r="C1515" t="s">
        <v>12</v>
      </c>
      <c r="D1515" t="s">
        <v>91</v>
      </c>
      <c r="E1515">
        <v>2</v>
      </c>
      <c r="F1515" t="s">
        <v>179</v>
      </c>
      <c r="G1515">
        <v>2</v>
      </c>
      <c r="H1515">
        <v>9</v>
      </c>
      <c r="I1515" t="s">
        <v>192</v>
      </c>
      <c r="J1515">
        <v>9</v>
      </c>
      <c r="K1515" t="s">
        <v>111</v>
      </c>
      <c r="L1515">
        <v>1</v>
      </c>
      <c r="M1515" t="s">
        <v>193</v>
      </c>
      <c r="N1515">
        <v>9</v>
      </c>
      <c r="O1515" t="s">
        <v>111</v>
      </c>
      <c r="P1515">
        <v>4</v>
      </c>
      <c r="Q1515" t="s">
        <v>121</v>
      </c>
      <c r="R1515" t="s">
        <v>121</v>
      </c>
      <c r="S1515">
        <v>9</v>
      </c>
      <c r="T1515" t="s">
        <v>192</v>
      </c>
      <c r="U1515">
        <v>4744</v>
      </c>
    </row>
    <row r="1516" spans="1:21" x14ac:dyDescent="0.4">
      <c r="A1516">
        <v>2012</v>
      </c>
      <c r="B1516" t="s">
        <v>131</v>
      </c>
      <c r="C1516" t="s">
        <v>12</v>
      </c>
      <c r="D1516" t="s">
        <v>91</v>
      </c>
      <c r="E1516">
        <v>2</v>
      </c>
      <c r="F1516" t="s">
        <v>179</v>
      </c>
      <c r="G1516">
        <v>2</v>
      </c>
      <c r="H1516">
        <v>9</v>
      </c>
      <c r="I1516" t="s">
        <v>192</v>
      </c>
      <c r="J1516">
        <v>9</v>
      </c>
      <c r="K1516" t="s">
        <v>111</v>
      </c>
      <c r="L1516">
        <v>1</v>
      </c>
      <c r="M1516" t="s">
        <v>193</v>
      </c>
      <c r="N1516">
        <v>9</v>
      </c>
      <c r="O1516" t="s">
        <v>111</v>
      </c>
      <c r="P1516">
        <v>5</v>
      </c>
      <c r="Q1516" t="s">
        <v>196</v>
      </c>
      <c r="R1516" t="s">
        <v>109</v>
      </c>
      <c r="S1516">
        <v>9</v>
      </c>
      <c r="T1516" t="s">
        <v>192</v>
      </c>
      <c r="U1516">
        <v>51</v>
      </c>
    </row>
    <row r="1517" spans="1:21" x14ac:dyDescent="0.4">
      <c r="A1517">
        <v>2012</v>
      </c>
      <c r="B1517" t="s">
        <v>131</v>
      </c>
      <c r="C1517" t="s">
        <v>12</v>
      </c>
      <c r="D1517" t="s">
        <v>91</v>
      </c>
      <c r="E1517">
        <v>2</v>
      </c>
      <c r="F1517" t="s">
        <v>179</v>
      </c>
      <c r="G1517">
        <v>2</v>
      </c>
      <c r="H1517">
        <v>9</v>
      </c>
      <c r="I1517" t="s">
        <v>192</v>
      </c>
      <c r="J1517">
        <v>9</v>
      </c>
      <c r="K1517" t="s">
        <v>111</v>
      </c>
      <c r="L1517">
        <v>1</v>
      </c>
      <c r="M1517" t="s">
        <v>193</v>
      </c>
      <c r="N1517">
        <v>9</v>
      </c>
      <c r="O1517" t="s">
        <v>111</v>
      </c>
      <c r="P1517">
        <v>6</v>
      </c>
      <c r="Q1517" t="s">
        <v>197</v>
      </c>
      <c r="R1517" t="s">
        <v>109</v>
      </c>
      <c r="S1517">
        <v>9</v>
      </c>
      <c r="T1517" t="s">
        <v>192</v>
      </c>
      <c r="U1517">
        <v>9</v>
      </c>
    </row>
    <row r="1518" spans="1:21" x14ac:dyDescent="0.4">
      <c r="A1518">
        <v>2012</v>
      </c>
      <c r="B1518" t="s">
        <v>131</v>
      </c>
      <c r="C1518" t="s">
        <v>12</v>
      </c>
      <c r="D1518" t="s">
        <v>91</v>
      </c>
      <c r="E1518">
        <v>2</v>
      </c>
      <c r="F1518" t="s">
        <v>179</v>
      </c>
      <c r="G1518">
        <v>2</v>
      </c>
      <c r="H1518">
        <v>9</v>
      </c>
      <c r="I1518" t="s">
        <v>192</v>
      </c>
      <c r="J1518">
        <v>9</v>
      </c>
      <c r="K1518" t="s">
        <v>111</v>
      </c>
      <c r="L1518">
        <v>1</v>
      </c>
      <c r="M1518" t="s">
        <v>193</v>
      </c>
      <c r="N1518">
        <v>9</v>
      </c>
      <c r="O1518" t="s">
        <v>111</v>
      </c>
      <c r="P1518">
        <v>20</v>
      </c>
      <c r="Q1518" t="s">
        <v>117</v>
      </c>
      <c r="R1518" t="s">
        <v>117</v>
      </c>
      <c r="S1518">
        <v>9</v>
      </c>
      <c r="T1518" t="s">
        <v>192</v>
      </c>
      <c r="U1518">
        <v>85</v>
      </c>
    </row>
    <row r="1519" spans="1:21" x14ac:dyDescent="0.4">
      <c r="A1519">
        <v>2012</v>
      </c>
      <c r="B1519" t="s">
        <v>131</v>
      </c>
      <c r="C1519" t="s">
        <v>12</v>
      </c>
      <c r="D1519" t="s">
        <v>91</v>
      </c>
      <c r="E1519">
        <v>2</v>
      </c>
      <c r="F1519" t="s">
        <v>179</v>
      </c>
      <c r="G1519">
        <v>2</v>
      </c>
      <c r="H1519">
        <v>9</v>
      </c>
      <c r="I1519" t="s">
        <v>192</v>
      </c>
      <c r="J1519">
        <v>9</v>
      </c>
      <c r="K1519" t="s">
        <v>111</v>
      </c>
      <c r="L1519">
        <v>1</v>
      </c>
      <c r="M1519" t="s">
        <v>193</v>
      </c>
      <c r="N1519">
        <v>9</v>
      </c>
      <c r="O1519" t="s">
        <v>111</v>
      </c>
      <c r="P1519">
        <v>95</v>
      </c>
      <c r="Q1519" t="s">
        <v>113</v>
      </c>
      <c r="R1519" t="s">
        <v>114</v>
      </c>
      <c r="S1519">
        <v>9</v>
      </c>
      <c r="T1519" t="s">
        <v>192</v>
      </c>
      <c r="U1519">
        <v>140</v>
      </c>
    </row>
    <row r="1520" spans="1:21" x14ac:dyDescent="0.4">
      <c r="A1520">
        <v>2012</v>
      </c>
      <c r="B1520" t="s">
        <v>131</v>
      </c>
      <c r="C1520" t="s">
        <v>12</v>
      </c>
      <c r="D1520" t="s">
        <v>91</v>
      </c>
      <c r="E1520">
        <v>2</v>
      </c>
      <c r="F1520" t="s">
        <v>179</v>
      </c>
      <c r="G1520">
        <v>2</v>
      </c>
      <c r="H1520">
        <v>9</v>
      </c>
      <c r="I1520" t="s">
        <v>192</v>
      </c>
      <c r="J1520">
        <v>9</v>
      </c>
      <c r="K1520" t="s">
        <v>111</v>
      </c>
      <c r="L1520">
        <v>1</v>
      </c>
      <c r="M1520" t="s">
        <v>193</v>
      </c>
      <c r="N1520">
        <v>9</v>
      </c>
      <c r="O1520" t="s">
        <v>111</v>
      </c>
      <c r="P1520">
        <v>98</v>
      </c>
      <c r="Q1520" t="s">
        <v>106</v>
      </c>
      <c r="R1520" t="s">
        <v>106</v>
      </c>
      <c r="S1520">
        <v>9</v>
      </c>
      <c r="T1520" t="s">
        <v>192</v>
      </c>
      <c r="U1520">
        <v>70</v>
      </c>
    </row>
    <row r="1521" spans="1:21" x14ac:dyDescent="0.4">
      <c r="A1521">
        <v>2012</v>
      </c>
      <c r="B1521" t="s">
        <v>131</v>
      </c>
      <c r="C1521" t="s">
        <v>12</v>
      </c>
      <c r="D1521" t="s">
        <v>91</v>
      </c>
      <c r="E1521">
        <v>2</v>
      </c>
      <c r="F1521" t="s">
        <v>179</v>
      </c>
      <c r="G1521">
        <v>2</v>
      </c>
      <c r="H1521">
        <v>9</v>
      </c>
      <c r="I1521" t="s">
        <v>192</v>
      </c>
      <c r="J1521">
        <v>9</v>
      </c>
      <c r="K1521" t="s">
        <v>111</v>
      </c>
      <c r="L1521">
        <v>1</v>
      </c>
      <c r="M1521" t="s">
        <v>193</v>
      </c>
      <c r="N1521">
        <v>9</v>
      </c>
      <c r="O1521" t="s">
        <v>111</v>
      </c>
      <c r="P1521">
        <v>99</v>
      </c>
      <c r="Q1521" t="s">
        <v>111</v>
      </c>
      <c r="R1521" t="s">
        <v>111</v>
      </c>
      <c r="S1521">
        <v>9</v>
      </c>
      <c r="T1521" t="s">
        <v>192</v>
      </c>
      <c r="U1521">
        <v>5527</v>
      </c>
    </row>
    <row r="1522" spans="1:21" x14ac:dyDescent="0.4">
      <c r="A1522">
        <v>2012</v>
      </c>
      <c r="B1522" t="s">
        <v>131</v>
      </c>
      <c r="C1522" t="s">
        <v>12</v>
      </c>
      <c r="D1522" t="s">
        <v>91</v>
      </c>
      <c r="E1522">
        <v>4</v>
      </c>
      <c r="F1522" t="s">
        <v>95</v>
      </c>
      <c r="G1522">
        <v>1</v>
      </c>
      <c r="H1522">
        <v>9</v>
      </c>
      <c r="I1522" t="s">
        <v>192</v>
      </c>
      <c r="J1522">
        <v>9</v>
      </c>
      <c r="K1522" t="s">
        <v>111</v>
      </c>
      <c r="L1522">
        <v>1</v>
      </c>
      <c r="M1522" t="s">
        <v>193</v>
      </c>
      <c r="N1522">
        <v>9</v>
      </c>
      <c r="O1522" t="s">
        <v>111</v>
      </c>
      <c r="P1522">
        <v>1</v>
      </c>
      <c r="Q1522" t="s">
        <v>20</v>
      </c>
      <c r="R1522" t="s">
        <v>20</v>
      </c>
      <c r="S1522">
        <v>9</v>
      </c>
      <c r="T1522" t="s">
        <v>192</v>
      </c>
      <c r="U1522">
        <v>251</v>
      </c>
    </row>
    <row r="1523" spans="1:21" x14ac:dyDescent="0.4">
      <c r="A1523">
        <v>2012</v>
      </c>
      <c r="B1523" t="s">
        <v>131</v>
      </c>
      <c r="C1523" t="s">
        <v>12</v>
      </c>
      <c r="D1523" t="s">
        <v>91</v>
      </c>
      <c r="E1523">
        <v>4</v>
      </c>
      <c r="F1523" t="s">
        <v>95</v>
      </c>
      <c r="G1523">
        <v>1</v>
      </c>
      <c r="H1523">
        <v>9</v>
      </c>
      <c r="I1523" t="s">
        <v>192</v>
      </c>
      <c r="J1523">
        <v>9</v>
      </c>
      <c r="K1523" t="s">
        <v>111</v>
      </c>
      <c r="L1523">
        <v>1</v>
      </c>
      <c r="M1523" t="s">
        <v>193</v>
      </c>
      <c r="N1523">
        <v>9</v>
      </c>
      <c r="O1523" t="s">
        <v>111</v>
      </c>
      <c r="P1523">
        <v>2</v>
      </c>
      <c r="Q1523" t="s">
        <v>127</v>
      </c>
      <c r="R1523" t="s">
        <v>127</v>
      </c>
      <c r="S1523">
        <v>9</v>
      </c>
      <c r="T1523" t="s">
        <v>192</v>
      </c>
      <c r="U1523">
        <v>76</v>
      </c>
    </row>
    <row r="1524" spans="1:21" x14ac:dyDescent="0.4">
      <c r="A1524">
        <v>2012</v>
      </c>
      <c r="B1524" t="s">
        <v>131</v>
      </c>
      <c r="C1524" t="s">
        <v>12</v>
      </c>
      <c r="D1524" t="s">
        <v>91</v>
      </c>
      <c r="E1524">
        <v>4</v>
      </c>
      <c r="F1524" t="s">
        <v>95</v>
      </c>
      <c r="G1524">
        <v>1</v>
      </c>
      <c r="H1524">
        <v>9</v>
      </c>
      <c r="I1524" t="s">
        <v>192</v>
      </c>
      <c r="J1524">
        <v>9</v>
      </c>
      <c r="K1524" t="s">
        <v>111</v>
      </c>
      <c r="L1524">
        <v>1</v>
      </c>
      <c r="M1524" t="s">
        <v>193</v>
      </c>
      <c r="N1524">
        <v>9</v>
      </c>
      <c r="O1524" t="s">
        <v>111</v>
      </c>
      <c r="P1524">
        <v>3</v>
      </c>
      <c r="Q1524" t="s">
        <v>123</v>
      </c>
      <c r="R1524" t="s">
        <v>123</v>
      </c>
      <c r="S1524">
        <v>9</v>
      </c>
      <c r="T1524" t="s">
        <v>192</v>
      </c>
      <c r="U1524">
        <v>122</v>
      </c>
    </row>
    <row r="1525" spans="1:21" x14ac:dyDescent="0.4">
      <c r="A1525">
        <v>2012</v>
      </c>
      <c r="B1525" t="s">
        <v>131</v>
      </c>
      <c r="C1525" t="s">
        <v>12</v>
      </c>
      <c r="D1525" t="s">
        <v>91</v>
      </c>
      <c r="E1525">
        <v>4</v>
      </c>
      <c r="F1525" t="s">
        <v>95</v>
      </c>
      <c r="G1525">
        <v>1</v>
      </c>
      <c r="H1525">
        <v>9</v>
      </c>
      <c r="I1525" t="s">
        <v>192</v>
      </c>
      <c r="J1525">
        <v>9</v>
      </c>
      <c r="K1525" t="s">
        <v>111</v>
      </c>
      <c r="L1525">
        <v>1</v>
      </c>
      <c r="M1525" t="s">
        <v>193</v>
      </c>
      <c r="N1525">
        <v>9</v>
      </c>
      <c r="O1525" t="s">
        <v>111</v>
      </c>
      <c r="P1525">
        <v>4</v>
      </c>
      <c r="Q1525" t="s">
        <v>121</v>
      </c>
      <c r="R1525" t="s">
        <v>121</v>
      </c>
      <c r="S1525">
        <v>9</v>
      </c>
      <c r="T1525" t="s">
        <v>192</v>
      </c>
      <c r="U1525">
        <v>5188</v>
      </c>
    </row>
    <row r="1526" spans="1:21" x14ac:dyDescent="0.4">
      <c r="A1526">
        <v>2012</v>
      </c>
      <c r="B1526" t="s">
        <v>131</v>
      </c>
      <c r="C1526" t="s">
        <v>12</v>
      </c>
      <c r="D1526" t="s">
        <v>91</v>
      </c>
      <c r="E1526">
        <v>4</v>
      </c>
      <c r="F1526" t="s">
        <v>95</v>
      </c>
      <c r="G1526">
        <v>1</v>
      </c>
      <c r="H1526">
        <v>9</v>
      </c>
      <c r="I1526" t="s">
        <v>192</v>
      </c>
      <c r="J1526">
        <v>9</v>
      </c>
      <c r="K1526" t="s">
        <v>111</v>
      </c>
      <c r="L1526">
        <v>1</v>
      </c>
      <c r="M1526" t="s">
        <v>193</v>
      </c>
      <c r="N1526">
        <v>9</v>
      </c>
      <c r="O1526" t="s">
        <v>111</v>
      </c>
      <c r="P1526">
        <v>5</v>
      </c>
      <c r="Q1526" t="s">
        <v>196</v>
      </c>
      <c r="R1526" t="s">
        <v>109</v>
      </c>
      <c r="S1526">
        <v>9</v>
      </c>
      <c r="T1526" t="s">
        <v>192</v>
      </c>
      <c r="U1526">
        <v>31</v>
      </c>
    </row>
    <row r="1527" spans="1:21" x14ac:dyDescent="0.4">
      <c r="A1527">
        <v>2012</v>
      </c>
      <c r="B1527" t="s">
        <v>131</v>
      </c>
      <c r="C1527" t="s">
        <v>12</v>
      </c>
      <c r="D1527" t="s">
        <v>91</v>
      </c>
      <c r="E1527">
        <v>4</v>
      </c>
      <c r="F1527" t="s">
        <v>95</v>
      </c>
      <c r="G1527">
        <v>1</v>
      </c>
      <c r="H1527">
        <v>9</v>
      </c>
      <c r="I1527" t="s">
        <v>192</v>
      </c>
      <c r="J1527">
        <v>9</v>
      </c>
      <c r="K1527" t="s">
        <v>111</v>
      </c>
      <c r="L1527">
        <v>1</v>
      </c>
      <c r="M1527" t="s">
        <v>193</v>
      </c>
      <c r="N1527">
        <v>9</v>
      </c>
      <c r="O1527" t="s">
        <v>111</v>
      </c>
      <c r="P1527">
        <v>6</v>
      </c>
      <c r="Q1527" t="s">
        <v>197</v>
      </c>
      <c r="R1527" t="s">
        <v>109</v>
      </c>
      <c r="S1527">
        <v>9</v>
      </c>
      <c r="T1527" t="s">
        <v>192</v>
      </c>
      <c r="U1527">
        <v>3</v>
      </c>
    </row>
    <row r="1528" spans="1:21" x14ac:dyDescent="0.4">
      <c r="A1528">
        <v>2012</v>
      </c>
      <c r="B1528" t="s">
        <v>131</v>
      </c>
      <c r="C1528" t="s">
        <v>12</v>
      </c>
      <c r="D1528" t="s">
        <v>91</v>
      </c>
      <c r="E1528">
        <v>4</v>
      </c>
      <c r="F1528" t="s">
        <v>95</v>
      </c>
      <c r="G1528">
        <v>1</v>
      </c>
      <c r="H1528">
        <v>9</v>
      </c>
      <c r="I1528" t="s">
        <v>192</v>
      </c>
      <c r="J1528">
        <v>9</v>
      </c>
      <c r="K1528" t="s">
        <v>111</v>
      </c>
      <c r="L1528">
        <v>1</v>
      </c>
      <c r="M1528" t="s">
        <v>193</v>
      </c>
      <c r="N1528">
        <v>9</v>
      </c>
      <c r="O1528" t="s">
        <v>111</v>
      </c>
      <c r="P1528">
        <v>20</v>
      </c>
      <c r="Q1528" t="s">
        <v>117</v>
      </c>
      <c r="R1528" t="s">
        <v>117</v>
      </c>
      <c r="S1528">
        <v>9</v>
      </c>
      <c r="T1528" t="s">
        <v>192</v>
      </c>
      <c r="U1528">
        <v>67</v>
      </c>
    </row>
    <row r="1529" spans="1:21" x14ac:dyDescent="0.4">
      <c r="A1529">
        <v>2012</v>
      </c>
      <c r="B1529" t="s">
        <v>131</v>
      </c>
      <c r="C1529" t="s">
        <v>12</v>
      </c>
      <c r="D1529" t="s">
        <v>91</v>
      </c>
      <c r="E1529">
        <v>4</v>
      </c>
      <c r="F1529" t="s">
        <v>95</v>
      </c>
      <c r="G1529">
        <v>1</v>
      </c>
      <c r="H1529">
        <v>9</v>
      </c>
      <c r="I1529" t="s">
        <v>192</v>
      </c>
      <c r="J1529">
        <v>9</v>
      </c>
      <c r="K1529" t="s">
        <v>111</v>
      </c>
      <c r="L1529">
        <v>1</v>
      </c>
      <c r="M1529" t="s">
        <v>193</v>
      </c>
      <c r="N1529">
        <v>9</v>
      </c>
      <c r="O1529" t="s">
        <v>111</v>
      </c>
      <c r="P1529">
        <v>95</v>
      </c>
      <c r="Q1529" t="s">
        <v>113</v>
      </c>
      <c r="R1529" t="s">
        <v>114</v>
      </c>
      <c r="S1529">
        <v>9</v>
      </c>
      <c r="T1529" t="s">
        <v>192</v>
      </c>
      <c r="U1529">
        <v>0</v>
      </c>
    </row>
    <row r="1530" spans="1:21" x14ac:dyDescent="0.4">
      <c r="A1530">
        <v>2012</v>
      </c>
      <c r="B1530" t="s">
        <v>131</v>
      </c>
      <c r="C1530" t="s">
        <v>12</v>
      </c>
      <c r="D1530" t="s">
        <v>91</v>
      </c>
      <c r="E1530">
        <v>4</v>
      </c>
      <c r="F1530" t="s">
        <v>95</v>
      </c>
      <c r="G1530">
        <v>1</v>
      </c>
      <c r="H1530">
        <v>9</v>
      </c>
      <c r="I1530" t="s">
        <v>192</v>
      </c>
      <c r="J1530">
        <v>9</v>
      </c>
      <c r="K1530" t="s">
        <v>111</v>
      </c>
      <c r="L1530">
        <v>1</v>
      </c>
      <c r="M1530" t="s">
        <v>193</v>
      </c>
      <c r="N1530">
        <v>9</v>
      </c>
      <c r="O1530" t="s">
        <v>111</v>
      </c>
      <c r="P1530">
        <v>98</v>
      </c>
      <c r="Q1530" t="s">
        <v>106</v>
      </c>
      <c r="R1530" t="s">
        <v>106</v>
      </c>
      <c r="S1530">
        <v>9</v>
      </c>
      <c r="T1530" t="s">
        <v>192</v>
      </c>
      <c r="U1530">
        <v>434</v>
      </c>
    </row>
    <row r="1531" spans="1:21" x14ac:dyDescent="0.4">
      <c r="A1531">
        <v>2012</v>
      </c>
      <c r="B1531" t="s">
        <v>131</v>
      </c>
      <c r="C1531" t="s">
        <v>12</v>
      </c>
      <c r="D1531" t="s">
        <v>91</v>
      </c>
      <c r="E1531">
        <v>4</v>
      </c>
      <c r="F1531" t="s">
        <v>95</v>
      </c>
      <c r="G1531">
        <v>1</v>
      </c>
      <c r="H1531">
        <v>9</v>
      </c>
      <c r="I1531" t="s">
        <v>192</v>
      </c>
      <c r="J1531">
        <v>9</v>
      </c>
      <c r="K1531" t="s">
        <v>111</v>
      </c>
      <c r="L1531">
        <v>1</v>
      </c>
      <c r="M1531" t="s">
        <v>193</v>
      </c>
      <c r="N1531">
        <v>9</v>
      </c>
      <c r="O1531" t="s">
        <v>111</v>
      </c>
      <c r="P1531">
        <v>99</v>
      </c>
      <c r="Q1531" t="s">
        <v>111</v>
      </c>
      <c r="R1531" t="s">
        <v>111</v>
      </c>
      <c r="S1531">
        <v>9</v>
      </c>
      <c r="T1531" t="s">
        <v>192</v>
      </c>
      <c r="U1531">
        <v>6172</v>
      </c>
    </row>
    <row r="1532" spans="1:21" x14ac:dyDescent="0.4">
      <c r="A1532">
        <v>2012</v>
      </c>
      <c r="B1532" t="s">
        <v>122</v>
      </c>
      <c r="C1532" t="s">
        <v>53</v>
      </c>
      <c r="D1532" t="s">
        <v>94</v>
      </c>
      <c r="E1532">
        <v>1</v>
      </c>
      <c r="F1532" t="s">
        <v>87</v>
      </c>
      <c r="G1532">
        <v>1</v>
      </c>
      <c r="H1532">
        <v>9</v>
      </c>
      <c r="I1532" t="s">
        <v>192</v>
      </c>
      <c r="J1532">
        <v>9</v>
      </c>
      <c r="K1532" t="s">
        <v>111</v>
      </c>
      <c r="L1532">
        <v>1</v>
      </c>
      <c r="M1532" t="s">
        <v>193</v>
      </c>
      <c r="N1532">
        <v>9</v>
      </c>
      <c r="O1532" t="s">
        <v>111</v>
      </c>
      <c r="P1532">
        <v>1</v>
      </c>
      <c r="Q1532" t="s">
        <v>20</v>
      </c>
      <c r="R1532" t="s">
        <v>20</v>
      </c>
      <c r="S1532">
        <v>9</v>
      </c>
      <c r="T1532" t="s">
        <v>192</v>
      </c>
      <c r="U1532">
        <v>340</v>
      </c>
    </row>
    <row r="1533" spans="1:21" x14ac:dyDescent="0.4">
      <c r="A1533">
        <v>2012</v>
      </c>
      <c r="B1533" t="s">
        <v>122</v>
      </c>
      <c r="C1533" t="s">
        <v>53</v>
      </c>
      <c r="D1533" t="s">
        <v>94</v>
      </c>
      <c r="E1533">
        <v>1</v>
      </c>
      <c r="F1533" t="s">
        <v>87</v>
      </c>
      <c r="G1533">
        <v>1</v>
      </c>
      <c r="H1533">
        <v>9</v>
      </c>
      <c r="I1533" t="s">
        <v>192</v>
      </c>
      <c r="J1533">
        <v>9</v>
      </c>
      <c r="K1533" t="s">
        <v>111</v>
      </c>
      <c r="L1533">
        <v>1</v>
      </c>
      <c r="M1533" t="s">
        <v>193</v>
      </c>
      <c r="N1533">
        <v>9</v>
      </c>
      <c r="O1533" t="s">
        <v>111</v>
      </c>
      <c r="P1533">
        <v>2</v>
      </c>
      <c r="Q1533" t="s">
        <v>127</v>
      </c>
      <c r="R1533" t="s">
        <v>127</v>
      </c>
      <c r="S1533">
        <v>9</v>
      </c>
      <c r="T1533" t="s">
        <v>192</v>
      </c>
      <c r="U1533">
        <v>23365</v>
      </c>
    </row>
    <row r="1534" spans="1:21" x14ac:dyDescent="0.4">
      <c r="A1534">
        <v>2012</v>
      </c>
      <c r="B1534" t="s">
        <v>122</v>
      </c>
      <c r="C1534" t="s">
        <v>53</v>
      </c>
      <c r="D1534" t="s">
        <v>94</v>
      </c>
      <c r="E1534">
        <v>1</v>
      </c>
      <c r="F1534" t="s">
        <v>87</v>
      </c>
      <c r="G1534">
        <v>1</v>
      </c>
      <c r="H1534">
        <v>9</v>
      </c>
      <c r="I1534" t="s">
        <v>192</v>
      </c>
      <c r="J1534">
        <v>9</v>
      </c>
      <c r="K1534" t="s">
        <v>111</v>
      </c>
      <c r="L1534">
        <v>1</v>
      </c>
      <c r="M1534" t="s">
        <v>193</v>
      </c>
      <c r="N1534">
        <v>9</v>
      </c>
      <c r="O1534" t="s">
        <v>111</v>
      </c>
      <c r="P1534">
        <v>3</v>
      </c>
      <c r="Q1534" t="s">
        <v>123</v>
      </c>
      <c r="R1534" t="s">
        <v>123</v>
      </c>
      <c r="S1534">
        <v>9</v>
      </c>
      <c r="T1534" t="s">
        <v>192</v>
      </c>
      <c r="U1534">
        <v>3490</v>
      </c>
    </row>
    <row r="1535" spans="1:21" x14ac:dyDescent="0.4">
      <c r="A1535">
        <v>2012</v>
      </c>
      <c r="B1535" t="s">
        <v>122</v>
      </c>
      <c r="C1535" t="s">
        <v>53</v>
      </c>
      <c r="D1535" t="s">
        <v>94</v>
      </c>
      <c r="E1535">
        <v>1</v>
      </c>
      <c r="F1535" t="s">
        <v>87</v>
      </c>
      <c r="G1535">
        <v>1</v>
      </c>
      <c r="H1535">
        <v>9</v>
      </c>
      <c r="I1535" t="s">
        <v>192</v>
      </c>
      <c r="J1535">
        <v>9</v>
      </c>
      <c r="K1535" t="s">
        <v>111</v>
      </c>
      <c r="L1535">
        <v>1</v>
      </c>
      <c r="M1535" t="s">
        <v>193</v>
      </c>
      <c r="N1535">
        <v>9</v>
      </c>
      <c r="O1535" t="s">
        <v>111</v>
      </c>
      <c r="P1535">
        <v>4</v>
      </c>
      <c r="Q1535" t="s">
        <v>121</v>
      </c>
      <c r="R1535" t="s">
        <v>121</v>
      </c>
      <c r="S1535">
        <v>9</v>
      </c>
      <c r="T1535" t="s">
        <v>192</v>
      </c>
      <c r="U1535">
        <v>81342</v>
      </c>
    </row>
    <row r="1536" spans="1:21" x14ac:dyDescent="0.4">
      <c r="A1536">
        <v>2012</v>
      </c>
      <c r="B1536" t="s">
        <v>122</v>
      </c>
      <c r="C1536" t="s">
        <v>53</v>
      </c>
      <c r="D1536" t="s">
        <v>94</v>
      </c>
      <c r="E1536">
        <v>1</v>
      </c>
      <c r="F1536" t="s">
        <v>87</v>
      </c>
      <c r="G1536">
        <v>1</v>
      </c>
      <c r="H1536">
        <v>9</v>
      </c>
      <c r="I1536" t="s">
        <v>192</v>
      </c>
      <c r="J1536">
        <v>9</v>
      </c>
      <c r="K1536" t="s">
        <v>111</v>
      </c>
      <c r="L1536">
        <v>1</v>
      </c>
      <c r="M1536" t="s">
        <v>193</v>
      </c>
      <c r="N1536">
        <v>9</v>
      </c>
      <c r="O1536" t="s">
        <v>111</v>
      </c>
      <c r="P1536">
        <v>5</v>
      </c>
      <c r="Q1536" t="s">
        <v>196</v>
      </c>
      <c r="R1536" t="s">
        <v>109</v>
      </c>
      <c r="S1536">
        <v>9</v>
      </c>
      <c r="T1536" t="s">
        <v>192</v>
      </c>
      <c r="U1536">
        <v>2317</v>
      </c>
    </row>
    <row r="1537" spans="1:21" x14ac:dyDescent="0.4">
      <c r="A1537">
        <v>2012</v>
      </c>
      <c r="B1537" t="s">
        <v>122</v>
      </c>
      <c r="C1537" t="s">
        <v>53</v>
      </c>
      <c r="D1537" t="s">
        <v>94</v>
      </c>
      <c r="E1537">
        <v>1</v>
      </c>
      <c r="F1537" t="s">
        <v>87</v>
      </c>
      <c r="G1537">
        <v>1</v>
      </c>
      <c r="H1537">
        <v>9</v>
      </c>
      <c r="I1537" t="s">
        <v>192</v>
      </c>
      <c r="J1537">
        <v>9</v>
      </c>
      <c r="K1537" t="s">
        <v>111</v>
      </c>
      <c r="L1537">
        <v>1</v>
      </c>
      <c r="M1537" t="s">
        <v>193</v>
      </c>
      <c r="N1537">
        <v>9</v>
      </c>
      <c r="O1537" t="s">
        <v>111</v>
      </c>
      <c r="P1537">
        <v>6</v>
      </c>
      <c r="Q1537" t="s">
        <v>197</v>
      </c>
      <c r="R1537" t="s">
        <v>109</v>
      </c>
      <c r="S1537">
        <v>9</v>
      </c>
      <c r="T1537" t="s">
        <v>192</v>
      </c>
      <c r="U1537">
        <v>118</v>
      </c>
    </row>
    <row r="1538" spans="1:21" x14ac:dyDescent="0.4">
      <c r="A1538">
        <v>2012</v>
      </c>
      <c r="B1538" t="s">
        <v>122</v>
      </c>
      <c r="C1538" t="s">
        <v>53</v>
      </c>
      <c r="D1538" t="s">
        <v>94</v>
      </c>
      <c r="E1538">
        <v>1</v>
      </c>
      <c r="F1538" t="s">
        <v>87</v>
      </c>
      <c r="G1538">
        <v>1</v>
      </c>
      <c r="H1538">
        <v>9</v>
      </c>
      <c r="I1538" t="s">
        <v>192</v>
      </c>
      <c r="J1538">
        <v>9</v>
      </c>
      <c r="K1538" t="s">
        <v>111</v>
      </c>
      <c r="L1538">
        <v>1</v>
      </c>
      <c r="M1538" t="s">
        <v>193</v>
      </c>
      <c r="N1538">
        <v>9</v>
      </c>
      <c r="O1538" t="s">
        <v>111</v>
      </c>
      <c r="P1538">
        <v>20</v>
      </c>
      <c r="Q1538" t="s">
        <v>117</v>
      </c>
      <c r="R1538" t="s">
        <v>117</v>
      </c>
      <c r="S1538">
        <v>9</v>
      </c>
      <c r="T1538" t="s">
        <v>192</v>
      </c>
      <c r="U1538">
        <v>3594</v>
      </c>
    </row>
    <row r="1539" spans="1:21" x14ac:dyDescent="0.4">
      <c r="A1539">
        <v>2012</v>
      </c>
      <c r="B1539" t="s">
        <v>122</v>
      </c>
      <c r="C1539" t="s">
        <v>53</v>
      </c>
      <c r="D1539" t="s">
        <v>94</v>
      </c>
      <c r="E1539">
        <v>1</v>
      </c>
      <c r="F1539" t="s">
        <v>87</v>
      </c>
      <c r="G1539">
        <v>1</v>
      </c>
      <c r="H1539">
        <v>9</v>
      </c>
      <c r="I1539" t="s">
        <v>192</v>
      </c>
      <c r="J1539">
        <v>9</v>
      </c>
      <c r="K1539" t="s">
        <v>111</v>
      </c>
      <c r="L1539">
        <v>1</v>
      </c>
      <c r="M1539" t="s">
        <v>193</v>
      </c>
      <c r="N1539">
        <v>9</v>
      </c>
      <c r="O1539" t="s">
        <v>111</v>
      </c>
      <c r="P1539">
        <v>95</v>
      </c>
      <c r="Q1539" t="s">
        <v>113</v>
      </c>
      <c r="R1539" t="s">
        <v>114</v>
      </c>
      <c r="S1539">
        <v>9</v>
      </c>
      <c r="T1539" t="s">
        <v>192</v>
      </c>
      <c r="U1539">
        <v>2246</v>
      </c>
    </row>
    <row r="1540" spans="1:21" x14ac:dyDescent="0.4">
      <c r="A1540">
        <v>2012</v>
      </c>
      <c r="B1540" t="s">
        <v>122</v>
      </c>
      <c r="C1540" t="s">
        <v>53</v>
      </c>
      <c r="D1540" t="s">
        <v>94</v>
      </c>
      <c r="E1540">
        <v>1</v>
      </c>
      <c r="F1540" t="s">
        <v>87</v>
      </c>
      <c r="G1540">
        <v>1</v>
      </c>
      <c r="H1540">
        <v>9</v>
      </c>
      <c r="I1540" t="s">
        <v>192</v>
      </c>
      <c r="J1540">
        <v>9</v>
      </c>
      <c r="K1540" t="s">
        <v>111</v>
      </c>
      <c r="L1540">
        <v>1</v>
      </c>
      <c r="M1540" t="s">
        <v>193</v>
      </c>
      <c r="N1540">
        <v>9</v>
      </c>
      <c r="O1540" t="s">
        <v>111</v>
      </c>
      <c r="P1540">
        <v>98</v>
      </c>
      <c r="Q1540" t="s">
        <v>106</v>
      </c>
      <c r="R1540" t="s">
        <v>106</v>
      </c>
      <c r="S1540">
        <v>9</v>
      </c>
      <c r="T1540" t="s">
        <v>192</v>
      </c>
      <c r="U1540">
        <v>1389</v>
      </c>
    </row>
    <row r="1541" spans="1:21" x14ac:dyDescent="0.4">
      <c r="A1541">
        <v>2012</v>
      </c>
      <c r="B1541" t="s">
        <v>122</v>
      </c>
      <c r="C1541" t="s">
        <v>53</v>
      </c>
      <c r="D1541" t="s">
        <v>94</v>
      </c>
      <c r="E1541">
        <v>1</v>
      </c>
      <c r="F1541" t="s">
        <v>87</v>
      </c>
      <c r="G1541">
        <v>1</v>
      </c>
      <c r="H1541">
        <v>9</v>
      </c>
      <c r="I1541" t="s">
        <v>192</v>
      </c>
      <c r="J1541">
        <v>9</v>
      </c>
      <c r="K1541" t="s">
        <v>111</v>
      </c>
      <c r="L1541">
        <v>1</v>
      </c>
      <c r="M1541" t="s">
        <v>193</v>
      </c>
      <c r="N1541">
        <v>9</v>
      </c>
      <c r="O1541" t="s">
        <v>111</v>
      </c>
      <c r="P1541">
        <v>99</v>
      </c>
      <c r="Q1541" t="s">
        <v>111</v>
      </c>
      <c r="R1541" t="s">
        <v>111</v>
      </c>
      <c r="S1541">
        <v>9</v>
      </c>
      <c r="T1541" t="s">
        <v>192</v>
      </c>
      <c r="U1541">
        <v>118201</v>
      </c>
    </row>
    <row r="1542" spans="1:21" x14ac:dyDescent="0.4">
      <c r="A1542">
        <v>2012</v>
      </c>
      <c r="B1542" t="s">
        <v>122</v>
      </c>
      <c r="C1542" t="s">
        <v>53</v>
      </c>
      <c r="D1542" t="s">
        <v>94</v>
      </c>
      <c r="E1542">
        <v>2</v>
      </c>
      <c r="F1542" t="s">
        <v>179</v>
      </c>
      <c r="G1542">
        <v>2</v>
      </c>
      <c r="H1542">
        <v>9</v>
      </c>
      <c r="I1542" t="s">
        <v>192</v>
      </c>
      <c r="J1542">
        <v>9</v>
      </c>
      <c r="K1542" t="s">
        <v>111</v>
      </c>
      <c r="L1542">
        <v>1</v>
      </c>
      <c r="M1542" t="s">
        <v>193</v>
      </c>
      <c r="N1542">
        <v>9</v>
      </c>
      <c r="O1542" t="s">
        <v>111</v>
      </c>
      <c r="P1542">
        <v>1</v>
      </c>
      <c r="Q1542" t="s">
        <v>20</v>
      </c>
      <c r="R1542" t="s">
        <v>20</v>
      </c>
      <c r="S1542">
        <v>9</v>
      </c>
      <c r="T1542" t="s">
        <v>192</v>
      </c>
      <c r="U1542">
        <v>169</v>
      </c>
    </row>
    <row r="1543" spans="1:21" x14ac:dyDescent="0.4">
      <c r="A1543">
        <v>2012</v>
      </c>
      <c r="B1543" t="s">
        <v>122</v>
      </c>
      <c r="C1543" t="s">
        <v>53</v>
      </c>
      <c r="D1543" t="s">
        <v>94</v>
      </c>
      <c r="E1543">
        <v>2</v>
      </c>
      <c r="F1543" t="s">
        <v>179</v>
      </c>
      <c r="G1543">
        <v>2</v>
      </c>
      <c r="H1543">
        <v>9</v>
      </c>
      <c r="I1543" t="s">
        <v>192</v>
      </c>
      <c r="J1543">
        <v>9</v>
      </c>
      <c r="K1543" t="s">
        <v>111</v>
      </c>
      <c r="L1543">
        <v>1</v>
      </c>
      <c r="M1543" t="s">
        <v>193</v>
      </c>
      <c r="N1543">
        <v>9</v>
      </c>
      <c r="O1543" t="s">
        <v>111</v>
      </c>
      <c r="P1543">
        <v>2</v>
      </c>
      <c r="Q1543" t="s">
        <v>127</v>
      </c>
      <c r="R1543" t="s">
        <v>127</v>
      </c>
      <c r="S1543">
        <v>9</v>
      </c>
      <c r="T1543" t="s">
        <v>192</v>
      </c>
      <c r="U1543">
        <v>9891</v>
      </c>
    </row>
    <row r="1544" spans="1:21" x14ac:dyDescent="0.4">
      <c r="A1544">
        <v>2012</v>
      </c>
      <c r="B1544" t="s">
        <v>122</v>
      </c>
      <c r="C1544" t="s">
        <v>53</v>
      </c>
      <c r="D1544" t="s">
        <v>94</v>
      </c>
      <c r="E1544">
        <v>2</v>
      </c>
      <c r="F1544" t="s">
        <v>179</v>
      </c>
      <c r="G1544">
        <v>2</v>
      </c>
      <c r="H1544">
        <v>9</v>
      </c>
      <c r="I1544" t="s">
        <v>192</v>
      </c>
      <c r="J1544">
        <v>9</v>
      </c>
      <c r="K1544" t="s">
        <v>111</v>
      </c>
      <c r="L1544">
        <v>1</v>
      </c>
      <c r="M1544" t="s">
        <v>193</v>
      </c>
      <c r="N1544">
        <v>9</v>
      </c>
      <c r="O1544" t="s">
        <v>111</v>
      </c>
      <c r="P1544">
        <v>3</v>
      </c>
      <c r="Q1544" t="s">
        <v>123</v>
      </c>
      <c r="R1544" t="s">
        <v>123</v>
      </c>
      <c r="S1544">
        <v>9</v>
      </c>
      <c r="T1544" t="s">
        <v>192</v>
      </c>
      <c r="U1544">
        <v>2260</v>
      </c>
    </row>
    <row r="1545" spans="1:21" x14ac:dyDescent="0.4">
      <c r="A1545">
        <v>2012</v>
      </c>
      <c r="B1545" t="s">
        <v>122</v>
      </c>
      <c r="C1545" t="s">
        <v>53</v>
      </c>
      <c r="D1545" t="s">
        <v>94</v>
      </c>
      <c r="E1545">
        <v>2</v>
      </c>
      <c r="F1545" t="s">
        <v>179</v>
      </c>
      <c r="G1545">
        <v>2</v>
      </c>
      <c r="H1545">
        <v>9</v>
      </c>
      <c r="I1545" t="s">
        <v>192</v>
      </c>
      <c r="J1545">
        <v>9</v>
      </c>
      <c r="K1545" t="s">
        <v>111</v>
      </c>
      <c r="L1545">
        <v>1</v>
      </c>
      <c r="M1545" t="s">
        <v>193</v>
      </c>
      <c r="N1545">
        <v>9</v>
      </c>
      <c r="O1545" t="s">
        <v>111</v>
      </c>
      <c r="P1545">
        <v>4</v>
      </c>
      <c r="Q1545" t="s">
        <v>121</v>
      </c>
      <c r="R1545" t="s">
        <v>121</v>
      </c>
      <c r="S1545">
        <v>9</v>
      </c>
      <c r="T1545" t="s">
        <v>192</v>
      </c>
      <c r="U1545">
        <v>37744</v>
      </c>
    </row>
    <row r="1546" spans="1:21" x14ac:dyDescent="0.4">
      <c r="A1546">
        <v>2012</v>
      </c>
      <c r="B1546" t="s">
        <v>122</v>
      </c>
      <c r="C1546" t="s">
        <v>53</v>
      </c>
      <c r="D1546" t="s">
        <v>94</v>
      </c>
      <c r="E1546">
        <v>2</v>
      </c>
      <c r="F1546" t="s">
        <v>179</v>
      </c>
      <c r="G1546">
        <v>2</v>
      </c>
      <c r="H1546">
        <v>9</v>
      </c>
      <c r="I1546" t="s">
        <v>192</v>
      </c>
      <c r="J1546">
        <v>9</v>
      </c>
      <c r="K1546" t="s">
        <v>111</v>
      </c>
      <c r="L1546">
        <v>1</v>
      </c>
      <c r="M1546" t="s">
        <v>193</v>
      </c>
      <c r="N1546">
        <v>9</v>
      </c>
      <c r="O1546" t="s">
        <v>111</v>
      </c>
      <c r="P1546">
        <v>5</v>
      </c>
      <c r="Q1546" t="s">
        <v>196</v>
      </c>
      <c r="R1546" t="s">
        <v>109</v>
      </c>
      <c r="S1546">
        <v>9</v>
      </c>
      <c r="T1546" t="s">
        <v>192</v>
      </c>
      <c r="U1546">
        <v>1305</v>
      </c>
    </row>
    <row r="1547" spans="1:21" x14ac:dyDescent="0.4">
      <c r="A1547">
        <v>2012</v>
      </c>
      <c r="B1547" t="s">
        <v>122</v>
      </c>
      <c r="C1547" t="s">
        <v>53</v>
      </c>
      <c r="D1547" t="s">
        <v>94</v>
      </c>
      <c r="E1547">
        <v>2</v>
      </c>
      <c r="F1547" t="s">
        <v>179</v>
      </c>
      <c r="G1547">
        <v>2</v>
      </c>
      <c r="H1547">
        <v>9</v>
      </c>
      <c r="I1547" t="s">
        <v>192</v>
      </c>
      <c r="J1547">
        <v>9</v>
      </c>
      <c r="K1547" t="s">
        <v>111</v>
      </c>
      <c r="L1547">
        <v>1</v>
      </c>
      <c r="M1547" t="s">
        <v>193</v>
      </c>
      <c r="N1547">
        <v>9</v>
      </c>
      <c r="O1547" t="s">
        <v>111</v>
      </c>
      <c r="P1547">
        <v>6</v>
      </c>
      <c r="Q1547" t="s">
        <v>197</v>
      </c>
      <c r="R1547" t="s">
        <v>109</v>
      </c>
      <c r="S1547">
        <v>9</v>
      </c>
      <c r="T1547" t="s">
        <v>192</v>
      </c>
      <c r="U1547">
        <v>42</v>
      </c>
    </row>
    <row r="1548" spans="1:21" x14ac:dyDescent="0.4">
      <c r="A1548">
        <v>2012</v>
      </c>
      <c r="B1548" t="s">
        <v>122</v>
      </c>
      <c r="C1548" t="s">
        <v>53</v>
      </c>
      <c r="D1548" t="s">
        <v>94</v>
      </c>
      <c r="E1548">
        <v>2</v>
      </c>
      <c r="F1548" t="s">
        <v>179</v>
      </c>
      <c r="G1548">
        <v>2</v>
      </c>
      <c r="H1548">
        <v>9</v>
      </c>
      <c r="I1548" t="s">
        <v>192</v>
      </c>
      <c r="J1548">
        <v>9</v>
      </c>
      <c r="K1548" t="s">
        <v>111</v>
      </c>
      <c r="L1548">
        <v>1</v>
      </c>
      <c r="M1548" t="s">
        <v>193</v>
      </c>
      <c r="N1548">
        <v>9</v>
      </c>
      <c r="O1548" t="s">
        <v>111</v>
      </c>
      <c r="P1548">
        <v>20</v>
      </c>
      <c r="Q1548" t="s">
        <v>117</v>
      </c>
      <c r="R1548" t="s">
        <v>117</v>
      </c>
      <c r="S1548">
        <v>9</v>
      </c>
      <c r="T1548" t="s">
        <v>192</v>
      </c>
      <c r="U1548">
        <v>1020</v>
      </c>
    </row>
    <row r="1549" spans="1:21" x14ac:dyDescent="0.4">
      <c r="A1549">
        <v>2012</v>
      </c>
      <c r="B1549" t="s">
        <v>122</v>
      </c>
      <c r="C1549" t="s">
        <v>53</v>
      </c>
      <c r="D1549" t="s">
        <v>94</v>
      </c>
      <c r="E1549">
        <v>2</v>
      </c>
      <c r="F1549" t="s">
        <v>179</v>
      </c>
      <c r="G1549">
        <v>2</v>
      </c>
      <c r="H1549">
        <v>9</v>
      </c>
      <c r="I1549" t="s">
        <v>192</v>
      </c>
      <c r="J1549">
        <v>9</v>
      </c>
      <c r="K1549" t="s">
        <v>111</v>
      </c>
      <c r="L1549">
        <v>1</v>
      </c>
      <c r="M1549" t="s">
        <v>193</v>
      </c>
      <c r="N1549">
        <v>9</v>
      </c>
      <c r="O1549" t="s">
        <v>111</v>
      </c>
      <c r="P1549">
        <v>95</v>
      </c>
      <c r="Q1549" t="s">
        <v>113</v>
      </c>
      <c r="R1549" t="s">
        <v>114</v>
      </c>
      <c r="S1549">
        <v>9</v>
      </c>
      <c r="T1549" t="s">
        <v>192</v>
      </c>
      <c r="U1549">
        <v>1678</v>
      </c>
    </row>
    <row r="1550" spans="1:21" x14ac:dyDescent="0.4">
      <c r="A1550">
        <v>2012</v>
      </c>
      <c r="B1550" t="s">
        <v>122</v>
      </c>
      <c r="C1550" t="s">
        <v>53</v>
      </c>
      <c r="D1550" t="s">
        <v>94</v>
      </c>
      <c r="E1550">
        <v>2</v>
      </c>
      <c r="F1550" t="s">
        <v>179</v>
      </c>
      <c r="G1550">
        <v>2</v>
      </c>
      <c r="H1550">
        <v>9</v>
      </c>
      <c r="I1550" t="s">
        <v>192</v>
      </c>
      <c r="J1550">
        <v>9</v>
      </c>
      <c r="K1550" t="s">
        <v>111</v>
      </c>
      <c r="L1550">
        <v>1</v>
      </c>
      <c r="M1550" t="s">
        <v>193</v>
      </c>
      <c r="N1550">
        <v>9</v>
      </c>
      <c r="O1550" t="s">
        <v>111</v>
      </c>
      <c r="P1550">
        <v>98</v>
      </c>
      <c r="Q1550" t="s">
        <v>106</v>
      </c>
      <c r="R1550" t="s">
        <v>106</v>
      </c>
      <c r="S1550">
        <v>9</v>
      </c>
      <c r="T1550" t="s">
        <v>192</v>
      </c>
      <c r="U1550">
        <v>2645</v>
      </c>
    </row>
    <row r="1551" spans="1:21" x14ac:dyDescent="0.4">
      <c r="A1551">
        <v>2012</v>
      </c>
      <c r="B1551" t="s">
        <v>122</v>
      </c>
      <c r="C1551" t="s">
        <v>53</v>
      </c>
      <c r="D1551" t="s">
        <v>94</v>
      </c>
      <c r="E1551">
        <v>2</v>
      </c>
      <c r="F1551" t="s">
        <v>179</v>
      </c>
      <c r="G1551">
        <v>2</v>
      </c>
      <c r="H1551">
        <v>9</v>
      </c>
      <c r="I1551" t="s">
        <v>192</v>
      </c>
      <c r="J1551">
        <v>9</v>
      </c>
      <c r="K1551" t="s">
        <v>111</v>
      </c>
      <c r="L1551">
        <v>1</v>
      </c>
      <c r="M1551" t="s">
        <v>193</v>
      </c>
      <c r="N1551">
        <v>9</v>
      </c>
      <c r="O1551" t="s">
        <v>111</v>
      </c>
      <c r="P1551">
        <v>99</v>
      </c>
      <c r="Q1551" t="s">
        <v>111</v>
      </c>
      <c r="R1551" t="s">
        <v>111</v>
      </c>
      <c r="S1551">
        <v>9</v>
      </c>
      <c r="T1551" t="s">
        <v>192</v>
      </c>
      <c r="U1551">
        <v>56754</v>
      </c>
    </row>
    <row r="1552" spans="1:21" x14ac:dyDescent="0.4">
      <c r="A1552">
        <v>2012</v>
      </c>
      <c r="B1552" t="s">
        <v>122</v>
      </c>
      <c r="C1552" t="s">
        <v>53</v>
      </c>
      <c r="D1552" t="s">
        <v>94</v>
      </c>
      <c r="E1552">
        <v>4</v>
      </c>
      <c r="F1552" t="s">
        <v>95</v>
      </c>
      <c r="G1552">
        <v>1</v>
      </c>
      <c r="H1552">
        <v>9</v>
      </c>
      <c r="I1552" t="s">
        <v>192</v>
      </c>
      <c r="J1552">
        <v>9</v>
      </c>
      <c r="K1552" t="s">
        <v>111</v>
      </c>
      <c r="L1552">
        <v>1</v>
      </c>
      <c r="M1552" t="s">
        <v>193</v>
      </c>
      <c r="N1552">
        <v>9</v>
      </c>
      <c r="O1552" t="s">
        <v>111</v>
      </c>
      <c r="P1552">
        <v>1</v>
      </c>
      <c r="Q1552" t="s">
        <v>20</v>
      </c>
      <c r="R1552" t="s">
        <v>20</v>
      </c>
      <c r="S1552">
        <v>9</v>
      </c>
      <c r="T1552" t="s">
        <v>192</v>
      </c>
      <c r="U1552">
        <v>340</v>
      </c>
    </row>
    <row r="1553" spans="1:21" x14ac:dyDescent="0.4">
      <c r="A1553">
        <v>2012</v>
      </c>
      <c r="B1553" t="s">
        <v>122</v>
      </c>
      <c r="C1553" t="s">
        <v>53</v>
      </c>
      <c r="D1553" t="s">
        <v>94</v>
      </c>
      <c r="E1553">
        <v>4</v>
      </c>
      <c r="F1553" t="s">
        <v>95</v>
      </c>
      <c r="G1553">
        <v>1</v>
      </c>
      <c r="H1553">
        <v>9</v>
      </c>
      <c r="I1553" t="s">
        <v>192</v>
      </c>
      <c r="J1553">
        <v>9</v>
      </c>
      <c r="K1553" t="s">
        <v>111</v>
      </c>
      <c r="L1553">
        <v>1</v>
      </c>
      <c r="M1553" t="s">
        <v>193</v>
      </c>
      <c r="N1553">
        <v>9</v>
      </c>
      <c r="O1553" t="s">
        <v>111</v>
      </c>
      <c r="P1553">
        <v>2</v>
      </c>
      <c r="Q1553" t="s">
        <v>127</v>
      </c>
      <c r="R1553" t="s">
        <v>127</v>
      </c>
      <c r="S1553">
        <v>9</v>
      </c>
      <c r="T1553" t="s">
        <v>192</v>
      </c>
      <c r="U1553">
        <v>18363</v>
      </c>
    </row>
    <row r="1554" spans="1:21" x14ac:dyDescent="0.4">
      <c r="A1554">
        <v>2012</v>
      </c>
      <c r="B1554" t="s">
        <v>122</v>
      </c>
      <c r="C1554" t="s">
        <v>53</v>
      </c>
      <c r="D1554" t="s">
        <v>94</v>
      </c>
      <c r="E1554">
        <v>4</v>
      </c>
      <c r="F1554" t="s">
        <v>95</v>
      </c>
      <c r="G1554">
        <v>1</v>
      </c>
      <c r="H1554">
        <v>9</v>
      </c>
      <c r="I1554" t="s">
        <v>192</v>
      </c>
      <c r="J1554">
        <v>9</v>
      </c>
      <c r="K1554" t="s">
        <v>111</v>
      </c>
      <c r="L1554">
        <v>1</v>
      </c>
      <c r="M1554" t="s">
        <v>193</v>
      </c>
      <c r="N1554">
        <v>9</v>
      </c>
      <c r="O1554" t="s">
        <v>111</v>
      </c>
      <c r="P1554">
        <v>3</v>
      </c>
      <c r="Q1554" t="s">
        <v>123</v>
      </c>
      <c r="R1554" t="s">
        <v>123</v>
      </c>
      <c r="S1554">
        <v>9</v>
      </c>
      <c r="T1554" t="s">
        <v>192</v>
      </c>
      <c r="U1554">
        <v>2818</v>
      </c>
    </row>
    <row r="1555" spans="1:21" x14ac:dyDescent="0.4">
      <c r="A1555">
        <v>2012</v>
      </c>
      <c r="B1555" t="s">
        <v>122</v>
      </c>
      <c r="C1555" t="s">
        <v>53</v>
      </c>
      <c r="D1555" t="s">
        <v>94</v>
      </c>
      <c r="E1555">
        <v>4</v>
      </c>
      <c r="F1555" t="s">
        <v>95</v>
      </c>
      <c r="G1555">
        <v>1</v>
      </c>
      <c r="H1555">
        <v>9</v>
      </c>
      <c r="I1555" t="s">
        <v>192</v>
      </c>
      <c r="J1555">
        <v>9</v>
      </c>
      <c r="K1555" t="s">
        <v>111</v>
      </c>
      <c r="L1555">
        <v>1</v>
      </c>
      <c r="M1555" t="s">
        <v>193</v>
      </c>
      <c r="N1555">
        <v>9</v>
      </c>
      <c r="O1555" t="s">
        <v>111</v>
      </c>
      <c r="P1555">
        <v>4</v>
      </c>
      <c r="Q1555" t="s">
        <v>121</v>
      </c>
      <c r="R1555" t="s">
        <v>121</v>
      </c>
      <c r="S1555">
        <v>9</v>
      </c>
      <c r="T1555" t="s">
        <v>192</v>
      </c>
      <c r="U1555">
        <v>75522</v>
      </c>
    </row>
    <row r="1556" spans="1:21" x14ac:dyDescent="0.4">
      <c r="A1556">
        <v>2012</v>
      </c>
      <c r="B1556" t="s">
        <v>122</v>
      </c>
      <c r="C1556" t="s">
        <v>53</v>
      </c>
      <c r="D1556" t="s">
        <v>94</v>
      </c>
      <c r="E1556">
        <v>4</v>
      </c>
      <c r="F1556" t="s">
        <v>95</v>
      </c>
      <c r="G1556">
        <v>1</v>
      </c>
      <c r="H1556">
        <v>9</v>
      </c>
      <c r="I1556" t="s">
        <v>192</v>
      </c>
      <c r="J1556">
        <v>9</v>
      </c>
      <c r="K1556" t="s">
        <v>111</v>
      </c>
      <c r="L1556">
        <v>1</v>
      </c>
      <c r="M1556" t="s">
        <v>193</v>
      </c>
      <c r="N1556">
        <v>9</v>
      </c>
      <c r="O1556" t="s">
        <v>111</v>
      </c>
      <c r="P1556">
        <v>5</v>
      </c>
      <c r="Q1556" t="s">
        <v>196</v>
      </c>
      <c r="R1556" t="s">
        <v>109</v>
      </c>
      <c r="S1556">
        <v>9</v>
      </c>
      <c r="T1556" t="s">
        <v>192</v>
      </c>
      <c r="U1556">
        <v>1376</v>
      </c>
    </row>
    <row r="1557" spans="1:21" x14ac:dyDescent="0.4">
      <c r="A1557">
        <v>2012</v>
      </c>
      <c r="B1557" t="s">
        <v>122</v>
      </c>
      <c r="C1557" t="s">
        <v>53</v>
      </c>
      <c r="D1557" t="s">
        <v>94</v>
      </c>
      <c r="E1557">
        <v>4</v>
      </c>
      <c r="F1557" t="s">
        <v>95</v>
      </c>
      <c r="G1557">
        <v>1</v>
      </c>
      <c r="H1557">
        <v>9</v>
      </c>
      <c r="I1557" t="s">
        <v>192</v>
      </c>
      <c r="J1557">
        <v>9</v>
      </c>
      <c r="K1557" t="s">
        <v>111</v>
      </c>
      <c r="L1557">
        <v>1</v>
      </c>
      <c r="M1557" t="s">
        <v>193</v>
      </c>
      <c r="N1557">
        <v>9</v>
      </c>
      <c r="O1557" t="s">
        <v>111</v>
      </c>
      <c r="P1557">
        <v>6</v>
      </c>
      <c r="Q1557" t="s">
        <v>197</v>
      </c>
      <c r="R1557" t="s">
        <v>109</v>
      </c>
      <c r="S1557">
        <v>9</v>
      </c>
      <c r="T1557" t="s">
        <v>192</v>
      </c>
      <c r="U1557">
        <v>81</v>
      </c>
    </row>
    <row r="1558" spans="1:21" x14ac:dyDescent="0.4">
      <c r="A1558">
        <v>2012</v>
      </c>
      <c r="B1558" t="s">
        <v>122</v>
      </c>
      <c r="C1558" t="s">
        <v>53</v>
      </c>
      <c r="D1558" t="s">
        <v>94</v>
      </c>
      <c r="E1558">
        <v>4</v>
      </c>
      <c r="F1558" t="s">
        <v>95</v>
      </c>
      <c r="G1558">
        <v>1</v>
      </c>
      <c r="H1558">
        <v>9</v>
      </c>
      <c r="I1558" t="s">
        <v>192</v>
      </c>
      <c r="J1558">
        <v>9</v>
      </c>
      <c r="K1558" t="s">
        <v>111</v>
      </c>
      <c r="L1558">
        <v>1</v>
      </c>
      <c r="M1558" t="s">
        <v>193</v>
      </c>
      <c r="N1558">
        <v>9</v>
      </c>
      <c r="O1558" t="s">
        <v>111</v>
      </c>
      <c r="P1558">
        <v>20</v>
      </c>
      <c r="Q1558" t="s">
        <v>117</v>
      </c>
      <c r="R1558" t="s">
        <v>117</v>
      </c>
      <c r="S1558">
        <v>9</v>
      </c>
      <c r="T1558" t="s">
        <v>192</v>
      </c>
      <c r="U1558">
        <v>1742</v>
      </c>
    </row>
    <row r="1559" spans="1:21" x14ac:dyDescent="0.4">
      <c r="A1559">
        <v>2012</v>
      </c>
      <c r="B1559" t="s">
        <v>122</v>
      </c>
      <c r="C1559" t="s">
        <v>53</v>
      </c>
      <c r="D1559" t="s">
        <v>94</v>
      </c>
      <c r="E1559">
        <v>4</v>
      </c>
      <c r="F1559" t="s">
        <v>95</v>
      </c>
      <c r="G1559">
        <v>1</v>
      </c>
      <c r="H1559">
        <v>9</v>
      </c>
      <c r="I1559" t="s">
        <v>192</v>
      </c>
      <c r="J1559">
        <v>9</v>
      </c>
      <c r="K1559" t="s">
        <v>111</v>
      </c>
      <c r="L1559">
        <v>1</v>
      </c>
      <c r="M1559" t="s">
        <v>193</v>
      </c>
      <c r="N1559">
        <v>9</v>
      </c>
      <c r="O1559" t="s">
        <v>111</v>
      </c>
      <c r="P1559">
        <v>95</v>
      </c>
      <c r="Q1559" t="s">
        <v>113</v>
      </c>
      <c r="R1559" t="s">
        <v>114</v>
      </c>
      <c r="S1559">
        <v>9</v>
      </c>
      <c r="T1559" t="s">
        <v>192</v>
      </c>
      <c r="U1559">
        <v>456</v>
      </c>
    </row>
    <row r="1560" spans="1:21" x14ac:dyDescent="0.4">
      <c r="A1560">
        <v>2012</v>
      </c>
      <c r="B1560" t="s">
        <v>122</v>
      </c>
      <c r="C1560" t="s">
        <v>53</v>
      </c>
      <c r="D1560" t="s">
        <v>94</v>
      </c>
      <c r="E1560">
        <v>4</v>
      </c>
      <c r="F1560" t="s">
        <v>95</v>
      </c>
      <c r="G1560">
        <v>1</v>
      </c>
      <c r="H1560">
        <v>9</v>
      </c>
      <c r="I1560" t="s">
        <v>192</v>
      </c>
      <c r="J1560">
        <v>9</v>
      </c>
      <c r="K1560" t="s">
        <v>111</v>
      </c>
      <c r="L1560">
        <v>1</v>
      </c>
      <c r="M1560" t="s">
        <v>193</v>
      </c>
      <c r="N1560">
        <v>9</v>
      </c>
      <c r="O1560" t="s">
        <v>111</v>
      </c>
      <c r="P1560">
        <v>98</v>
      </c>
      <c r="Q1560" t="s">
        <v>106</v>
      </c>
      <c r="R1560" t="s">
        <v>106</v>
      </c>
      <c r="S1560">
        <v>9</v>
      </c>
      <c r="T1560" t="s">
        <v>192</v>
      </c>
      <c r="U1560">
        <v>2029</v>
      </c>
    </row>
    <row r="1561" spans="1:21" x14ac:dyDescent="0.4">
      <c r="A1561">
        <v>2012</v>
      </c>
      <c r="B1561" t="s">
        <v>122</v>
      </c>
      <c r="C1561" t="s">
        <v>53</v>
      </c>
      <c r="D1561" t="s">
        <v>94</v>
      </c>
      <c r="E1561">
        <v>4</v>
      </c>
      <c r="F1561" t="s">
        <v>95</v>
      </c>
      <c r="G1561">
        <v>1</v>
      </c>
      <c r="H1561">
        <v>9</v>
      </c>
      <c r="I1561" t="s">
        <v>192</v>
      </c>
      <c r="J1561">
        <v>9</v>
      </c>
      <c r="K1561" t="s">
        <v>111</v>
      </c>
      <c r="L1561">
        <v>1</v>
      </c>
      <c r="M1561" t="s">
        <v>193</v>
      </c>
      <c r="N1561">
        <v>9</v>
      </c>
      <c r="O1561" t="s">
        <v>111</v>
      </c>
      <c r="P1561">
        <v>99</v>
      </c>
      <c r="Q1561" t="s">
        <v>111</v>
      </c>
      <c r="R1561" t="s">
        <v>111</v>
      </c>
      <c r="S1561">
        <v>9</v>
      </c>
      <c r="T1561" t="s">
        <v>192</v>
      </c>
      <c r="U1561">
        <v>102727</v>
      </c>
    </row>
    <row r="1562" spans="1:21" x14ac:dyDescent="0.4">
      <c r="A1562">
        <v>2012</v>
      </c>
      <c r="B1562" t="s">
        <v>136</v>
      </c>
      <c r="C1562" t="s">
        <v>54</v>
      </c>
      <c r="D1562" t="s">
        <v>94</v>
      </c>
      <c r="E1562">
        <v>1</v>
      </c>
      <c r="F1562" t="s">
        <v>87</v>
      </c>
      <c r="G1562">
        <v>1</v>
      </c>
      <c r="H1562">
        <v>9</v>
      </c>
      <c r="I1562" t="s">
        <v>192</v>
      </c>
      <c r="J1562">
        <v>9</v>
      </c>
      <c r="K1562" t="s">
        <v>111</v>
      </c>
      <c r="L1562">
        <v>1</v>
      </c>
      <c r="M1562" t="s">
        <v>193</v>
      </c>
      <c r="N1562">
        <v>9</v>
      </c>
      <c r="O1562" t="s">
        <v>111</v>
      </c>
      <c r="P1562">
        <v>1</v>
      </c>
      <c r="Q1562" t="s">
        <v>20</v>
      </c>
      <c r="R1562" t="s">
        <v>20</v>
      </c>
      <c r="S1562">
        <v>9</v>
      </c>
      <c r="T1562" t="s">
        <v>192</v>
      </c>
      <c r="U1562">
        <v>1626</v>
      </c>
    </row>
    <row r="1563" spans="1:21" x14ac:dyDescent="0.4">
      <c r="A1563">
        <v>2012</v>
      </c>
      <c r="B1563" t="s">
        <v>136</v>
      </c>
      <c r="C1563" t="s">
        <v>54</v>
      </c>
      <c r="D1563" t="s">
        <v>94</v>
      </c>
      <c r="E1563">
        <v>1</v>
      </c>
      <c r="F1563" t="s">
        <v>87</v>
      </c>
      <c r="G1563">
        <v>1</v>
      </c>
      <c r="H1563">
        <v>9</v>
      </c>
      <c r="I1563" t="s">
        <v>192</v>
      </c>
      <c r="J1563">
        <v>9</v>
      </c>
      <c r="K1563" t="s">
        <v>111</v>
      </c>
      <c r="L1563">
        <v>1</v>
      </c>
      <c r="M1563" t="s">
        <v>193</v>
      </c>
      <c r="N1563">
        <v>9</v>
      </c>
      <c r="O1563" t="s">
        <v>111</v>
      </c>
      <c r="P1563">
        <v>2</v>
      </c>
      <c r="Q1563" t="s">
        <v>127</v>
      </c>
      <c r="R1563" t="s">
        <v>127</v>
      </c>
      <c r="S1563">
        <v>9</v>
      </c>
      <c r="T1563" t="s">
        <v>192</v>
      </c>
      <c r="U1563">
        <v>54616</v>
      </c>
    </row>
    <row r="1564" spans="1:21" x14ac:dyDescent="0.4">
      <c r="A1564">
        <v>2012</v>
      </c>
      <c r="B1564" t="s">
        <v>136</v>
      </c>
      <c r="C1564" t="s">
        <v>54</v>
      </c>
      <c r="D1564" t="s">
        <v>94</v>
      </c>
      <c r="E1564">
        <v>1</v>
      </c>
      <c r="F1564" t="s">
        <v>87</v>
      </c>
      <c r="G1564">
        <v>1</v>
      </c>
      <c r="H1564">
        <v>9</v>
      </c>
      <c r="I1564" t="s">
        <v>192</v>
      </c>
      <c r="J1564">
        <v>9</v>
      </c>
      <c r="K1564" t="s">
        <v>111</v>
      </c>
      <c r="L1564">
        <v>1</v>
      </c>
      <c r="M1564" t="s">
        <v>193</v>
      </c>
      <c r="N1564">
        <v>9</v>
      </c>
      <c r="O1564" t="s">
        <v>111</v>
      </c>
      <c r="P1564">
        <v>3</v>
      </c>
      <c r="Q1564" t="s">
        <v>123</v>
      </c>
      <c r="R1564" t="s">
        <v>123</v>
      </c>
      <c r="S1564">
        <v>9</v>
      </c>
      <c r="T1564" t="s">
        <v>192</v>
      </c>
      <c r="U1564">
        <v>136820</v>
      </c>
    </row>
    <row r="1565" spans="1:21" x14ac:dyDescent="0.4">
      <c r="A1565">
        <v>2012</v>
      </c>
      <c r="B1565" t="s">
        <v>136</v>
      </c>
      <c r="C1565" t="s">
        <v>54</v>
      </c>
      <c r="D1565" t="s">
        <v>94</v>
      </c>
      <c r="E1565">
        <v>1</v>
      </c>
      <c r="F1565" t="s">
        <v>87</v>
      </c>
      <c r="G1565">
        <v>1</v>
      </c>
      <c r="H1565">
        <v>9</v>
      </c>
      <c r="I1565" t="s">
        <v>192</v>
      </c>
      <c r="J1565">
        <v>9</v>
      </c>
      <c r="K1565" t="s">
        <v>111</v>
      </c>
      <c r="L1565">
        <v>1</v>
      </c>
      <c r="M1565" t="s">
        <v>193</v>
      </c>
      <c r="N1565">
        <v>9</v>
      </c>
      <c r="O1565" t="s">
        <v>111</v>
      </c>
      <c r="P1565">
        <v>4</v>
      </c>
      <c r="Q1565" t="s">
        <v>121</v>
      </c>
      <c r="R1565" t="s">
        <v>121</v>
      </c>
      <c r="S1565">
        <v>9</v>
      </c>
      <c r="T1565" t="s">
        <v>192</v>
      </c>
      <c r="U1565">
        <v>199204</v>
      </c>
    </row>
    <row r="1566" spans="1:21" x14ac:dyDescent="0.4">
      <c r="A1566">
        <v>2012</v>
      </c>
      <c r="B1566" t="s">
        <v>136</v>
      </c>
      <c r="C1566" t="s">
        <v>54</v>
      </c>
      <c r="D1566" t="s">
        <v>94</v>
      </c>
      <c r="E1566">
        <v>1</v>
      </c>
      <c r="F1566" t="s">
        <v>87</v>
      </c>
      <c r="G1566">
        <v>1</v>
      </c>
      <c r="H1566">
        <v>9</v>
      </c>
      <c r="I1566" t="s">
        <v>192</v>
      </c>
      <c r="J1566">
        <v>9</v>
      </c>
      <c r="K1566" t="s">
        <v>111</v>
      </c>
      <c r="L1566">
        <v>1</v>
      </c>
      <c r="M1566" t="s">
        <v>193</v>
      </c>
      <c r="N1566">
        <v>9</v>
      </c>
      <c r="O1566" t="s">
        <v>111</v>
      </c>
      <c r="P1566">
        <v>5</v>
      </c>
      <c r="Q1566" t="s">
        <v>196</v>
      </c>
      <c r="R1566" t="s">
        <v>109</v>
      </c>
      <c r="S1566">
        <v>9</v>
      </c>
      <c r="T1566" t="s">
        <v>192</v>
      </c>
      <c r="U1566">
        <v>30702</v>
      </c>
    </row>
    <row r="1567" spans="1:21" x14ac:dyDescent="0.4">
      <c r="A1567">
        <v>2012</v>
      </c>
      <c r="B1567" t="s">
        <v>136</v>
      </c>
      <c r="C1567" t="s">
        <v>54</v>
      </c>
      <c r="D1567" t="s">
        <v>94</v>
      </c>
      <c r="E1567">
        <v>1</v>
      </c>
      <c r="F1567" t="s">
        <v>87</v>
      </c>
      <c r="G1567">
        <v>1</v>
      </c>
      <c r="H1567">
        <v>9</v>
      </c>
      <c r="I1567" t="s">
        <v>192</v>
      </c>
      <c r="J1567">
        <v>9</v>
      </c>
      <c r="K1567" t="s">
        <v>111</v>
      </c>
      <c r="L1567">
        <v>1</v>
      </c>
      <c r="M1567" t="s">
        <v>193</v>
      </c>
      <c r="N1567">
        <v>9</v>
      </c>
      <c r="O1567" t="s">
        <v>111</v>
      </c>
      <c r="P1567">
        <v>6</v>
      </c>
      <c r="Q1567" t="s">
        <v>197</v>
      </c>
      <c r="R1567" t="s">
        <v>109</v>
      </c>
      <c r="S1567">
        <v>9</v>
      </c>
      <c r="T1567" t="s">
        <v>192</v>
      </c>
      <c r="U1567">
        <v>597</v>
      </c>
    </row>
    <row r="1568" spans="1:21" x14ac:dyDescent="0.4">
      <c r="A1568">
        <v>2012</v>
      </c>
      <c r="B1568" t="s">
        <v>136</v>
      </c>
      <c r="C1568" t="s">
        <v>54</v>
      </c>
      <c r="D1568" t="s">
        <v>94</v>
      </c>
      <c r="E1568">
        <v>1</v>
      </c>
      <c r="F1568" t="s">
        <v>87</v>
      </c>
      <c r="G1568">
        <v>1</v>
      </c>
      <c r="H1568">
        <v>9</v>
      </c>
      <c r="I1568" t="s">
        <v>192</v>
      </c>
      <c r="J1568">
        <v>9</v>
      </c>
      <c r="K1568" t="s">
        <v>111</v>
      </c>
      <c r="L1568">
        <v>1</v>
      </c>
      <c r="M1568" t="s">
        <v>193</v>
      </c>
      <c r="N1568">
        <v>9</v>
      </c>
      <c r="O1568" t="s">
        <v>111</v>
      </c>
      <c r="P1568">
        <v>20</v>
      </c>
      <c r="Q1568" t="s">
        <v>117</v>
      </c>
      <c r="R1568" t="s">
        <v>117</v>
      </c>
      <c r="S1568">
        <v>9</v>
      </c>
      <c r="T1568" t="s">
        <v>192</v>
      </c>
      <c r="U1568">
        <v>9752</v>
      </c>
    </row>
    <row r="1569" spans="1:21" x14ac:dyDescent="0.4">
      <c r="A1569">
        <v>2012</v>
      </c>
      <c r="B1569" t="s">
        <v>136</v>
      </c>
      <c r="C1569" t="s">
        <v>54</v>
      </c>
      <c r="D1569" t="s">
        <v>94</v>
      </c>
      <c r="E1569">
        <v>1</v>
      </c>
      <c r="F1569" t="s">
        <v>87</v>
      </c>
      <c r="G1569">
        <v>1</v>
      </c>
      <c r="H1569">
        <v>9</v>
      </c>
      <c r="I1569" t="s">
        <v>192</v>
      </c>
      <c r="J1569">
        <v>9</v>
      </c>
      <c r="K1569" t="s">
        <v>111</v>
      </c>
      <c r="L1569">
        <v>1</v>
      </c>
      <c r="M1569" t="s">
        <v>193</v>
      </c>
      <c r="N1569">
        <v>9</v>
      </c>
      <c r="O1569" t="s">
        <v>111</v>
      </c>
      <c r="P1569">
        <v>95</v>
      </c>
      <c r="Q1569" t="s">
        <v>113</v>
      </c>
      <c r="R1569" t="s">
        <v>114</v>
      </c>
      <c r="S1569">
        <v>9</v>
      </c>
      <c r="T1569" t="s">
        <v>192</v>
      </c>
      <c r="U1569">
        <v>13910</v>
      </c>
    </row>
    <row r="1570" spans="1:21" x14ac:dyDescent="0.4">
      <c r="A1570">
        <v>2012</v>
      </c>
      <c r="B1570" t="s">
        <v>136</v>
      </c>
      <c r="C1570" t="s">
        <v>54</v>
      </c>
      <c r="D1570" t="s">
        <v>94</v>
      </c>
      <c r="E1570">
        <v>1</v>
      </c>
      <c r="F1570" t="s">
        <v>87</v>
      </c>
      <c r="G1570">
        <v>1</v>
      </c>
      <c r="H1570">
        <v>9</v>
      </c>
      <c r="I1570" t="s">
        <v>192</v>
      </c>
      <c r="J1570">
        <v>9</v>
      </c>
      <c r="K1570" t="s">
        <v>111</v>
      </c>
      <c r="L1570">
        <v>1</v>
      </c>
      <c r="M1570" t="s">
        <v>193</v>
      </c>
      <c r="N1570">
        <v>9</v>
      </c>
      <c r="O1570" t="s">
        <v>111</v>
      </c>
      <c r="P1570">
        <v>98</v>
      </c>
      <c r="Q1570" t="s">
        <v>106</v>
      </c>
      <c r="R1570" t="s">
        <v>106</v>
      </c>
      <c r="S1570">
        <v>9</v>
      </c>
      <c r="T1570" t="s">
        <v>192</v>
      </c>
      <c r="U1570">
        <v>6805</v>
      </c>
    </row>
    <row r="1571" spans="1:21" x14ac:dyDescent="0.4">
      <c r="A1571">
        <v>2012</v>
      </c>
      <c r="B1571" t="s">
        <v>136</v>
      </c>
      <c r="C1571" t="s">
        <v>54</v>
      </c>
      <c r="D1571" t="s">
        <v>94</v>
      </c>
      <c r="E1571">
        <v>1</v>
      </c>
      <c r="F1571" t="s">
        <v>87</v>
      </c>
      <c r="G1571">
        <v>1</v>
      </c>
      <c r="H1571">
        <v>9</v>
      </c>
      <c r="I1571" t="s">
        <v>192</v>
      </c>
      <c r="J1571">
        <v>9</v>
      </c>
      <c r="K1571" t="s">
        <v>111</v>
      </c>
      <c r="L1571">
        <v>1</v>
      </c>
      <c r="M1571" t="s">
        <v>193</v>
      </c>
      <c r="N1571">
        <v>9</v>
      </c>
      <c r="O1571" t="s">
        <v>111</v>
      </c>
      <c r="P1571">
        <v>99</v>
      </c>
      <c r="Q1571" t="s">
        <v>111</v>
      </c>
      <c r="R1571" t="s">
        <v>111</v>
      </c>
      <c r="S1571">
        <v>9</v>
      </c>
      <c r="T1571" t="s">
        <v>192</v>
      </c>
      <c r="U1571">
        <v>454032</v>
      </c>
    </row>
    <row r="1572" spans="1:21" x14ac:dyDescent="0.4">
      <c r="A1572">
        <v>2012</v>
      </c>
      <c r="B1572" t="s">
        <v>136</v>
      </c>
      <c r="C1572" t="s">
        <v>54</v>
      </c>
      <c r="D1572" t="s">
        <v>94</v>
      </c>
      <c r="E1572">
        <v>2</v>
      </c>
      <c r="F1572" t="s">
        <v>179</v>
      </c>
      <c r="G1572">
        <v>2</v>
      </c>
      <c r="H1572">
        <v>9</v>
      </c>
      <c r="I1572" t="s">
        <v>192</v>
      </c>
      <c r="J1572">
        <v>9</v>
      </c>
      <c r="K1572" t="s">
        <v>111</v>
      </c>
      <c r="L1572">
        <v>1</v>
      </c>
      <c r="M1572" t="s">
        <v>193</v>
      </c>
      <c r="N1572">
        <v>9</v>
      </c>
      <c r="O1572" t="s">
        <v>111</v>
      </c>
      <c r="P1572">
        <v>1</v>
      </c>
      <c r="Q1572" t="s">
        <v>20</v>
      </c>
      <c r="R1572" t="s">
        <v>20</v>
      </c>
      <c r="S1572">
        <v>9</v>
      </c>
      <c r="T1572" t="s">
        <v>192</v>
      </c>
      <c r="U1572">
        <v>550</v>
      </c>
    </row>
    <row r="1573" spans="1:21" x14ac:dyDescent="0.4">
      <c r="A1573">
        <v>2012</v>
      </c>
      <c r="B1573" t="s">
        <v>136</v>
      </c>
      <c r="C1573" t="s">
        <v>54</v>
      </c>
      <c r="D1573" t="s">
        <v>94</v>
      </c>
      <c r="E1573">
        <v>2</v>
      </c>
      <c r="F1573" t="s">
        <v>179</v>
      </c>
      <c r="G1573">
        <v>2</v>
      </c>
      <c r="H1573">
        <v>9</v>
      </c>
      <c r="I1573" t="s">
        <v>192</v>
      </c>
      <c r="J1573">
        <v>9</v>
      </c>
      <c r="K1573" t="s">
        <v>111</v>
      </c>
      <c r="L1573">
        <v>1</v>
      </c>
      <c r="M1573" t="s">
        <v>193</v>
      </c>
      <c r="N1573">
        <v>9</v>
      </c>
      <c r="O1573" t="s">
        <v>111</v>
      </c>
      <c r="P1573">
        <v>2</v>
      </c>
      <c r="Q1573" t="s">
        <v>127</v>
      </c>
      <c r="R1573" t="s">
        <v>127</v>
      </c>
      <c r="S1573">
        <v>9</v>
      </c>
      <c r="T1573" t="s">
        <v>192</v>
      </c>
      <c r="U1573">
        <v>12360</v>
      </c>
    </row>
    <row r="1574" spans="1:21" x14ac:dyDescent="0.4">
      <c r="A1574">
        <v>2012</v>
      </c>
      <c r="B1574" t="s">
        <v>136</v>
      </c>
      <c r="C1574" t="s">
        <v>54</v>
      </c>
      <c r="D1574" t="s">
        <v>94</v>
      </c>
      <c r="E1574">
        <v>2</v>
      </c>
      <c r="F1574" t="s">
        <v>179</v>
      </c>
      <c r="G1574">
        <v>2</v>
      </c>
      <c r="H1574">
        <v>9</v>
      </c>
      <c r="I1574" t="s">
        <v>192</v>
      </c>
      <c r="J1574">
        <v>9</v>
      </c>
      <c r="K1574" t="s">
        <v>111</v>
      </c>
      <c r="L1574">
        <v>1</v>
      </c>
      <c r="M1574" t="s">
        <v>193</v>
      </c>
      <c r="N1574">
        <v>9</v>
      </c>
      <c r="O1574" t="s">
        <v>111</v>
      </c>
      <c r="P1574">
        <v>3</v>
      </c>
      <c r="Q1574" t="s">
        <v>123</v>
      </c>
      <c r="R1574" t="s">
        <v>123</v>
      </c>
      <c r="S1574">
        <v>9</v>
      </c>
      <c r="T1574" t="s">
        <v>192</v>
      </c>
      <c r="U1574">
        <v>21895</v>
      </c>
    </row>
    <row r="1575" spans="1:21" x14ac:dyDescent="0.4">
      <c r="A1575">
        <v>2012</v>
      </c>
      <c r="B1575" t="s">
        <v>136</v>
      </c>
      <c r="C1575" t="s">
        <v>54</v>
      </c>
      <c r="D1575" t="s">
        <v>94</v>
      </c>
      <c r="E1575">
        <v>2</v>
      </c>
      <c r="F1575" t="s">
        <v>179</v>
      </c>
      <c r="G1575">
        <v>2</v>
      </c>
      <c r="H1575">
        <v>9</v>
      </c>
      <c r="I1575" t="s">
        <v>192</v>
      </c>
      <c r="J1575">
        <v>9</v>
      </c>
      <c r="K1575" t="s">
        <v>111</v>
      </c>
      <c r="L1575">
        <v>1</v>
      </c>
      <c r="M1575" t="s">
        <v>193</v>
      </c>
      <c r="N1575">
        <v>9</v>
      </c>
      <c r="O1575" t="s">
        <v>111</v>
      </c>
      <c r="P1575">
        <v>4</v>
      </c>
      <c r="Q1575" t="s">
        <v>121</v>
      </c>
      <c r="R1575" t="s">
        <v>121</v>
      </c>
      <c r="S1575">
        <v>9</v>
      </c>
      <c r="T1575" t="s">
        <v>192</v>
      </c>
      <c r="U1575">
        <v>50795</v>
      </c>
    </row>
    <row r="1576" spans="1:21" x14ac:dyDescent="0.4">
      <c r="A1576">
        <v>2012</v>
      </c>
      <c r="B1576" t="s">
        <v>136</v>
      </c>
      <c r="C1576" t="s">
        <v>54</v>
      </c>
      <c r="D1576" t="s">
        <v>94</v>
      </c>
      <c r="E1576">
        <v>2</v>
      </c>
      <c r="F1576" t="s">
        <v>179</v>
      </c>
      <c r="G1576">
        <v>2</v>
      </c>
      <c r="H1576">
        <v>9</v>
      </c>
      <c r="I1576" t="s">
        <v>192</v>
      </c>
      <c r="J1576">
        <v>9</v>
      </c>
      <c r="K1576" t="s">
        <v>111</v>
      </c>
      <c r="L1576">
        <v>1</v>
      </c>
      <c r="M1576" t="s">
        <v>193</v>
      </c>
      <c r="N1576">
        <v>9</v>
      </c>
      <c r="O1576" t="s">
        <v>111</v>
      </c>
      <c r="P1576">
        <v>5</v>
      </c>
      <c r="Q1576" t="s">
        <v>196</v>
      </c>
      <c r="R1576" t="s">
        <v>109</v>
      </c>
      <c r="S1576">
        <v>9</v>
      </c>
      <c r="T1576" t="s">
        <v>192</v>
      </c>
      <c r="U1576">
        <v>4019</v>
      </c>
    </row>
    <row r="1577" spans="1:21" x14ac:dyDescent="0.4">
      <c r="A1577">
        <v>2012</v>
      </c>
      <c r="B1577" t="s">
        <v>136</v>
      </c>
      <c r="C1577" t="s">
        <v>54</v>
      </c>
      <c r="D1577" t="s">
        <v>94</v>
      </c>
      <c r="E1577">
        <v>2</v>
      </c>
      <c r="F1577" t="s">
        <v>179</v>
      </c>
      <c r="G1577">
        <v>2</v>
      </c>
      <c r="H1577">
        <v>9</v>
      </c>
      <c r="I1577" t="s">
        <v>192</v>
      </c>
      <c r="J1577">
        <v>9</v>
      </c>
      <c r="K1577" t="s">
        <v>111</v>
      </c>
      <c r="L1577">
        <v>1</v>
      </c>
      <c r="M1577" t="s">
        <v>193</v>
      </c>
      <c r="N1577">
        <v>9</v>
      </c>
      <c r="O1577" t="s">
        <v>111</v>
      </c>
      <c r="P1577">
        <v>6</v>
      </c>
      <c r="Q1577" t="s">
        <v>197</v>
      </c>
      <c r="R1577" t="s">
        <v>109</v>
      </c>
      <c r="S1577">
        <v>9</v>
      </c>
      <c r="T1577" t="s">
        <v>192</v>
      </c>
      <c r="U1577">
        <v>248</v>
      </c>
    </row>
    <row r="1578" spans="1:21" x14ac:dyDescent="0.4">
      <c r="A1578">
        <v>2012</v>
      </c>
      <c r="B1578" t="s">
        <v>136</v>
      </c>
      <c r="C1578" t="s">
        <v>54</v>
      </c>
      <c r="D1578" t="s">
        <v>94</v>
      </c>
      <c r="E1578">
        <v>2</v>
      </c>
      <c r="F1578" t="s">
        <v>179</v>
      </c>
      <c r="G1578">
        <v>2</v>
      </c>
      <c r="H1578">
        <v>9</v>
      </c>
      <c r="I1578" t="s">
        <v>192</v>
      </c>
      <c r="J1578">
        <v>9</v>
      </c>
      <c r="K1578" t="s">
        <v>111</v>
      </c>
      <c r="L1578">
        <v>1</v>
      </c>
      <c r="M1578" t="s">
        <v>193</v>
      </c>
      <c r="N1578">
        <v>9</v>
      </c>
      <c r="O1578" t="s">
        <v>111</v>
      </c>
      <c r="P1578">
        <v>20</v>
      </c>
      <c r="Q1578" t="s">
        <v>117</v>
      </c>
      <c r="R1578" t="s">
        <v>117</v>
      </c>
      <c r="S1578">
        <v>9</v>
      </c>
      <c r="T1578" t="s">
        <v>192</v>
      </c>
      <c r="U1578">
        <v>2284</v>
      </c>
    </row>
    <row r="1579" spans="1:21" x14ac:dyDescent="0.4">
      <c r="A1579">
        <v>2012</v>
      </c>
      <c r="B1579" t="s">
        <v>136</v>
      </c>
      <c r="C1579" t="s">
        <v>54</v>
      </c>
      <c r="D1579" t="s">
        <v>94</v>
      </c>
      <c r="E1579">
        <v>2</v>
      </c>
      <c r="F1579" t="s">
        <v>179</v>
      </c>
      <c r="G1579">
        <v>2</v>
      </c>
      <c r="H1579">
        <v>9</v>
      </c>
      <c r="I1579" t="s">
        <v>192</v>
      </c>
      <c r="J1579">
        <v>9</v>
      </c>
      <c r="K1579" t="s">
        <v>111</v>
      </c>
      <c r="L1579">
        <v>1</v>
      </c>
      <c r="M1579" t="s">
        <v>193</v>
      </c>
      <c r="N1579">
        <v>9</v>
      </c>
      <c r="O1579" t="s">
        <v>111</v>
      </c>
      <c r="P1579">
        <v>95</v>
      </c>
      <c r="Q1579" t="s">
        <v>113</v>
      </c>
      <c r="R1579" t="s">
        <v>114</v>
      </c>
      <c r="S1579">
        <v>9</v>
      </c>
      <c r="T1579" t="s">
        <v>192</v>
      </c>
      <c r="U1579">
        <v>3983</v>
      </c>
    </row>
    <row r="1580" spans="1:21" x14ac:dyDescent="0.4">
      <c r="A1580">
        <v>2012</v>
      </c>
      <c r="B1580" t="s">
        <v>136</v>
      </c>
      <c r="C1580" t="s">
        <v>54</v>
      </c>
      <c r="D1580" t="s">
        <v>94</v>
      </c>
      <c r="E1580">
        <v>2</v>
      </c>
      <c r="F1580" t="s">
        <v>179</v>
      </c>
      <c r="G1580">
        <v>2</v>
      </c>
      <c r="H1580">
        <v>9</v>
      </c>
      <c r="I1580" t="s">
        <v>192</v>
      </c>
      <c r="J1580">
        <v>9</v>
      </c>
      <c r="K1580" t="s">
        <v>111</v>
      </c>
      <c r="L1580">
        <v>1</v>
      </c>
      <c r="M1580" t="s">
        <v>193</v>
      </c>
      <c r="N1580">
        <v>9</v>
      </c>
      <c r="O1580" t="s">
        <v>111</v>
      </c>
      <c r="P1580">
        <v>98</v>
      </c>
      <c r="Q1580" t="s">
        <v>106</v>
      </c>
      <c r="R1580" t="s">
        <v>106</v>
      </c>
      <c r="S1580">
        <v>9</v>
      </c>
      <c r="T1580" t="s">
        <v>192</v>
      </c>
      <c r="U1580">
        <v>2300</v>
      </c>
    </row>
    <row r="1581" spans="1:21" x14ac:dyDescent="0.4">
      <c r="A1581">
        <v>2012</v>
      </c>
      <c r="B1581" t="s">
        <v>136</v>
      </c>
      <c r="C1581" t="s">
        <v>54</v>
      </c>
      <c r="D1581" t="s">
        <v>94</v>
      </c>
      <c r="E1581">
        <v>2</v>
      </c>
      <c r="F1581" t="s">
        <v>179</v>
      </c>
      <c r="G1581">
        <v>2</v>
      </c>
      <c r="H1581">
        <v>9</v>
      </c>
      <c r="I1581" t="s">
        <v>192</v>
      </c>
      <c r="J1581">
        <v>9</v>
      </c>
      <c r="K1581" t="s">
        <v>111</v>
      </c>
      <c r="L1581">
        <v>1</v>
      </c>
      <c r="M1581" t="s">
        <v>193</v>
      </c>
      <c r="N1581">
        <v>9</v>
      </c>
      <c r="O1581" t="s">
        <v>111</v>
      </c>
      <c r="P1581">
        <v>99</v>
      </c>
      <c r="Q1581" t="s">
        <v>111</v>
      </c>
      <c r="R1581" t="s">
        <v>111</v>
      </c>
      <c r="S1581">
        <v>9</v>
      </c>
      <c r="T1581" t="s">
        <v>192</v>
      </c>
      <c r="U1581">
        <v>98434</v>
      </c>
    </row>
    <row r="1582" spans="1:21" x14ac:dyDescent="0.4">
      <c r="A1582">
        <v>2012</v>
      </c>
      <c r="B1582" t="s">
        <v>136</v>
      </c>
      <c r="C1582" t="s">
        <v>54</v>
      </c>
      <c r="D1582" t="s">
        <v>94</v>
      </c>
      <c r="E1582">
        <v>4</v>
      </c>
      <c r="F1582" t="s">
        <v>95</v>
      </c>
      <c r="G1582">
        <v>1</v>
      </c>
      <c r="H1582">
        <v>9</v>
      </c>
      <c r="I1582" t="s">
        <v>192</v>
      </c>
      <c r="J1582">
        <v>9</v>
      </c>
      <c r="K1582" t="s">
        <v>111</v>
      </c>
      <c r="L1582">
        <v>1</v>
      </c>
      <c r="M1582" t="s">
        <v>193</v>
      </c>
      <c r="N1582">
        <v>9</v>
      </c>
      <c r="O1582" t="s">
        <v>111</v>
      </c>
      <c r="P1582">
        <v>1</v>
      </c>
      <c r="Q1582" t="s">
        <v>20</v>
      </c>
      <c r="R1582" t="s">
        <v>20</v>
      </c>
      <c r="S1582">
        <v>9</v>
      </c>
      <c r="T1582" t="s">
        <v>192</v>
      </c>
      <c r="U1582">
        <v>3207</v>
      </c>
    </row>
    <row r="1583" spans="1:21" x14ac:dyDescent="0.4">
      <c r="A1583">
        <v>2012</v>
      </c>
      <c r="B1583" t="s">
        <v>136</v>
      </c>
      <c r="C1583" t="s">
        <v>54</v>
      </c>
      <c r="D1583" t="s">
        <v>94</v>
      </c>
      <c r="E1583">
        <v>4</v>
      </c>
      <c r="F1583" t="s">
        <v>95</v>
      </c>
      <c r="G1583">
        <v>1</v>
      </c>
      <c r="H1583">
        <v>9</v>
      </c>
      <c r="I1583" t="s">
        <v>192</v>
      </c>
      <c r="J1583">
        <v>9</v>
      </c>
      <c r="K1583" t="s">
        <v>111</v>
      </c>
      <c r="L1583">
        <v>1</v>
      </c>
      <c r="M1583" t="s">
        <v>193</v>
      </c>
      <c r="N1583">
        <v>9</v>
      </c>
      <c r="O1583" t="s">
        <v>111</v>
      </c>
      <c r="P1583">
        <v>2</v>
      </c>
      <c r="Q1583" t="s">
        <v>127</v>
      </c>
      <c r="R1583" t="s">
        <v>127</v>
      </c>
      <c r="S1583">
        <v>9</v>
      </c>
      <c r="T1583" t="s">
        <v>192</v>
      </c>
      <c r="U1583">
        <v>87580</v>
      </c>
    </row>
    <row r="1584" spans="1:21" x14ac:dyDescent="0.4">
      <c r="A1584">
        <v>2012</v>
      </c>
      <c r="B1584" t="s">
        <v>136</v>
      </c>
      <c r="C1584" t="s">
        <v>54</v>
      </c>
      <c r="D1584" t="s">
        <v>94</v>
      </c>
      <c r="E1584">
        <v>4</v>
      </c>
      <c r="F1584" t="s">
        <v>95</v>
      </c>
      <c r="G1584">
        <v>1</v>
      </c>
      <c r="H1584">
        <v>9</v>
      </c>
      <c r="I1584" t="s">
        <v>192</v>
      </c>
      <c r="J1584">
        <v>9</v>
      </c>
      <c r="K1584" t="s">
        <v>111</v>
      </c>
      <c r="L1584">
        <v>1</v>
      </c>
      <c r="M1584" t="s">
        <v>193</v>
      </c>
      <c r="N1584">
        <v>9</v>
      </c>
      <c r="O1584" t="s">
        <v>111</v>
      </c>
      <c r="P1584">
        <v>3</v>
      </c>
      <c r="Q1584" t="s">
        <v>123</v>
      </c>
      <c r="R1584" t="s">
        <v>123</v>
      </c>
      <c r="S1584">
        <v>9</v>
      </c>
      <c r="T1584" t="s">
        <v>192</v>
      </c>
      <c r="U1584">
        <v>258404</v>
      </c>
    </row>
    <row r="1585" spans="1:21" x14ac:dyDescent="0.4">
      <c r="A1585">
        <v>2012</v>
      </c>
      <c r="B1585" t="s">
        <v>136</v>
      </c>
      <c r="C1585" t="s">
        <v>54</v>
      </c>
      <c r="D1585" t="s">
        <v>94</v>
      </c>
      <c r="E1585">
        <v>4</v>
      </c>
      <c r="F1585" t="s">
        <v>95</v>
      </c>
      <c r="G1585">
        <v>1</v>
      </c>
      <c r="H1585">
        <v>9</v>
      </c>
      <c r="I1585" t="s">
        <v>192</v>
      </c>
      <c r="J1585">
        <v>9</v>
      </c>
      <c r="K1585" t="s">
        <v>111</v>
      </c>
      <c r="L1585">
        <v>1</v>
      </c>
      <c r="M1585" t="s">
        <v>193</v>
      </c>
      <c r="N1585">
        <v>9</v>
      </c>
      <c r="O1585" t="s">
        <v>111</v>
      </c>
      <c r="P1585">
        <v>4</v>
      </c>
      <c r="Q1585" t="s">
        <v>121</v>
      </c>
      <c r="R1585" t="s">
        <v>121</v>
      </c>
      <c r="S1585">
        <v>9</v>
      </c>
      <c r="T1585" t="s">
        <v>192</v>
      </c>
      <c r="U1585">
        <v>258251</v>
      </c>
    </row>
    <row r="1586" spans="1:21" x14ac:dyDescent="0.4">
      <c r="A1586">
        <v>2012</v>
      </c>
      <c r="B1586" t="s">
        <v>136</v>
      </c>
      <c r="C1586" t="s">
        <v>54</v>
      </c>
      <c r="D1586" t="s">
        <v>94</v>
      </c>
      <c r="E1586">
        <v>4</v>
      </c>
      <c r="F1586" t="s">
        <v>95</v>
      </c>
      <c r="G1586">
        <v>1</v>
      </c>
      <c r="H1586">
        <v>9</v>
      </c>
      <c r="I1586" t="s">
        <v>192</v>
      </c>
      <c r="J1586">
        <v>9</v>
      </c>
      <c r="K1586" t="s">
        <v>111</v>
      </c>
      <c r="L1586">
        <v>1</v>
      </c>
      <c r="M1586" t="s">
        <v>193</v>
      </c>
      <c r="N1586">
        <v>9</v>
      </c>
      <c r="O1586" t="s">
        <v>111</v>
      </c>
      <c r="P1586">
        <v>5</v>
      </c>
      <c r="Q1586" t="s">
        <v>196</v>
      </c>
      <c r="R1586" t="s">
        <v>109</v>
      </c>
      <c r="S1586">
        <v>9</v>
      </c>
      <c r="T1586" t="s">
        <v>192</v>
      </c>
      <c r="U1586">
        <v>24573</v>
      </c>
    </row>
    <row r="1587" spans="1:21" x14ac:dyDescent="0.4">
      <c r="A1587">
        <v>2012</v>
      </c>
      <c r="B1587" t="s">
        <v>136</v>
      </c>
      <c r="C1587" t="s">
        <v>54</v>
      </c>
      <c r="D1587" t="s">
        <v>94</v>
      </c>
      <c r="E1587">
        <v>4</v>
      </c>
      <c r="F1587" t="s">
        <v>95</v>
      </c>
      <c r="G1587">
        <v>1</v>
      </c>
      <c r="H1587">
        <v>9</v>
      </c>
      <c r="I1587" t="s">
        <v>192</v>
      </c>
      <c r="J1587">
        <v>9</v>
      </c>
      <c r="K1587" t="s">
        <v>111</v>
      </c>
      <c r="L1587">
        <v>1</v>
      </c>
      <c r="M1587" t="s">
        <v>193</v>
      </c>
      <c r="N1587">
        <v>9</v>
      </c>
      <c r="O1587" t="s">
        <v>111</v>
      </c>
      <c r="P1587">
        <v>6</v>
      </c>
      <c r="Q1587" t="s">
        <v>197</v>
      </c>
      <c r="R1587" t="s">
        <v>109</v>
      </c>
      <c r="S1587">
        <v>9</v>
      </c>
      <c r="T1587" t="s">
        <v>192</v>
      </c>
      <c r="U1587">
        <v>1206</v>
      </c>
    </row>
    <row r="1588" spans="1:21" x14ac:dyDescent="0.4">
      <c r="A1588">
        <v>2012</v>
      </c>
      <c r="B1588" t="s">
        <v>136</v>
      </c>
      <c r="C1588" t="s">
        <v>54</v>
      </c>
      <c r="D1588" t="s">
        <v>94</v>
      </c>
      <c r="E1588">
        <v>4</v>
      </c>
      <c r="F1588" t="s">
        <v>95</v>
      </c>
      <c r="G1588">
        <v>1</v>
      </c>
      <c r="H1588">
        <v>9</v>
      </c>
      <c r="I1588" t="s">
        <v>192</v>
      </c>
      <c r="J1588">
        <v>9</v>
      </c>
      <c r="K1588" t="s">
        <v>111</v>
      </c>
      <c r="L1588">
        <v>1</v>
      </c>
      <c r="M1588" t="s">
        <v>193</v>
      </c>
      <c r="N1588">
        <v>9</v>
      </c>
      <c r="O1588" t="s">
        <v>111</v>
      </c>
      <c r="P1588">
        <v>20</v>
      </c>
      <c r="Q1588" t="s">
        <v>117</v>
      </c>
      <c r="R1588" t="s">
        <v>117</v>
      </c>
      <c r="S1588">
        <v>9</v>
      </c>
      <c r="T1588" t="s">
        <v>192</v>
      </c>
      <c r="U1588">
        <v>11265</v>
      </c>
    </row>
    <row r="1589" spans="1:21" x14ac:dyDescent="0.4">
      <c r="A1589">
        <v>2012</v>
      </c>
      <c r="B1589" t="s">
        <v>136</v>
      </c>
      <c r="C1589" t="s">
        <v>54</v>
      </c>
      <c r="D1589" t="s">
        <v>94</v>
      </c>
      <c r="E1589">
        <v>4</v>
      </c>
      <c r="F1589" t="s">
        <v>95</v>
      </c>
      <c r="G1589">
        <v>1</v>
      </c>
      <c r="H1589">
        <v>9</v>
      </c>
      <c r="I1589" t="s">
        <v>192</v>
      </c>
      <c r="J1589">
        <v>9</v>
      </c>
      <c r="K1589" t="s">
        <v>111</v>
      </c>
      <c r="L1589">
        <v>1</v>
      </c>
      <c r="M1589" t="s">
        <v>193</v>
      </c>
      <c r="N1589">
        <v>9</v>
      </c>
      <c r="O1589" t="s">
        <v>111</v>
      </c>
      <c r="P1589">
        <v>95</v>
      </c>
      <c r="Q1589" t="s">
        <v>113</v>
      </c>
      <c r="R1589" t="s">
        <v>114</v>
      </c>
      <c r="S1589">
        <v>9</v>
      </c>
      <c r="T1589" t="s">
        <v>192</v>
      </c>
      <c r="U1589">
        <v>11865</v>
      </c>
    </row>
    <row r="1590" spans="1:21" x14ac:dyDescent="0.4">
      <c r="A1590">
        <v>2012</v>
      </c>
      <c r="B1590" t="s">
        <v>136</v>
      </c>
      <c r="C1590" t="s">
        <v>54</v>
      </c>
      <c r="D1590" t="s">
        <v>94</v>
      </c>
      <c r="E1590">
        <v>4</v>
      </c>
      <c r="F1590" t="s">
        <v>95</v>
      </c>
      <c r="G1590">
        <v>1</v>
      </c>
      <c r="H1590">
        <v>9</v>
      </c>
      <c r="I1590" t="s">
        <v>192</v>
      </c>
      <c r="J1590">
        <v>9</v>
      </c>
      <c r="K1590" t="s">
        <v>111</v>
      </c>
      <c r="L1590">
        <v>1</v>
      </c>
      <c r="M1590" t="s">
        <v>193</v>
      </c>
      <c r="N1590">
        <v>9</v>
      </c>
      <c r="O1590" t="s">
        <v>111</v>
      </c>
      <c r="P1590">
        <v>98</v>
      </c>
      <c r="Q1590" t="s">
        <v>106</v>
      </c>
      <c r="R1590" t="s">
        <v>106</v>
      </c>
      <c r="S1590">
        <v>9</v>
      </c>
      <c r="T1590" t="s">
        <v>192</v>
      </c>
      <c r="U1590">
        <v>17048</v>
      </c>
    </row>
    <row r="1591" spans="1:21" x14ac:dyDescent="0.4">
      <c r="A1591">
        <v>2012</v>
      </c>
      <c r="B1591" t="s">
        <v>136</v>
      </c>
      <c r="C1591" t="s">
        <v>54</v>
      </c>
      <c r="D1591" t="s">
        <v>94</v>
      </c>
      <c r="E1591">
        <v>4</v>
      </c>
      <c r="F1591" t="s">
        <v>95</v>
      </c>
      <c r="G1591">
        <v>1</v>
      </c>
      <c r="H1591">
        <v>9</v>
      </c>
      <c r="I1591" t="s">
        <v>192</v>
      </c>
      <c r="J1591">
        <v>9</v>
      </c>
      <c r="K1591" t="s">
        <v>111</v>
      </c>
      <c r="L1591">
        <v>1</v>
      </c>
      <c r="M1591" t="s">
        <v>193</v>
      </c>
      <c r="N1591">
        <v>9</v>
      </c>
      <c r="O1591" t="s">
        <v>111</v>
      </c>
      <c r="P1591">
        <v>99</v>
      </c>
      <c r="Q1591" t="s">
        <v>111</v>
      </c>
      <c r="R1591" t="s">
        <v>111</v>
      </c>
      <c r="S1591">
        <v>9</v>
      </c>
      <c r="T1591" t="s">
        <v>192</v>
      </c>
      <c r="U1591">
        <v>673399</v>
      </c>
    </row>
    <row r="1592" spans="1:21" x14ac:dyDescent="0.4">
      <c r="A1592">
        <v>2012</v>
      </c>
      <c r="B1592" t="s">
        <v>148</v>
      </c>
      <c r="C1592" t="s">
        <v>13</v>
      </c>
      <c r="D1592" t="s">
        <v>91</v>
      </c>
      <c r="E1592">
        <v>1</v>
      </c>
      <c r="F1592" t="s">
        <v>87</v>
      </c>
      <c r="G1592">
        <v>1</v>
      </c>
      <c r="H1592">
        <v>9</v>
      </c>
      <c r="I1592" t="s">
        <v>192</v>
      </c>
      <c r="J1592">
        <v>9</v>
      </c>
      <c r="K1592" t="s">
        <v>111</v>
      </c>
      <c r="L1592">
        <v>1</v>
      </c>
      <c r="M1592" t="s">
        <v>193</v>
      </c>
      <c r="N1592">
        <v>9</v>
      </c>
      <c r="O1592" t="s">
        <v>111</v>
      </c>
      <c r="P1592">
        <v>1</v>
      </c>
      <c r="Q1592" t="s">
        <v>20</v>
      </c>
      <c r="R1592" t="s">
        <v>20</v>
      </c>
      <c r="S1592">
        <v>9</v>
      </c>
      <c r="T1592" t="s">
        <v>192</v>
      </c>
      <c r="U1592">
        <v>1203</v>
      </c>
    </row>
    <row r="1593" spans="1:21" x14ac:dyDescent="0.4">
      <c r="A1593">
        <v>2012</v>
      </c>
      <c r="B1593" t="s">
        <v>148</v>
      </c>
      <c r="C1593" t="s">
        <v>13</v>
      </c>
      <c r="D1593" t="s">
        <v>91</v>
      </c>
      <c r="E1593">
        <v>1</v>
      </c>
      <c r="F1593" t="s">
        <v>87</v>
      </c>
      <c r="G1593">
        <v>1</v>
      </c>
      <c r="H1593">
        <v>9</v>
      </c>
      <c r="I1593" t="s">
        <v>192</v>
      </c>
      <c r="J1593">
        <v>9</v>
      </c>
      <c r="K1593" t="s">
        <v>111</v>
      </c>
      <c r="L1593">
        <v>1</v>
      </c>
      <c r="M1593" t="s">
        <v>193</v>
      </c>
      <c r="N1593">
        <v>9</v>
      </c>
      <c r="O1593" t="s">
        <v>111</v>
      </c>
      <c r="P1593">
        <v>2</v>
      </c>
      <c r="Q1593" t="s">
        <v>127</v>
      </c>
      <c r="R1593" t="s">
        <v>127</v>
      </c>
      <c r="S1593">
        <v>9</v>
      </c>
      <c r="T1593" t="s">
        <v>192</v>
      </c>
      <c r="U1593">
        <v>1406</v>
      </c>
    </row>
    <row r="1594" spans="1:21" x14ac:dyDescent="0.4">
      <c r="A1594">
        <v>2012</v>
      </c>
      <c r="B1594" t="s">
        <v>148</v>
      </c>
      <c r="C1594" t="s">
        <v>13</v>
      </c>
      <c r="D1594" t="s">
        <v>91</v>
      </c>
      <c r="E1594">
        <v>1</v>
      </c>
      <c r="F1594" t="s">
        <v>87</v>
      </c>
      <c r="G1594">
        <v>1</v>
      </c>
      <c r="H1594">
        <v>9</v>
      </c>
      <c r="I1594" t="s">
        <v>192</v>
      </c>
      <c r="J1594">
        <v>9</v>
      </c>
      <c r="K1594" t="s">
        <v>111</v>
      </c>
      <c r="L1594">
        <v>1</v>
      </c>
      <c r="M1594" t="s">
        <v>193</v>
      </c>
      <c r="N1594">
        <v>9</v>
      </c>
      <c r="O1594" t="s">
        <v>111</v>
      </c>
      <c r="P1594">
        <v>3</v>
      </c>
      <c r="Q1594" t="s">
        <v>123</v>
      </c>
      <c r="R1594" t="s">
        <v>123</v>
      </c>
      <c r="S1594">
        <v>9</v>
      </c>
      <c r="T1594" t="s">
        <v>192</v>
      </c>
      <c r="U1594">
        <v>8977</v>
      </c>
    </row>
    <row r="1595" spans="1:21" x14ac:dyDescent="0.4">
      <c r="A1595">
        <v>2012</v>
      </c>
      <c r="B1595" t="s">
        <v>148</v>
      </c>
      <c r="C1595" t="s">
        <v>13</v>
      </c>
      <c r="D1595" t="s">
        <v>91</v>
      </c>
      <c r="E1595">
        <v>1</v>
      </c>
      <c r="F1595" t="s">
        <v>87</v>
      </c>
      <c r="G1595">
        <v>1</v>
      </c>
      <c r="H1595">
        <v>9</v>
      </c>
      <c r="I1595" t="s">
        <v>192</v>
      </c>
      <c r="J1595">
        <v>9</v>
      </c>
      <c r="K1595" t="s">
        <v>111</v>
      </c>
      <c r="L1595">
        <v>1</v>
      </c>
      <c r="M1595" t="s">
        <v>193</v>
      </c>
      <c r="N1595">
        <v>9</v>
      </c>
      <c r="O1595" t="s">
        <v>111</v>
      </c>
      <c r="P1595">
        <v>4</v>
      </c>
      <c r="Q1595" t="s">
        <v>121</v>
      </c>
      <c r="R1595" t="s">
        <v>121</v>
      </c>
      <c r="S1595">
        <v>9</v>
      </c>
      <c r="T1595" t="s">
        <v>192</v>
      </c>
      <c r="U1595">
        <v>91663</v>
      </c>
    </row>
    <row r="1596" spans="1:21" x14ac:dyDescent="0.4">
      <c r="A1596">
        <v>2012</v>
      </c>
      <c r="B1596" t="s">
        <v>148</v>
      </c>
      <c r="C1596" t="s">
        <v>13</v>
      </c>
      <c r="D1596" t="s">
        <v>91</v>
      </c>
      <c r="E1596">
        <v>1</v>
      </c>
      <c r="F1596" t="s">
        <v>87</v>
      </c>
      <c r="G1596">
        <v>1</v>
      </c>
      <c r="H1596">
        <v>9</v>
      </c>
      <c r="I1596" t="s">
        <v>192</v>
      </c>
      <c r="J1596">
        <v>9</v>
      </c>
      <c r="K1596" t="s">
        <v>111</v>
      </c>
      <c r="L1596">
        <v>1</v>
      </c>
      <c r="M1596" t="s">
        <v>193</v>
      </c>
      <c r="N1596">
        <v>9</v>
      </c>
      <c r="O1596" t="s">
        <v>111</v>
      </c>
      <c r="P1596">
        <v>5</v>
      </c>
      <c r="Q1596" t="s">
        <v>196</v>
      </c>
      <c r="R1596" t="s">
        <v>109</v>
      </c>
      <c r="S1596">
        <v>9</v>
      </c>
      <c r="T1596" t="s">
        <v>192</v>
      </c>
      <c r="U1596">
        <v>2334</v>
      </c>
    </row>
    <row r="1597" spans="1:21" x14ac:dyDescent="0.4">
      <c r="A1597">
        <v>2012</v>
      </c>
      <c r="B1597" t="s">
        <v>148</v>
      </c>
      <c r="C1597" t="s">
        <v>13</v>
      </c>
      <c r="D1597" t="s">
        <v>91</v>
      </c>
      <c r="E1597">
        <v>1</v>
      </c>
      <c r="F1597" t="s">
        <v>87</v>
      </c>
      <c r="G1597">
        <v>1</v>
      </c>
      <c r="H1597">
        <v>9</v>
      </c>
      <c r="I1597" t="s">
        <v>192</v>
      </c>
      <c r="J1597">
        <v>9</v>
      </c>
      <c r="K1597" t="s">
        <v>111</v>
      </c>
      <c r="L1597">
        <v>1</v>
      </c>
      <c r="M1597" t="s">
        <v>193</v>
      </c>
      <c r="N1597">
        <v>9</v>
      </c>
      <c r="O1597" t="s">
        <v>111</v>
      </c>
      <c r="P1597">
        <v>6</v>
      </c>
      <c r="Q1597" t="s">
        <v>197</v>
      </c>
      <c r="R1597" t="s">
        <v>109</v>
      </c>
      <c r="S1597">
        <v>9</v>
      </c>
      <c r="T1597" t="s">
        <v>192</v>
      </c>
      <c r="U1597">
        <v>813</v>
      </c>
    </row>
    <row r="1598" spans="1:21" x14ac:dyDescent="0.4">
      <c r="A1598">
        <v>2012</v>
      </c>
      <c r="B1598" t="s">
        <v>148</v>
      </c>
      <c r="C1598" t="s">
        <v>13</v>
      </c>
      <c r="D1598" t="s">
        <v>91</v>
      </c>
      <c r="E1598">
        <v>1</v>
      </c>
      <c r="F1598" t="s">
        <v>87</v>
      </c>
      <c r="G1598">
        <v>1</v>
      </c>
      <c r="H1598">
        <v>9</v>
      </c>
      <c r="I1598" t="s">
        <v>192</v>
      </c>
      <c r="J1598">
        <v>9</v>
      </c>
      <c r="K1598" t="s">
        <v>111</v>
      </c>
      <c r="L1598">
        <v>1</v>
      </c>
      <c r="M1598" t="s">
        <v>193</v>
      </c>
      <c r="N1598">
        <v>9</v>
      </c>
      <c r="O1598" t="s">
        <v>111</v>
      </c>
      <c r="P1598">
        <v>20</v>
      </c>
      <c r="Q1598" t="s">
        <v>117</v>
      </c>
      <c r="R1598" t="s">
        <v>117</v>
      </c>
      <c r="S1598">
        <v>9</v>
      </c>
      <c r="T1598" t="s">
        <v>192</v>
      </c>
      <c r="U1598">
        <v>2735</v>
      </c>
    </row>
    <row r="1599" spans="1:21" x14ac:dyDescent="0.4">
      <c r="A1599">
        <v>2012</v>
      </c>
      <c r="B1599" t="s">
        <v>148</v>
      </c>
      <c r="C1599" t="s">
        <v>13</v>
      </c>
      <c r="D1599" t="s">
        <v>91</v>
      </c>
      <c r="E1599">
        <v>1</v>
      </c>
      <c r="F1599" t="s">
        <v>87</v>
      </c>
      <c r="G1599">
        <v>1</v>
      </c>
      <c r="H1599">
        <v>9</v>
      </c>
      <c r="I1599" t="s">
        <v>192</v>
      </c>
      <c r="J1599">
        <v>9</v>
      </c>
      <c r="K1599" t="s">
        <v>111</v>
      </c>
      <c r="L1599">
        <v>1</v>
      </c>
      <c r="M1599" t="s">
        <v>193</v>
      </c>
      <c r="N1599">
        <v>9</v>
      </c>
      <c r="O1599" t="s">
        <v>111</v>
      </c>
      <c r="P1599">
        <v>95</v>
      </c>
      <c r="Q1599" t="s">
        <v>113</v>
      </c>
      <c r="R1599" t="s">
        <v>114</v>
      </c>
      <c r="S1599">
        <v>9</v>
      </c>
      <c r="T1599" t="s">
        <v>192</v>
      </c>
      <c r="U1599">
        <v>3559</v>
      </c>
    </row>
    <row r="1600" spans="1:21" x14ac:dyDescent="0.4">
      <c r="A1600">
        <v>2012</v>
      </c>
      <c r="B1600" t="s">
        <v>148</v>
      </c>
      <c r="C1600" t="s">
        <v>13</v>
      </c>
      <c r="D1600" t="s">
        <v>91</v>
      </c>
      <c r="E1600">
        <v>1</v>
      </c>
      <c r="F1600" t="s">
        <v>87</v>
      </c>
      <c r="G1600">
        <v>1</v>
      </c>
      <c r="H1600">
        <v>9</v>
      </c>
      <c r="I1600" t="s">
        <v>192</v>
      </c>
      <c r="J1600">
        <v>9</v>
      </c>
      <c r="K1600" t="s">
        <v>111</v>
      </c>
      <c r="L1600">
        <v>1</v>
      </c>
      <c r="M1600" t="s">
        <v>193</v>
      </c>
      <c r="N1600">
        <v>9</v>
      </c>
      <c r="O1600" t="s">
        <v>111</v>
      </c>
      <c r="P1600">
        <v>98</v>
      </c>
      <c r="Q1600" t="s">
        <v>106</v>
      </c>
      <c r="R1600" t="s">
        <v>106</v>
      </c>
      <c r="S1600">
        <v>9</v>
      </c>
      <c r="T1600" t="s">
        <v>192</v>
      </c>
      <c r="U1600">
        <v>11341</v>
      </c>
    </row>
    <row r="1601" spans="1:21" x14ac:dyDescent="0.4">
      <c r="A1601">
        <v>2012</v>
      </c>
      <c r="B1601" t="s">
        <v>148</v>
      </c>
      <c r="C1601" t="s">
        <v>13</v>
      </c>
      <c r="D1601" t="s">
        <v>91</v>
      </c>
      <c r="E1601">
        <v>1</v>
      </c>
      <c r="F1601" t="s">
        <v>87</v>
      </c>
      <c r="G1601">
        <v>1</v>
      </c>
      <c r="H1601">
        <v>9</v>
      </c>
      <c r="I1601" t="s">
        <v>192</v>
      </c>
      <c r="J1601">
        <v>9</v>
      </c>
      <c r="K1601" t="s">
        <v>111</v>
      </c>
      <c r="L1601">
        <v>1</v>
      </c>
      <c r="M1601" t="s">
        <v>193</v>
      </c>
      <c r="N1601">
        <v>9</v>
      </c>
      <c r="O1601" t="s">
        <v>111</v>
      </c>
      <c r="P1601">
        <v>99</v>
      </c>
      <c r="Q1601" t="s">
        <v>111</v>
      </c>
      <c r="R1601" t="s">
        <v>111</v>
      </c>
      <c r="S1601">
        <v>9</v>
      </c>
      <c r="T1601" t="s">
        <v>192</v>
      </c>
      <c r="U1601">
        <v>124031</v>
      </c>
    </row>
    <row r="1602" spans="1:21" x14ac:dyDescent="0.4">
      <c r="A1602">
        <v>2012</v>
      </c>
      <c r="B1602" t="s">
        <v>148</v>
      </c>
      <c r="C1602" t="s">
        <v>13</v>
      </c>
      <c r="D1602" t="s">
        <v>91</v>
      </c>
      <c r="E1602">
        <v>2</v>
      </c>
      <c r="F1602" t="s">
        <v>179</v>
      </c>
      <c r="G1602">
        <v>2</v>
      </c>
      <c r="H1602">
        <v>9</v>
      </c>
      <c r="I1602" t="s">
        <v>192</v>
      </c>
      <c r="J1602">
        <v>9</v>
      </c>
      <c r="K1602" t="s">
        <v>111</v>
      </c>
      <c r="L1602">
        <v>1</v>
      </c>
      <c r="M1602" t="s">
        <v>193</v>
      </c>
      <c r="N1602">
        <v>9</v>
      </c>
      <c r="O1602" t="s">
        <v>111</v>
      </c>
      <c r="P1602">
        <v>1</v>
      </c>
      <c r="Q1602" t="s">
        <v>20</v>
      </c>
      <c r="R1602" t="s">
        <v>20</v>
      </c>
      <c r="S1602">
        <v>9</v>
      </c>
      <c r="T1602" t="s">
        <v>192</v>
      </c>
      <c r="U1602">
        <v>412</v>
      </c>
    </row>
    <row r="1603" spans="1:21" x14ac:dyDescent="0.4">
      <c r="A1603">
        <v>2012</v>
      </c>
      <c r="B1603" t="s">
        <v>148</v>
      </c>
      <c r="C1603" t="s">
        <v>13</v>
      </c>
      <c r="D1603" t="s">
        <v>91</v>
      </c>
      <c r="E1603">
        <v>2</v>
      </c>
      <c r="F1603" t="s">
        <v>179</v>
      </c>
      <c r="G1603">
        <v>2</v>
      </c>
      <c r="H1603">
        <v>9</v>
      </c>
      <c r="I1603" t="s">
        <v>192</v>
      </c>
      <c r="J1603">
        <v>9</v>
      </c>
      <c r="K1603" t="s">
        <v>111</v>
      </c>
      <c r="L1603">
        <v>1</v>
      </c>
      <c r="M1603" t="s">
        <v>193</v>
      </c>
      <c r="N1603">
        <v>9</v>
      </c>
      <c r="O1603" t="s">
        <v>111</v>
      </c>
      <c r="P1603">
        <v>2</v>
      </c>
      <c r="Q1603" t="s">
        <v>127</v>
      </c>
      <c r="R1603" t="s">
        <v>127</v>
      </c>
      <c r="S1603">
        <v>9</v>
      </c>
      <c r="T1603" t="s">
        <v>192</v>
      </c>
      <c r="U1603">
        <v>3006</v>
      </c>
    </row>
    <row r="1604" spans="1:21" x14ac:dyDescent="0.4">
      <c r="A1604">
        <v>2012</v>
      </c>
      <c r="B1604" t="s">
        <v>148</v>
      </c>
      <c r="C1604" t="s">
        <v>13</v>
      </c>
      <c r="D1604" t="s">
        <v>91</v>
      </c>
      <c r="E1604">
        <v>2</v>
      </c>
      <c r="F1604" t="s">
        <v>179</v>
      </c>
      <c r="G1604">
        <v>2</v>
      </c>
      <c r="H1604">
        <v>9</v>
      </c>
      <c r="I1604" t="s">
        <v>192</v>
      </c>
      <c r="J1604">
        <v>9</v>
      </c>
      <c r="K1604" t="s">
        <v>111</v>
      </c>
      <c r="L1604">
        <v>1</v>
      </c>
      <c r="M1604" t="s">
        <v>193</v>
      </c>
      <c r="N1604">
        <v>9</v>
      </c>
      <c r="O1604" t="s">
        <v>111</v>
      </c>
      <c r="P1604">
        <v>3</v>
      </c>
      <c r="Q1604" t="s">
        <v>123</v>
      </c>
      <c r="R1604" t="s">
        <v>123</v>
      </c>
      <c r="S1604">
        <v>9</v>
      </c>
      <c r="T1604" t="s">
        <v>192</v>
      </c>
      <c r="U1604">
        <v>4171</v>
      </c>
    </row>
    <row r="1605" spans="1:21" x14ac:dyDescent="0.4">
      <c r="A1605">
        <v>2012</v>
      </c>
      <c r="B1605" t="s">
        <v>148</v>
      </c>
      <c r="C1605" t="s">
        <v>13</v>
      </c>
      <c r="D1605" t="s">
        <v>91</v>
      </c>
      <c r="E1605">
        <v>2</v>
      </c>
      <c r="F1605" t="s">
        <v>179</v>
      </c>
      <c r="G1605">
        <v>2</v>
      </c>
      <c r="H1605">
        <v>9</v>
      </c>
      <c r="I1605" t="s">
        <v>192</v>
      </c>
      <c r="J1605">
        <v>9</v>
      </c>
      <c r="K1605" t="s">
        <v>111</v>
      </c>
      <c r="L1605">
        <v>1</v>
      </c>
      <c r="M1605" t="s">
        <v>193</v>
      </c>
      <c r="N1605">
        <v>9</v>
      </c>
      <c r="O1605" t="s">
        <v>111</v>
      </c>
      <c r="P1605">
        <v>4</v>
      </c>
      <c r="Q1605" t="s">
        <v>121</v>
      </c>
      <c r="R1605" t="s">
        <v>121</v>
      </c>
      <c r="S1605">
        <v>9</v>
      </c>
      <c r="T1605" t="s">
        <v>192</v>
      </c>
      <c r="U1605">
        <v>51646</v>
      </c>
    </row>
    <row r="1606" spans="1:21" x14ac:dyDescent="0.4">
      <c r="A1606">
        <v>2012</v>
      </c>
      <c r="B1606" t="s">
        <v>148</v>
      </c>
      <c r="C1606" t="s">
        <v>13</v>
      </c>
      <c r="D1606" t="s">
        <v>91</v>
      </c>
      <c r="E1606">
        <v>2</v>
      </c>
      <c r="F1606" t="s">
        <v>179</v>
      </c>
      <c r="G1606">
        <v>2</v>
      </c>
      <c r="H1606">
        <v>9</v>
      </c>
      <c r="I1606" t="s">
        <v>192</v>
      </c>
      <c r="J1606">
        <v>9</v>
      </c>
      <c r="K1606" t="s">
        <v>111</v>
      </c>
      <c r="L1606">
        <v>1</v>
      </c>
      <c r="M1606" t="s">
        <v>193</v>
      </c>
      <c r="N1606">
        <v>9</v>
      </c>
      <c r="O1606" t="s">
        <v>111</v>
      </c>
      <c r="P1606">
        <v>5</v>
      </c>
      <c r="Q1606" t="s">
        <v>196</v>
      </c>
      <c r="R1606" t="s">
        <v>109</v>
      </c>
      <c r="S1606">
        <v>9</v>
      </c>
      <c r="T1606" t="s">
        <v>192</v>
      </c>
      <c r="U1606">
        <v>1588</v>
      </c>
    </row>
    <row r="1607" spans="1:21" x14ac:dyDescent="0.4">
      <c r="A1607">
        <v>2012</v>
      </c>
      <c r="B1607" t="s">
        <v>148</v>
      </c>
      <c r="C1607" t="s">
        <v>13</v>
      </c>
      <c r="D1607" t="s">
        <v>91</v>
      </c>
      <c r="E1607">
        <v>2</v>
      </c>
      <c r="F1607" t="s">
        <v>179</v>
      </c>
      <c r="G1607">
        <v>2</v>
      </c>
      <c r="H1607">
        <v>9</v>
      </c>
      <c r="I1607" t="s">
        <v>192</v>
      </c>
      <c r="J1607">
        <v>9</v>
      </c>
      <c r="K1607" t="s">
        <v>111</v>
      </c>
      <c r="L1607">
        <v>1</v>
      </c>
      <c r="M1607" t="s">
        <v>193</v>
      </c>
      <c r="N1607">
        <v>9</v>
      </c>
      <c r="O1607" t="s">
        <v>111</v>
      </c>
      <c r="P1607">
        <v>6</v>
      </c>
      <c r="Q1607" t="s">
        <v>197</v>
      </c>
      <c r="R1607" t="s">
        <v>109</v>
      </c>
      <c r="S1607">
        <v>9</v>
      </c>
      <c r="T1607" t="s">
        <v>192</v>
      </c>
      <c r="U1607">
        <v>362</v>
      </c>
    </row>
    <row r="1608" spans="1:21" x14ac:dyDescent="0.4">
      <c r="A1608">
        <v>2012</v>
      </c>
      <c r="B1608" t="s">
        <v>148</v>
      </c>
      <c r="C1608" t="s">
        <v>13</v>
      </c>
      <c r="D1608" t="s">
        <v>91</v>
      </c>
      <c r="E1608">
        <v>2</v>
      </c>
      <c r="F1608" t="s">
        <v>179</v>
      </c>
      <c r="G1608">
        <v>2</v>
      </c>
      <c r="H1608">
        <v>9</v>
      </c>
      <c r="I1608" t="s">
        <v>192</v>
      </c>
      <c r="J1608">
        <v>9</v>
      </c>
      <c r="K1608" t="s">
        <v>111</v>
      </c>
      <c r="L1608">
        <v>1</v>
      </c>
      <c r="M1608" t="s">
        <v>193</v>
      </c>
      <c r="N1608">
        <v>9</v>
      </c>
      <c r="O1608" t="s">
        <v>111</v>
      </c>
      <c r="P1608">
        <v>20</v>
      </c>
      <c r="Q1608" t="s">
        <v>117</v>
      </c>
      <c r="R1608" t="s">
        <v>117</v>
      </c>
      <c r="S1608">
        <v>9</v>
      </c>
      <c r="T1608" t="s">
        <v>192</v>
      </c>
      <c r="U1608">
        <v>1948</v>
      </c>
    </row>
    <row r="1609" spans="1:21" x14ac:dyDescent="0.4">
      <c r="A1609">
        <v>2012</v>
      </c>
      <c r="B1609" t="s">
        <v>148</v>
      </c>
      <c r="C1609" t="s">
        <v>13</v>
      </c>
      <c r="D1609" t="s">
        <v>91</v>
      </c>
      <c r="E1609">
        <v>2</v>
      </c>
      <c r="F1609" t="s">
        <v>179</v>
      </c>
      <c r="G1609">
        <v>2</v>
      </c>
      <c r="H1609">
        <v>9</v>
      </c>
      <c r="I1609" t="s">
        <v>192</v>
      </c>
      <c r="J1609">
        <v>9</v>
      </c>
      <c r="K1609" t="s">
        <v>111</v>
      </c>
      <c r="L1609">
        <v>1</v>
      </c>
      <c r="M1609" t="s">
        <v>193</v>
      </c>
      <c r="N1609">
        <v>9</v>
      </c>
      <c r="O1609" t="s">
        <v>111</v>
      </c>
      <c r="P1609">
        <v>95</v>
      </c>
      <c r="Q1609" t="s">
        <v>113</v>
      </c>
      <c r="R1609" t="s">
        <v>114</v>
      </c>
      <c r="S1609">
        <v>9</v>
      </c>
      <c r="T1609" t="s">
        <v>192</v>
      </c>
      <c r="U1609">
        <v>1693</v>
      </c>
    </row>
    <row r="1610" spans="1:21" x14ac:dyDescent="0.4">
      <c r="A1610">
        <v>2012</v>
      </c>
      <c r="B1610" t="s">
        <v>148</v>
      </c>
      <c r="C1610" t="s">
        <v>13</v>
      </c>
      <c r="D1610" t="s">
        <v>91</v>
      </c>
      <c r="E1610">
        <v>2</v>
      </c>
      <c r="F1610" t="s">
        <v>179</v>
      </c>
      <c r="G1610">
        <v>2</v>
      </c>
      <c r="H1610">
        <v>9</v>
      </c>
      <c r="I1610" t="s">
        <v>192</v>
      </c>
      <c r="J1610">
        <v>9</v>
      </c>
      <c r="K1610" t="s">
        <v>111</v>
      </c>
      <c r="L1610">
        <v>1</v>
      </c>
      <c r="M1610" t="s">
        <v>193</v>
      </c>
      <c r="N1610">
        <v>9</v>
      </c>
      <c r="O1610" t="s">
        <v>111</v>
      </c>
      <c r="P1610">
        <v>98</v>
      </c>
      <c r="Q1610" t="s">
        <v>106</v>
      </c>
      <c r="R1610" t="s">
        <v>106</v>
      </c>
      <c r="S1610">
        <v>9</v>
      </c>
      <c r="T1610" t="s">
        <v>192</v>
      </c>
      <c r="U1610">
        <v>2304</v>
      </c>
    </row>
    <row r="1611" spans="1:21" x14ac:dyDescent="0.4">
      <c r="A1611">
        <v>2012</v>
      </c>
      <c r="B1611" t="s">
        <v>148</v>
      </c>
      <c r="C1611" t="s">
        <v>13</v>
      </c>
      <c r="D1611" t="s">
        <v>91</v>
      </c>
      <c r="E1611">
        <v>2</v>
      </c>
      <c r="F1611" t="s">
        <v>179</v>
      </c>
      <c r="G1611">
        <v>2</v>
      </c>
      <c r="H1611">
        <v>9</v>
      </c>
      <c r="I1611" t="s">
        <v>192</v>
      </c>
      <c r="J1611">
        <v>9</v>
      </c>
      <c r="K1611" t="s">
        <v>111</v>
      </c>
      <c r="L1611">
        <v>1</v>
      </c>
      <c r="M1611" t="s">
        <v>193</v>
      </c>
      <c r="N1611">
        <v>9</v>
      </c>
      <c r="O1611" t="s">
        <v>111</v>
      </c>
      <c r="P1611">
        <v>99</v>
      </c>
      <c r="Q1611" t="s">
        <v>111</v>
      </c>
      <c r="R1611" t="s">
        <v>111</v>
      </c>
      <c r="S1611">
        <v>9</v>
      </c>
      <c r="T1611" t="s">
        <v>192</v>
      </c>
      <c r="U1611">
        <v>67130</v>
      </c>
    </row>
    <row r="1612" spans="1:21" x14ac:dyDescent="0.4">
      <c r="A1612">
        <v>2012</v>
      </c>
      <c r="B1612" t="s">
        <v>148</v>
      </c>
      <c r="C1612" t="s">
        <v>13</v>
      </c>
      <c r="D1612" t="s">
        <v>91</v>
      </c>
      <c r="E1612">
        <v>4</v>
      </c>
      <c r="F1612" t="s">
        <v>95</v>
      </c>
      <c r="G1612">
        <v>1</v>
      </c>
      <c r="H1612">
        <v>9</v>
      </c>
      <c r="I1612" t="s">
        <v>192</v>
      </c>
      <c r="J1612">
        <v>9</v>
      </c>
      <c r="K1612" t="s">
        <v>111</v>
      </c>
      <c r="L1612">
        <v>1</v>
      </c>
      <c r="M1612" t="s">
        <v>193</v>
      </c>
      <c r="N1612">
        <v>9</v>
      </c>
      <c r="O1612" t="s">
        <v>111</v>
      </c>
      <c r="P1612">
        <v>1</v>
      </c>
      <c r="Q1612" t="s">
        <v>20</v>
      </c>
      <c r="R1612" t="s">
        <v>20</v>
      </c>
      <c r="S1612">
        <v>9</v>
      </c>
      <c r="T1612" t="s">
        <v>192</v>
      </c>
      <c r="U1612">
        <v>299</v>
      </c>
    </row>
    <row r="1613" spans="1:21" x14ac:dyDescent="0.4">
      <c r="A1613">
        <v>2012</v>
      </c>
      <c r="B1613" t="s">
        <v>148</v>
      </c>
      <c r="C1613" t="s">
        <v>13</v>
      </c>
      <c r="D1613" t="s">
        <v>91</v>
      </c>
      <c r="E1613">
        <v>4</v>
      </c>
      <c r="F1613" t="s">
        <v>95</v>
      </c>
      <c r="G1613">
        <v>1</v>
      </c>
      <c r="H1613">
        <v>9</v>
      </c>
      <c r="I1613" t="s">
        <v>192</v>
      </c>
      <c r="J1613">
        <v>9</v>
      </c>
      <c r="K1613" t="s">
        <v>111</v>
      </c>
      <c r="L1613">
        <v>1</v>
      </c>
      <c r="M1613" t="s">
        <v>193</v>
      </c>
      <c r="N1613">
        <v>9</v>
      </c>
      <c r="O1613" t="s">
        <v>111</v>
      </c>
      <c r="P1613">
        <v>2</v>
      </c>
      <c r="Q1613" t="s">
        <v>127</v>
      </c>
      <c r="R1613" t="s">
        <v>127</v>
      </c>
      <c r="S1613">
        <v>9</v>
      </c>
      <c r="T1613" t="s">
        <v>192</v>
      </c>
      <c r="U1613">
        <v>702</v>
      </c>
    </row>
    <row r="1614" spans="1:21" x14ac:dyDescent="0.4">
      <c r="A1614">
        <v>2012</v>
      </c>
      <c r="B1614" t="s">
        <v>148</v>
      </c>
      <c r="C1614" t="s">
        <v>13</v>
      </c>
      <c r="D1614" t="s">
        <v>91</v>
      </c>
      <c r="E1614">
        <v>4</v>
      </c>
      <c r="F1614" t="s">
        <v>95</v>
      </c>
      <c r="G1614">
        <v>1</v>
      </c>
      <c r="H1614">
        <v>9</v>
      </c>
      <c r="I1614" t="s">
        <v>192</v>
      </c>
      <c r="J1614">
        <v>9</v>
      </c>
      <c r="K1614" t="s">
        <v>111</v>
      </c>
      <c r="L1614">
        <v>1</v>
      </c>
      <c r="M1614" t="s">
        <v>193</v>
      </c>
      <c r="N1614">
        <v>9</v>
      </c>
      <c r="O1614" t="s">
        <v>111</v>
      </c>
      <c r="P1614">
        <v>3</v>
      </c>
      <c r="Q1614" t="s">
        <v>123</v>
      </c>
      <c r="R1614" t="s">
        <v>123</v>
      </c>
      <c r="S1614">
        <v>9</v>
      </c>
      <c r="T1614" t="s">
        <v>192</v>
      </c>
      <c r="U1614">
        <v>3967</v>
      </c>
    </row>
    <row r="1615" spans="1:21" x14ac:dyDescent="0.4">
      <c r="A1615">
        <v>2012</v>
      </c>
      <c r="B1615" t="s">
        <v>148</v>
      </c>
      <c r="C1615" t="s">
        <v>13</v>
      </c>
      <c r="D1615" t="s">
        <v>91</v>
      </c>
      <c r="E1615">
        <v>4</v>
      </c>
      <c r="F1615" t="s">
        <v>95</v>
      </c>
      <c r="G1615">
        <v>1</v>
      </c>
      <c r="H1615">
        <v>9</v>
      </c>
      <c r="I1615" t="s">
        <v>192</v>
      </c>
      <c r="J1615">
        <v>9</v>
      </c>
      <c r="K1615" t="s">
        <v>111</v>
      </c>
      <c r="L1615">
        <v>1</v>
      </c>
      <c r="M1615" t="s">
        <v>193</v>
      </c>
      <c r="N1615">
        <v>9</v>
      </c>
      <c r="O1615" t="s">
        <v>111</v>
      </c>
      <c r="P1615">
        <v>4</v>
      </c>
      <c r="Q1615" t="s">
        <v>121</v>
      </c>
      <c r="R1615" t="s">
        <v>121</v>
      </c>
      <c r="S1615">
        <v>9</v>
      </c>
      <c r="T1615" t="s">
        <v>192</v>
      </c>
      <c r="U1615">
        <v>24206</v>
      </c>
    </row>
    <row r="1616" spans="1:21" x14ac:dyDescent="0.4">
      <c r="A1616">
        <v>2012</v>
      </c>
      <c r="B1616" t="s">
        <v>148</v>
      </c>
      <c r="C1616" t="s">
        <v>13</v>
      </c>
      <c r="D1616" t="s">
        <v>91</v>
      </c>
      <c r="E1616">
        <v>4</v>
      </c>
      <c r="F1616" t="s">
        <v>95</v>
      </c>
      <c r="G1616">
        <v>1</v>
      </c>
      <c r="H1616">
        <v>9</v>
      </c>
      <c r="I1616" t="s">
        <v>192</v>
      </c>
      <c r="J1616">
        <v>9</v>
      </c>
      <c r="K1616" t="s">
        <v>111</v>
      </c>
      <c r="L1616">
        <v>1</v>
      </c>
      <c r="M1616" t="s">
        <v>193</v>
      </c>
      <c r="N1616">
        <v>9</v>
      </c>
      <c r="O1616" t="s">
        <v>111</v>
      </c>
      <c r="P1616">
        <v>5</v>
      </c>
      <c r="Q1616" t="s">
        <v>196</v>
      </c>
      <c r="R1616" t="s">
        <v>109</v>
      </c>
      <c r="S1616">
        <v>9</v>
      </c>
      <c r="T1616" t="s">
        <v>192</v>
      </c>
      <c r="U1616">
        <v>1054</v>
      </c>
    </row>
    <row r="1617" spans="1:21" x14ac:dyDescent="0.4">
      <c r="A1617">
        <v>2012</v>
      </c>
      <c r="B1617" t="s">
        <v>148</v>
      </c>
      <c r="C1617" t="s">
        <v>13</v>
      </c>
      <c r="D1617" t="s">
        <v>91</v>
      </c>
      <c r="E1617">
        <v>4</v>
      </c>
      <c r="F1617" t="s">
        <v>95</v>
      </c>
      <c r="G1617">
        <v>1</v>
      </c>
      <c r="H1617">
        <v>9</v>
      </c>
      <c r="I1617" t="s">
        <v>192</v>
      </c>
      <c r="J1617">
        <v>9</v>
      </c>
      <c r="K1617" t="s">
        <v>111</v>
      </c>
      <c r="L1617">
        <v>1</v>
      </c>
      <c r="M1617" t="s">
        <v>193</v>
      </c>
      <c r="N1617">
        <v>9</v>
      </c>
      <c r="O1617" t="s">
        <v>111</v>
      </c>
      <c r="P1617">
        <v>6</v>
      </c>
      <c r="Q1617" t="s">
        <v>197</v>
      </c>
      <c r="R1617" t="s">
        <v>109</v>
      </c>
      <c r="S1617">
        <v>9</v>
      </c>
      <c r="T1617" t="s">
        <v>192</v>
      </c>
      <c r="U1617">
        <v>473</v>
      </c>
    </row>
    <row r="1618" spans="1:21" x14ac:dyDescent="0.4">
      <c r="A1618">
        <v>2012</v>
      </c>
      <c r="B1618" t="s">
        <v>148</v>
      </c>
      <c r="C1618" t="s">
        <v>13</v>
      </c>
      <c r="D1618" t="s">
        <v>91</v>
      </c>
      <c r="E1618">
        <v>4</v>
      </c>
      <c r="F1618" t="s">
        <v>95</v>
      </c>
      <c r="G1618">
        <v>1</v>
      </c>
      <c r="H1618">
        <v>9</v>
      </c>
      <c r="I1618" t="s">
        <v>192</v>
      </c>
      <c r="J1618">
        <v>9</v>
      </c>
      <c r="K1618" t="s">
        <v>111</v>
      </c>
      <c r="L1618">
        <v>1</v>
      </c>
      <c r="M1618" t="s">
        <v>193</v>
      </c>
      <c r="N1618">
        <v>9</v>
      </c>
      <c r="O1618" t="s">
        <v>111</v>
      </c>
      <c r="P1618">
        <v>20</v>
      </c>
      <c r="Q1618" t="s">
        <v>117</v>
      </c>
      <c r="R1618" t="s">
        <v>117</v>
      </c>
      <c r="S1618">
        <v>9</v>
      </c>
      <c r="T1618" t="s">
        <v>192</v>
      </c>
      <c r="U1618">
        <v>502</v>
      </c>
    </row>
    <row r="1619" spans="1:21" x14ac:dyDescent="0.4">
      <c r="A1619">
        <v>2012</v>
      </c>
      <c r="B1619" t="s">
        <v>148</v>
      </c>
      <c r="C1619" t="s">
        <v>13</v>
      </c>
      <c r="D1619" t="s">
        <v>91</v>
      </c>
      <c r="E1619">
        <v>4</v>
      </c>
      <c r="F1619" t="s">
        <v>95</v>
      </c>
      <c r="G1619">
        <v>1</v>
      </c>
      <c r="H1619">
        <v>9</v>
      </c>
      <c r="I1619" t="s">
        <v>192</v>
      </c>
      <c r="J1619">
        <v>9</v>
      </c>
      <c r="K1619" t="s">
        <v>111</v>
      </c>
      <c r="L1619">
        <v>1</v>
      </c>
      <c r="M1619" t="s">
        <v>193</v>
      </c>
      <c r="N1619">
        <v>9</v>
      </c>
      <c r="O1619" t="s">
        <v>111</v>
      </c>
      <c r="P1619">
        <v>95</v>
      </c>
      <c r="Q1619" t="s">
        <v>113</v>
      </c>
      <c r="R1619" t="s">
        <v>114</v>
      </c>
      <c r="S1619">
        <v>9</v>
      </c>
      <c r="T1619" t="s">
        <v>192</v>
      </c>
      <c r="U1619">
        <v>492</v>
      </c>
    </row>
    <row r="1620" spans="1:21" x14ac:dyDescent="0.4">
      <c r="A1620">
        <v>2012</v>
      </c>
      <c r="B1620" t="s">
        <v>148</v>
      </c>
      <c r="C1620" t="s">
        <v>13</v>
      </c>
      <c r="D1620" t="s">
        <v>91</v>
      </c>
      <c r="E1620">
        <v>4</v>
      </c>
      <c r="F1620" t="s">
        <v>95</v>
      </c>
      <c r="G1620">
        <v>1</v>
      </c>
      <c r="H1620">
        <v>9</v>
      </c>
      <c r="I1620" t="s">
        <v>192</v>
      </c>
      <c r="J1620">
        <v>9</v>
      </c>
      <c r="K1620" t="s">
        <v>111</v>
      </c>
      <c r="L1620">
        <v>1</v>
      </c>
      <c r="M1620" t="s">
        <v>193</v>
      </c>
      <c r="N1620">
        <v>9</v>
      </c>
      <c r="O1620" t="s">
        <v>111</v>
      </c>
      <c r="P1620">
        <v>98</v>
      </c>
      <c r="Q1620" t="s">
        <v>106</v>
      </c>
      <c r="R1620" t="s">
        <v>106</v>
      </c>
      <c r="S1620">
        <v>9</v>
      </c>
      <c r="T1620" t="s">
        <v>192</v>
      </c>
      <c r="U1620">
        <v>2901</v>
      </c>
    </row>
    <row r="1621" spans="1:21" x14ac:dyDescent="0.4">
      <c r="A1621">
        <v>2012</v>
      </c>
      <c r="B1621" t="s">
        <v>148</v>
      </c>
      <c r="C1621" t="s">
        <v>13</v>
      </c>
      <c r="D1621" t="s">
        <v>91</v>
      </c>
      <c r="E1621">
        <v>4</v>
      </c>
      <c r="F1621" t="s">
        <v>95</v>
      </c>
      <c r="G1621">
        <v>1</v>
      </c>
      <c r="H1621">
        <v>9</v>
      </c>
      <c r="I1621" t="s">
        <v>192</v>
      </c>
      <c r="J1621">
        <v>9</v>
      </c>
      <c r="K1621" t="s">
        <v>111</v>
      </c>
      <c r="L1621">
        <v>1</v>
      </c>
      <c r="M1621" t="s">
        <v>193</v>
      </c>
      <c r="N1621">
        <v>9</v>
      </c>
      <c r="O1621" t="s">
        <v>111</v>
      </c>
      <c r="P1621">
        <v>99</v>
      </c>
      <c r="Q1621" t="s">
        <v>111</v>
      </c>
      <c r="R1621" t="s">
        <v>111</v>
      </c>
      <c r="S1621">
        <v>9</v>
      </c>
      <c r="T1621" t="s">
        <v>192</v>
      </c>
      <c r="U1621">
        <v>34596</v>
      </c>
    </row>
    <row r="1622" spans="1:21" x14ac:dyDescent="0.4">
      <c r="A1622">
        <v>2012</v>
      </c>
      <c r="B1622" t="s">
        <v>139</v>
      </c>
      <c r="C1622" t="s">
        <v>55</v>
      </c>
      <c r="D1622" t="s">
        <v>94</v>
      </c>
      <c r="E1622">
        <v>1</v>
      </c>
      <c r="F1622" t="s">
        <v>87</v>
      </c>
      <c r="G1622">
        <v>1</v>
      </c>
      <c r="H1622">
        <v>9</v>
      </c>
      <c r="I1622" t="s">
        <v>192</v>
      </c>
      <c r="J1622">
        <v>9</v>
      </c>
      <c r="K1622" t="s">
        <v>111</v>
      </c>
      <c r="L1622">
        <v>1</v>
      </c>
      <c r="M1622" t="s">
        <v>193</v>
      </c>
      <c r="N1622">
        <v>9</v>
      </c>
      <c r="O1622" t="s">
        <v>111</v>
      </c>
      <c r="P1622">
        <v>1</v>
      </c>
      <c r="Q1622" t="s">
        <v>20</v>
      </c>
      <c r="R1622" t="s">
        <v>20</v>
      </c>
      <c r="S1622">
        <v>9</v>
      </c>
      <c r="T1622" t="s">
        <v>192</v>
      </c>
      <c r="U1622">
        <v>402</v>
      </c>
    </row>
    <row r="1623" spans="1:21" x14ac:dyDescent="0.4">
      <c r="A1623">
        <v>2012</v>
      </c>
      <c r="B1623" t="s">
        <v>139</v>
      </c>
      <c r="C1623" t="s">
        <v>55</v>
      </c>
      <c r="D1623" t="s">
        <v>94</v>
      </c>
      <c r="E1623">
        <v>1</v>
      </c>
      <c r="F1623" t="s">
        <v>87</v>
      </c>
      <c r="G1623">
        <v>1</v>
      </c>
      <c r="H1623">
        <v>9</v>
      </c>
      <c r="I1623" t="s">
        <v>192</v>
      </c>
      <c r="J1623">
        <v>9</v>
      </c>
      <c r="K1623" t="s">
        <v>111</v>
      </c>
      <c r="L1623">
        <v>1</v>
      </c>
      <c r="M1623" t="s">
        <v>193</v>
      </c>
      <c r="N1623">
        <v>9</v>
      </c>
      <c r="O1623" t="s">
        <v>111</v>
      </c>
      <c r="P1623">
        <v>2</v>
      </c>
      <c r="Q1623" t="s">
        <v>127</v>
      </c>
      <c r="R1623" t="s">
        <v>127</v>
      </c>
      <c r="S1623">
        <v>9</v>
      </c>
      <c r="T1623" t="s">
        <v>192</v>
      </c>
      <c r="U1623">
        <v>25960</v>
      </c>
    </row>
    <row r="1624" spans="1:21" x14ac:dyDescent="0.4">
      <c r="A1624">
        <v>2012</v>
      </c>
      <c r="B1624" t="s">
        <v>139</v>
      </c>
      <c r="C1624" t="s">
        <v>55</v>
      </c>
      <c r="D1624" t="s">
        <v>94</v>
      </c>
      <c r="E1624">
        <v>1</v>
      </c>
      <c r="F1624" t="s">
        <v>87</v>
      </c>
      <c r="G1624">
        <v>1</v>
      </c>
      <c r="H1624">
        <v>9</v>
      </c>
      <c r="I1624" t="s">
        <v>192</v>
      </c>
      <c r="J1624">
        <v>9</v>
      </c>
      <c r="K1624" t="s">
        <v>111</v>
      </c>
      <c r="L1624">
        <v>1</v>
      </c>
      <c r="M1624" t="s">
        <v>193</v>
      </c>
      <c r="N1624">
        <v>9</v>
      </c>
      <c r="O1624" t="s">
        <v>111</v>
      </c>
      <c r="P1624">
        <v>3</v>
      </c>
      <c r="Q1624" t="s">
        <v>123</v>
      </c>
      <c r="R1624" t="s">
        <v>123</v>
      </c>
      <c r="S1624">
        <v>9</v>
      </c>
      <c r="T1624" t="s">
        <v>192</v>
      </c>
      <c r="U1624">
        <v>9700</v>
      </c>
    </row>
    <row r="1625" spans="1:21" x14ac:dyDescent="0.4">
      <c r="A1625">
        <v>2012</v>
      </c>
      <c r="B1625" t="s">
        <v>139</v>
      </c>
      <c r="C1625" t="s">
        <v>55</v>
      </c>
      <c r="D1625" t="s">
        <v>94</v>
      </c>
      <c r="E1625">
        <v>1</v>
      </c>
      <c r="F1625" t="s">
        <v>87</v>
      </c>
      <c r="G1625">
        <v>1</v>
      </c>
      <c r="H1625">
        <v>9</v>
      </c>
      <c r="I1625" t="s">
        <v>192</v>
      </c>
      <c r="J1625">
        <v>9</v>
      </c>
      <c r="K1625" t="s">
        <v>111</v>
      </c>
      <c r="L1625">
        <v>1</v>
      </c>
      <c r="M1625" t="s">
        <v>193</v>
      </c>
      <c r="N1625">
        <v>9</v>
      </c>
      <c r="O1625" t="s">
        <v>111</v>
      </c>
      <c r="P1625">
        <v>4</v>
      </c>
      <c r="Q1625" t="s">
        <v>121</v>
      </c>
      <c r="R1625" t="s">
        <v>121</v>
      </c>
      <c r="S1625">
        <v>9</v>
      </c>
      <c r="T1625" t="s">
        <v>192</v>
      </c>
      <c r="U1625">
        <v>98187</v>
      </c>
    </row>
    <row r="1626" spans="1:21" x14ac:dyDescent="0.4">
      <c r="A1626">
        <v>2012</v>
      </c>
      <c r="B1626" t="s">
        <v>139</v>
      </c>
      <c r="C1626" t="s">
        <v>55</v>
      </c>
      <c r="D1626" t="s">
        <v>94</v>
      </c>
      <c r="E1626">
        <v>1</v>
      </c>
      <c r="F1626" t="s">
        <v>87</v>
      </c>
      <c r="G1626">
        <v>1</v>
      </c>
      <c r="H1626">
        <v>9</v>
      </c>
      <c r="I1626" t="s">
        <v>192</v>
      </c>
      <c r="J1626">
        <v>9</v>
      </c>
      <c r="K1626" t="s">
        <v>111</v>
      </c>
      <c r="L1626">
        <v>1</v>
      </c>
      <c r="M1626" t="s">
        <v>193</v>
      </c>
      <c r="N1626">
        <v>9</v>
      </c>
      <c r="O1626" t="s">
        <v>111</v>
      </c>
      <c r="P1626">
        <v>5</v>
      </c>
      <c r="Q1626" t="s">
        <v>196</v>
      </c>
      <c r="R1626" t="s">
        <v>109</v>
      </c>
      <c r="S1626">
        <v>9</v>
      </c>
      <c r="T1626" t="s">
        <v>192</v>
      </c>
      <c r="U1626">
        <v>12742</v>
      </c>
    </row>
    <row r="1627" spans="1:21" x14ac:dyDescent="0.4">
      <c r="A1627">
        <v>2012</v>
      </c>
      <c r="B1627" t="s">
        <v>139</v>
      </c>
      <c r="C1627" t="s">
        <v>55</v>
      </c>
      <c r="D1627" t="s">
        <v>94</v>
      </c>
      <c r="E1627">
        <v>1</v>
      </c>
      <c r="F1627" t="s">
        <v>87</v>
      </c>
      <c r="G1627">
        <v>1</v>
      </c>
      <c r="H1627">
        <v>9</v>
      </c>
      <c r="I1627" t="s">
        <v>192</v>
      </c>
      <c r="J1627">
        <v>9</v>
      </c>
      <c r="K1627" t="s">
        <v>111</v>
      </c>
      <c r="L1627">
        <v>1</v>
      </c>
      <c r="M1627" t="s">
        <v>193</v>
      </c>
      <c r="N1627">
        <v>9</v>
      </c>
      <c r="O1627" t="s">
        <v>111</v>
      </c>
      <c r="P1627">
        <v>6</v>
      </c>
      <c r="Q1627" t="s">
        <v>197</v>
      </c>
      <c r="R1627" t="s">
        <v>109</v>
      </c>
      <c r="S1627">
        <v>9</v>
      </c>
      <c r="T1627" t="s">
        <v>192</v>
      </c>
      <c r="U1627">
        <v>425</v>
      </c>
    </row>
    <row r="1628" spans="1:21" x14ac:dyDescent="0.4">
      <c r="A1628">
        <v>2012</v>
      </c>
      <c r="B1628" t="s">
        <v>139</v>
      </c>
      <c r="C1628" t="s">
        <v>55</v>
      </c>
      <c r="D1628" t="s">
        <v>94</v>
      </c>
      <c r="E1628">
        <v>1</v>
      </c>
      <c r="F1628" t="s">
        <v>87</v>
      </c>
      <c r="G1628">
        <v>1</v>
      </c>
      <c r="H1628">
        <v>9</v>
      </c>
      <c r="I1628" t="s">
        <v>192</v>
      </c>
      <c r="J1628">
        <v>9</v>
      </c>
      <c r="K1628" t="s">
        <v>111</v>
      </c>
      <c r="L1628">
        <v>1</v>
      </c>
      <c r="M1628" t="s">
        <v>193</v>
      </c>
      <c r="N1628">
        <v>9</v>
      </c>
      <c r="O1628" t="s">
        <v>111</v>
      </c>
      <c r="P1628">
        <v>20</v>
      </c>
      <c r="Q1628" t="s">
        <v>117</v>
      </c>
      <c r="R1628" t="s">
        <v>117</v>
      </c>
      <c r="S1628">
        <v>9</v>
      </c>
      <c r="T1628" t="s">
        <v>192</v>
      </c>
      <c r="U1628">
        <v>5923</v>
      </c>
    </row>
    <row r="1629" spans="1:21" x14ac:dyDescent="0.4">
      <c r="A1629">
        <v>2012</v>
      </c>
      <c r="B1629" t="s">
        <v>139</v>
      </c>
      <c r="C1629" t="s">
        <v>55</v>
      </c>
      <c r="D1629" t="s">
        <v>94</v>
      </c>
      <c r="E1629">
        <v>1</v>
      </c>
      <c r="F1629" t="s">
        <v>87</v>
      </c>
      <c r="G1629">
        <v>1</v>
      </c>
      <c r="H1629">
        <v>9</v>
      </c>
      <c r="I1629" t="s">
        <v>192</v>
      </c>
      <c r="J1629">
        <v>9</v>
      </c>
      <c r="K1629" t="s">
        <v>111</v>
      </c>
      <c r="L1629">
        <v>1</v>
      </c>
      <c r="M1629" t="s">
        <v>193</v>
      </c>
      <c r="N1629">
        <v>9</v>
      </c>
      <c r="O1629" t="s">
        <v>111</v>
      </c>
      <c r="P1629">
        <v>95</v>
      </c>
      <c r="Q1629" t="s">
        <v>113</v>
      </c>
      <c r="R1629" t="s">
        <v>114</v>
      </c>
      <c r="S1629">
        <v>9</v>
      </c>
      <c r="T1629" t="s">
        <v>192</v>
      </c>
      <c r="U1629">
        <v>4581</v>
      </c>
    </row>
    <row r="1630" spans="1:21" x14ac:dyDescent="0.4">
      <c r="A1630">
        <v>2012</v>
      </c>
      <c r="B1630" t="s">
        <v>139</v>
      </c>
      <c r="C1630" t="s">
        <v>55</v>
      </c>
      <c r="D1630" t="s">
        <v>94</v>
      </c>
      <c r="E1630">
        <v>1</v>
      </c>
      <c r="F1630" t="s">
        <v>87</v>
      </c>
      <c r="G1630">
        <v>1</v>
      </c>
      <c r="H1630">
        <v>9</v>
      </c>
      <c r="I1630" t="s">
        <v>192</v>
      </c>
      <c r="J1630">
        <v>9</v>
      </c>
      <c r="K1630" t="s">
        <v>111</v>
      </c>
      <c r="L1630">
        <v>1</v>
      </c>
      <c r="M1630" t="s">
        <v>193</v>
      </c>
      <c r="N1630">
        <v>9</v>
      </c>
      <c r="O1630" t="s">
        <v>111</v>
      </c>
      <c r="P1630">
        <v>98</v>
      </c>
      <c r="Q1630" t="s">
        <v>106</v>
      </c>
      <c r="R1630" t="s">
        <v>106</v>
      </c>
      <c r="S1630">
        <v>9</v>
      </c>
      <c r="T1630" t="s">
        <v>192</v>
      </c>
      <c r="U1630">
        <v>8512</v>
      </c>
    </row>
    <row r="1631" spans="1:21" x14ac:dyDescent="0.4">
      <c r="A1631">
        <v>2012</v>
      </c>
      <c r="B1631" t="s">
        <v>139</v>
      </c>
      <c r="C1631" t="s">
        <v>55</v>
      </c>
      <c r="D1631" t="s">
        <v>94</v>
      </c>
      <c r="E1631">
        <v>1</v>
      </c>
      <c r="F1631" t="s">
        <v>87</v>
      </c>
      <c r="G1631">
        <v>1</v>
      </c>
      <c r="H1631">
        <v>9</v>
      </c>
      <c r="I1631" t="s">
        <v>192</v>
      </c>
      <c r="J1631">
        <v>9</v>
      </c>
      <c r="K1631" t="s">
        <v>111</v>
      </c>
      <c r="L1631">
        <v>1</v>
      </c>
      <c r="M1631" t="s">
        <v>193</v>
      </c>
      <c r="N1631">
        <v>9</v>
      </c>
      <c r="O1631" t="s">
        <v>111</v>
      </c>
      <c r="P1631">
        <v>99</v>
      </c>
      <c r="Q1631" t="s">
        <v>111</v>
      </c>
      <c r="R1631" t="s">
        <v>111</v>
      </c>
      <c r="S1631">
        <v>9</v>
      </c>
      <c r="T1631" t="s">
        <v>192</v>
      </c>
      <c r="U1631">
        <v>166432</v>
      </c>
    </row>
    <row r="1632" spans="1:21" x14ac:dyDescent="0.4">
      <c r="A1632">
        <v>2012</v>
      </c>
      <c r="B1632" t="s">
        <v>139</v>
      </c>
      <c r="C1632" t="s">
        <v>55</v>
      </c>
      <c r="D1632" t="s">
        <v>94</v>
      </c>
      <c r="E1632">
        <v>2</v>
      </c>
      <c r="F1632" t="s">
        <v>179</v>
      </c>
      <c r="G1632">
        <v>2</v>
      </c>
      <c r="H1632">
        <v>9</v>
      </c>
      <c r="I1632" t="s">
        <v>192</v>
      </c>
      <c r="J1632">
        <v>9</v>
      </c>
      <c r="K1632" t="s">
        <v>111</v>
      </c>
      <c r="L1632">
        <v>1</v>
      </c>
      <c r="M1632" t="s">
        <v>193</v>
      </c>
      <c r="N1632">
        <v>9</v>
      </c>
      <c r="O1632" t="s">
        <v>111</v>
      </c>
      <c r="P1632">
        <v>1</v>
      </c>
      <c r="Q1632" t="s">
        <v>20</v>
      </c>
      <c r="R1632" t="s">
        <v>20</v>
      </c>
      <c r="S1632">
        <v>9</v>
      </c>
      <c r="T1632" t="s">
        <v>192</v>
      </c>
      <c r="U1632">
        <v>421</v>
      </c>
    </row>
    <row r="1633" spans="1:21" x14ac:dyDescent="0.4">
      <c r="A1633">
        <v>2012</v>
      </c>
      <c r="B1633" t="s">
        <v>139</v>
      </c>
      <c r="C1633" t="s">
        <v>55</v>
      </c>
      <c r="D1633" t="s">
        <v>94</v>
      </c>
      <c r="E1633">
        <v>2</v>
      </c>
      <c r="F1633" t="s">
        <v>179</v>
      </c>
      <c r="G1633">
        <v>2</v>
      </c>
      <c r="H1633">
        <v>9</v>
      </c>
      <c r="I1633" t="s">
        <v>192</v>
      </c>
      <c r="J1633">
        <v>9</v>
      </c>
      <c r="K1633" t="s">
        <v>111</v>
      </c>
      <c r="L1633">
        <v>1</v>
      </c>
      <c r="M1633" t="s">
        <v>193</v>
      </c>
      <c r="N1633">
        <v>9</v>
      </c>
      <c r="O1633" t="s">
        <v>111</v>
      </c>
      <c r="P1633">
        <v>2</v>
      </c>
      <c r="Q1633" t="s">
        <v>127</v>
      </c>
      <c r="R1633" t="s">
        <v>127</v>
      </c>
      <c r="S1633">
        <v>9</v>
      </c>
      <c r="T1633" t="s">
        <v>192</v>
      </c>
      <c r="U1633">
        <v>18204</v>
      </c>
    </row>
    <row r="1634" spans="1:21" x14ac:dyDescent="0.4">
      <c r="A1634">
        <v>2012</v>
      </c>
      <c r="B1634" t="s">
        <v>139</v>
      </c>
      <c r="C1634" t="s">
        <v>55</v>
      </c>
      <c r="D1634" t="s">
        <v>94</v>
      </c>
      <c r="E1634">
        <v>2</v>
      </c>
      <c r="F1634" t="s">
        <v>179</v>
      </c>
      <c r="G1634">
        <v>2</v>
      </c>
      <c r="H1634">
        <v>9</v>
      </c>
      <c r="I1634" t="s">
        <v>192</v>
      </c>
      <c r="J1634">
        <v>9</v>
      </c>
      <c r="K1634" t="s">
        <v>111</v>
      </c>
      <c r="L1634">
        <v>1</v>
      </c>
      <c r="M1634" t="s">
        <v>193</v>
      </c>
      <c r="N1634">
        <v>9</v>
      </c>
      <c r="O1634" t="s">
        <v>111</v>
      </c>
      <c r="P1634">
        <v>3</v>
      </c>
      <c r="Q1634" t="s">
        <v>123</v>
      </c>
      <c r="R1634" t="s">
        <v>123</v>
      </c>
      <c r="S1634">
        <v>9</v>
      </c>
      <c r="T1634" t="s">
        <v>192</v>
      </c>
      <c r="U1634">
        <v>2880</v>
      </c>
    </row>
    <row r="1635" spans="1:21" x14ac:dyDescent="0.4">
      <c r="A1635">
        <v>2012</v>
      </c>
      <c r="B1635" t="s">
        <v>139</v>
      </c>
      <c r="C1635" t="s">
        <v>55</v>
      </c>
      <c r="D1635" t="s">
        <v>94</v>
      </c>
      <c r="E1635">
        <v>2</v>
      </c>
      <c r="F1635" t="s">
        <v>179</v>
      </c>
      <c r="G1635">
        <v>2</v>
      </c>
      <c r="H1635">
        <v>9</v>
      </c>
      <c r="I1635" t="s">
        <v>192</v>
      </c>
      <c r="J1635">
        <v>9</v>
      </c>
      <c r="K1635" t="s">
        <v>111</v>
      </c>
      <c r="L1635">
        <v>1</v>
      </c>
      <c r="M1635" t="s">
        <v>193</v>
      </c>
      <c r="N1635">
        <v>9</v>
      </c>
      <c r="O1635" t="s">
        <v>111</v>
      </c>
      <c r="P1635">
        <v>4</v>
      </c>
      <c r="Q1635" t="s">
        <v>121</v>
      </c>
      <c r="R1635" t="s">
        <v>121</v>
      </c>
      <c r="S1635">
        <v>9</v>
      </c>
      <c r="T1635" t="s">
        <v>192</v>
      </c>
      <c r="U1635">
        <v>45788</v>
      </c>
    </row>
    <row r="1636" spans="1:21" x14ac:dyDescent="0.4">
      <c r="A1636">
        <v>2012</v>
      </c>
      <c r="B1636" t="s">
        <v>139</v>
      </c>
      <c r="C1636" t="s">
        <v>55</v>
      </c>
      <c r="D1636" t="s">
        <v>94</v>
      </c>
      <c r="E1636">
        <v>2</v>
      </c>
      <c r="F1636" t="s">
        <v>179</v>
      </c>
      <c r="G1636">
        <v>2</v>
      </c>
      <c r="H1636">
        <v>9</v>
      </c>
      <c r="I1636" t="s">
        <v>192</v>
      </c>
      <c r="J1636">
        <v>9</v>
      </c>
      <c r="K1636" t="s">
        <v>111</v>
      </c>
      <c r="L1636">
        <v>1</v>
      </c>
      <c r="M1636" t="s">
        <v>193</v>
      </c>
      <c r="N1636">
        <v>9</v>
      </c>
      <c r="O1636" t="s">
        <v>111</v>
      </c>
      <c r="P1636">
        <v>5</v>
      </c>
      <c r="Q1636" t="s">
        <v>196</v>
      </c>
      <c r="R1636" t="s">
        <v>109</v>
      </c>
      <c r="S1636">
        <v>9</v>
      </c>
      <c r="T1636" t="s">
        <v>192</v>
      </c>
      <c r="U1636">
        <v>1302</v>
      </c>
    </row>
    <row r="1637" spans="1:21" x14ac:dyDescent="0.4">
      <c r="A1637">
        <v>2012</v>
      </c>
      <c r="B1637" t="s">
        <v>139</v>
      </c>
      <c r="C1637" t="s">
        <v>55</v>
      </c>
      <c r="D1637" t="s">
        <v>94</v>
      </c>
      <c r="E1637">
        <v>2</v>
      </c>
      <c r="F1637" t="s">
        <v>179</v>
      </c>
      <c r="G1637">
        <v>2</v>
      </c>
      <c r="H1637">
        <v>9</v>
      </c>
      <c r="I1637" t="s">
        <v>192</v>
      </c>
      <c r="J1637">
        <v>9</v>
      </c>
      <c r="K1637" t="s">
        <v>111</v>
      </c>
      <c r="L1637">
        <v>1</v>
      </c>
      <c r="M1637" t="s">
        <v>193</v>
      </c>
      <c r="N1637">
        <v>9</v>
      </c>
      <c r="O1637" t="s">
        <v>111</v>
      </c>
      <c r="P1637">
        <v>6</v>
      </c>
      <c r="Q1637" t="s">
        <v>197</v>
      </c>
      <c r="R1637" t="s">
        <v>109</v>
      </c>
      <c r="S1637">
        <v>9</v>
      </c>
      <c r="T1637" t="s">
        <v>192</v>
      </c>
      <c r="U1637">
        <v>152</v>
      </c>
    </row>
    <row r="1638" spans="1:21" x14ac:dyDescent="0.4">
      <c r="A1638">
        <v>2012</v>
      </c>
      <c r="B1638" t="s">
        <v>139</v>
      </c>
      <c r="C1638" t="s">
        <v>55</v>
      </c>
      <c r="D1638" t="s">
        <v>94</v>
      </c>
      <c r="E1638">
        <v>2</v>
      </c>
      <c r="F1638" t="s">
        <v>179</v>
      </c>
      <c r="G1638">
        <v>2</v>
      </c>
      <c r="H1638">
        <v>9</v>
      </c>
      <c r="I1638" t="s">
        <v>192</v>
      </c>
      <c r="J1638">
        <v>9</v>
      </c>
      <c r="K1638" t="s">
        <v>111</v>
      </c>
      <c r="L1638">
        <v>1</v>
      </c>
      <c r="M1638" t="s">
        <v>193</v>
      </c>
      <c r="N1638">
        <v>9</v>
      </c>
      <c r="O1638" t="s">
        <v>111</v>
      </c>
      <c r="P1638">
        <v>20</v>
      </c>
      <c r="Q1638" t="s">
        <v>117</v>
      </c>
      <c r="R1638" t="s">
        <v>117</v>
      </c>
      <c r="S1638">
        <v>9</v>
      </c>
      <c r="T1638" t="s">
        <v>192</v>
      </c>
      <c r="U1638">
        <v>1742</v>
      </c>
    </row>
    <row r="1639" spans="1:21" x14ac:dyDescent="0.4">
      <c r="A1639">
        <v>2012</v>
      </c>
      <c r="B1639" t="s">
        <v>139</v>
      </c>
      <c r="C1639" t="s">
        <v>55</v>
      </c>
      <c r="D1639" t="s">
        <v>94</v>
      </c>
      <c r="E1639">
        <v>2</v>
      </c>
      <c r="F1639" t="s">
        <v>179</v>
      </c>
      <c r="G1639">
        <v>2</v>
      </c>
      <c r="H1639">
        <v>9</v>
      </c>
      <c r="I1639" t="s">
        <v>192</v>
      </c>
      <c r="J1639">
        <v>9</v>
      </c>
      <c r="K1639" t="s">
        <v>111</v>
      </c>
      <c r="L1639">
        <v>1</v>
      </c>
      <c r="M1639" t="s">
        <v>193</v>
      </c>
      <c r="N1639">
        <v>9</v>
      </c>
      <c r="O1639" t="s">
        <v>111</v>
      </c>
      <c r="P1639">
        <v>95</v>
      </c>
      <c r="Q1639" t="s">
        <v>113</v>
      </c>
      <c r="R1639" t="s">
        <v>114</v>
      </c>
      <c r="S1639">
        <v>9</v>
      </c>
      <c r="T1639" t="s">
        <v>192</v>
      </c>
      <c r="U1639">
        <v>2499</v>
      </c>
    </row>
    <row r="1640" spans="1:21" x14ac:dyDescent="0.4">
      <c r="A1640">
        <v>2012</v>
      </c>
      <c r="B1640" t="s">
        <v>139</v>
      </c>
      <c r="C1640" t="s">
        <v>55</v>
      </c>
      <c r="D1640" t="s">
        <v>94</v>
      </c>
      <c r="E1640">
        <v>2</v>
      </c>
      <c r="F1640" t="s">
        <v>179</v>
      </c>
      <c r="G1640">
        <v>2</v>
      </c>
      <c r="H1640">
        <v>9</v>
      </c>
      <c r="I1640" t="s">
        <v>192</v>
      </c>
      <c r="J1640">
        <v>9</v>
      </c>
      <c r="K1640" t="s">
        <v>111</v>
      </c>
      <c r="L1640">
        <v>1</v>
      </c>
      <c r="M1640" t="s">
        <v>193</v>
      </c>
      <c r="N1640">
        <v>9</v>
      </c>
      <c r="O1640" t="s">
        <v>111</v>
      </c>
      <c r="P1640">
        <v>98</v>
      </c>
      <c r="Q1640" t="s">
        <v>106</v>
      </c>
      <c r="R1640" t="s">
        <v>106</v>
      </c>
      <c r="S1640">
        <v>9</v>
      </c>
      <c r="T1640" t="s">
        <v>192</v>
      </c>
      <c r="U1640">
        <v>12561</v>
      </c>
    </row>
    <row r="1641" spans="1:21" x14ac:dyDescent="0.4">
      <c r="A1641">
        <v>2012</v>
      </c>
      <c r="B1641" t="s">
        <v>139</v>
      </c>
      <c r="C1641" t="s">
        <v>55</v>
      </c>
      <c r="D1641" t="s">
        <v>94</v>
      </c>
      <c r="E1641">
        <v>2</v>
      </c>
      <c r="F1641" t="s">
        <v>179</v>
      </c>
      <c r="G1641">
        <v>2</v>
      </c>
      <c r="H1641">
        <v>9</v>
      </c>
      <c r="I1641" t="s">
        <v>192</v>
      </c>
      <c r="J1641">
        <v>9</v>
      </c>
      <c r="K1641" t="s">
        <v>111</v>
      </c>
      <c r="L1641">
        <v>1</v>
      </c>
      <c r="M1641" t="s">
        <v>193</v>
      </c>
      <c r="N1641">
        <v>9</v>
      </c>
      <c r="O1641" t="s">
        <v>111</v>
      </c>
      <c r="P1641">
        <v>99</v>
      </c>
      <c r="Q1641" t="s">
        <v>111</v>
      </c>
      <c r="R1641" t="s">
        <v>111</v>
      </c>
      <c r="S1641">
        <v>9</v>
      </c>
      <c r="T1641" t="s">
        <v>192</v>
      </c>
      <c r="U1641">
        <v>85549</v>
      </c>
    </row>
    <row r="1642" spans="1:21" x14ac:dyDescent="0.4">
      <c r="A1642">
        <v>2012</v>
      </c>
      <c r="B1642" t="s">
        <v>139</v>
      </c>
      <c r="C1642" t="s">
        <v>55</v>
      </c>
      <c r="D1642" t="s">
        <v>94</v>
      </c>
      <c r="E1642">
        <v>4</v>
      </c>
      <c r="F1642" t="s">
        <v>95</v>
      </c>
      <c r="G1642">
        <v>1</v>
      </c>
      <c r="H1642">
        <v>9</v>
      </c>
      <c r="I1642" t="s">
        <v>192</v>
      </c>
      <c r="J1642">
        <v>9</v>
      </c>
      <c r="K1642" t="s">
        <v>111</v>
      </c>
      <c r="L1642">
        <v>1</v>
      </c>
      <c r="M1642" t="s">
        <v>193</v>
      </c>
      <c r="N1642">
        <v>9</v>
      </c>
      <c r="O1642" t="s">
        <v>111</v>
      </c>
      <c r="P1642">
        <v>1</v>
      </c>
      <c r="Q1642" t="s">
        <v>20</v>
      </c>
      <c r="R1642" t="s">
        <v>20</v>
      </c>
      <c r="S1642">
        <v>9</v>
      </c>
      <c r="T1642" t="s">
        <v>192</v>
      </c>
      <c r="U1642">
        <v>855</v>
      </c>
    </row>
    <row r="1643" spans="1:21" x14ac:dyDescent="0.4">
      <c r="A1643">
        <v>2012</v>
      </c>
      <c r="B1643" t="s">
        <v>139</v>
      </c>
      <c r="C1643" t="s">
        <v>55</v>
      </c>
      <c r="D1643" t="s">
        <v>94</v>
      </c>
      <c r="E1643">
        <v>4</v>
      </c>
      <c r="F1643" t="s">
        <v>95</v>
      </c>
      <c r="G1643">
        <v>1</v>
      </c>
      <c r="H1643">
        <v>9</v>
      </c>
      <c r="I1643" t="s">
        <v>192</v>
      </c>
      <c r="J1643">
        <v>9</v>
      </c>
      <c r="K1643" t="s">
        <v>111</v>
      </c>
      <c r="L1643">
        <v>1</v>
      </c>
      <c r="M1643" t="s">
        <v>193</v>
      </c>
      <c r="N1643">
        <v>9</v>
      </c>
      <c r="O1643" t="s">
        <v>111</v>
      </c>
      <c r="P1643">
        <v>2</v>
      </c>
      <c r="Q1643" t="s">
        <v>127</v>
      </c>
      <c r="R1643" t="s">
        <v>127</v>
      </c>
      <c r="S1643">
        <v>9</v>
      </c>
      <c r="T1643" t="s">
        <v>192</v>
      </c>
      <c r="U1643">
        <v>42446</v>
      </c>
    </row>
    <row r="1644" spans="1:21" x14ac:dyDescent="0.4">
      <c r="A1644">
        <v>2012</v>
      </c>
      <c r="B1644" t="s">
        <v>139</v>
      </c>
      <c r="C1644" t="s">
        <v>55</v>
      </c>
      <c r="D1644" t="s">
        <v>94</v>
      </c>
      <c r="E1644">
        <v>4</v>
      </c>
      <c r="F1644" t="s">
        <v>95</v>
      </c>
      <c r="G1644">
        <v>1</v>
      </c>
      <c r="H1644">
        <v>9</v>
      </c>
      <c r="I1644" t="s">
        <v>192</v>
      </c>
      <c r="J1644">
        <v>9</v>
      </c>
      <c r="K1644" t="s">
        <v>111</v>
      </c>
      <c r="L1644">
        <v>1</v>
      </c>
      <c r="M1644" t="s">
        <v>193</v>
      </c>
      <c r="N1644">
        <v>9</v>
      </c>
      <c r="O1644" t="s">
        <v>111</v>
      </c>
      <c r="P1644">
        <v>3</v>
      </c>
      <c r="Q1644" t="s">
        <v>123</v>
      </c>
      <c r="R1644" t="s">
        <v>123</v>
      </c>
      <c r="S1644">
        <v>9</v>
      </c>
      <c r="T1644" t="s">
        <v>192</v>
      </c>
      <c r="U1644">
        <v>15621</v>
      </c>
    </row>
    <row r="1645" spans="1:21" x14ac:dyDescent="0.4">
      <c r="A1645">
        <v>2012</v>
      </c>
      <c r="B1645" t="s">
        <v>139</v>
      </c>
      <c r="C1645" t="s">
        <v>55</v>
      </c>
      <c r="D1645" t="s">
        <v>94</v>
      </c>
      <c r="E1645">
        <v>4</v>
      </c>
      <c r="F1645" t="s">
        <v>95</v>
      </c>
      <c r="G1645">
        <v>1</v>
      </c>
      <c r="H1645">
        <v>9</v>
      </c>
      <c r="I1645" t="s">
        <v>192</v>
      </c>
      <c r="J1645">
        <v>9</v>
      </c>
      <c r="K1645" t="s">
        <v>111</v>
      </c>
      <c r="L1645">
        <v>1</v>
      </c>
      <c r="M1645" t="s">
        <v>193</v>
      </c>
      <c r="N1645">
        <v>9</v>
      </c>
      <c r="O1645" t="s">
        <v>111</v>
      </c>
      <c r="P1645">
        <v>4</v>
      </c>
      <c r="Q1645" t="s">
        <v>121</v>
      </c>
      <c r="R1645" t="s">
        <v>121</v>
      </c>
      <c r="S1645">
        <v>9</v>
      </c>
      <c r="T1645" t="s">
        <v>192</v>
      </c>
      <c r="U1645">
        <v>113553</v>
      </c>
    </row>
    <row r="1646" spans="1:21" x14ac:dyDescent="0.4">
      <c r="A1646">
        <v>2012</v>
      </c>
      <c r="B1646" t="s">
        <v>139</v>
      </c>
      <c r="C1646" t="s">
        <v>55</v>
      </c>
      <c r="D1646" t="s">
        <v>94</v>
      </c>
      <c r="E1646">
        <v>4</v>
      </c>
      <c r="F1646" t="s">
        <v>95</v>
      </c>
      <c r="G1646">
        <v>1</v>
      </c>
      <c r="H1646">
        <v>9</v>
      </c>
      <c r="I1646" t="s">
        <v>192</v>
      </c>
      <c r="J1646">
        <v>9</v>
      </c>
      <c r="K1646" t="s">
        <v>111</v>
      </c>
      <c r="L1646">
        <v>1</v>
      </c>
      <c r="M1646" t="s">
        <v>193</v>
      </c>
      <c r="N1646">
        <v>9</v>
      </c>
      <c r="O1646" t="s">
        <v>111</v>
      </c>
      <c r="P1646">
        <v>5</v>
      </c>
      <c r="Q1646" t="s">
        <v>196</v>
      </c>
      <c r="R1646" t="s">
        <v>109</v>
      </c>
      <c r="S1646">
        <v>9</v>
      </c>
      <c r="T1646" t="s">
        <v>192</v>
      </c>
      <c r="U1646">
        <v>10742</v>
      </c>
    </row>
    <row r="1647" spans="1:21" x14ac:dyDescent="0.4">
      <c r="A1647">
        <v>2012</v>
      </c>
      <c r="B1647" t="s">
        <v>139</v>
      </c>
      <c r="C1647" t="s">
        <v>55</v>
      </c>
      <c r="D1647" t="s">
        <v>94</v>
      </c>
      <c r="E1647">
        <v>4</v>
      </c>
      <c r="F1647" t="s">
        <v>95</v>
      </c>
      <c r="G1647">
        <v>1</v>
      </c>
      <c r="H1647">
        <v>9</v>
      </c>
      <c r="I1647" t="s">
        <v>192</v>
      </c>
      <c r="J1647">
        <v>9</v>
      </c>
      <c r="K1647" t="s">
        <v>111</v>
      </c>
      <c r="L1647">
        <v>1</v>
      </c>
      <c r="M1647" t="s">
        <v>193</v>
      </c>
      <c r="N1647">
        <v>9</v>
      </c>
      <c r="O1647" t="s">
        <v>111</v>
      </c>
      <c r="P1647">
        <v>6</v>
      </c>
      <c r="Q1647" t="s">
        <v>197</v>
      </c>
      <c r="R1647" t="s">
        <v>109</v>
      </c>
      <c r="S1647">
        <v>9</v>
      </c>
      <c r="T1647" t="s">
        <v>192</v>
      </c>
      <c r="U1647">
        <v>699</v>
      </c>
    </row>
    <row r="1648" spans="1:21" x14ac:dyDescent="0.4">
      <c r="A1648">
        <v>2012</v>
      </c>
      <c r="B1648" t="s">
        <v>139</v>
      </c>
      <c r="C1648" t="s">
        <v>55</v>
      </c>
      <c r="D1648" t="s">
        <v>94</v>
      </c>
      <c r="E1648">
        <v>4</v>
      </c>
      <c r="F1648" t="s">
        <v>95</v>
      </c>
      <c r="G1648">
        <v>1</v>
      </c>
      <c r="H1648">
        <v>9</v>
      </c>
      <c r="I1648" t="s">
        <v>192</v>
      </c>
      <c r="J1648">
        <v>9</v>
      </c>
      <c r="K1648" t="s">
        <v>111</v>
      </c>
      <c r="L1648">
        <v>1</v>
      </c>
      <c r="M1648" t="s">
        <v>193</v>
      </c>
      <c r="N1648">
        <v>9</v>
      </c>
      <c r="O1648" t="s">
        <v>111</v>
      </c>
      <c r="P1648">
        <v>20</v>
      </c>
      <c r="Q1648" t="s">
        <v>117</v>
      </c>
      <c r="R1648" t="s">
        <v>117</v>
      </c>
      <c r="S1648">
        <v>9</v>
      </c>
      <c r="T1648" t="s">
        <v>192</v>
      </c>
      <c r="U1648">
        <v>5290</v>
      </c>
    </row>
    <row r="1649" spans="1:21" x14ac:dyDescent="0.4">
      <c r="A1649">
        <v>2012</v>
      </c>
      <c r="B1649" t="s">
        <v>139</v>
      </c>
      <c r="C1649" t="s">
        <v>55</v>
      </c>
      <c r="D1649" t="s">
        <v>94</v>
      </c>
      <c r="E1649">
        <v>4</v>
      </c>
      <c r="F1649" t="s">
        <v>95</v>
      </c>
      <c r="G1649">
        <v>1</v>
      </c>
      <c r="H1649">
        <v>9</v>
      </c>
      <c r="I1649" t="s">
        <v>192</v>
      </c>
      <c r="J1649">
        <v>9</v>
      </c>
      <c r="K1649" t="s">
        <v>111</v>
      </c>
      <c r="L1649">
        <v>1</v>
      </c>
      <c r="M1649" t="s">
        <v>193</v>
      </c>
      <c r="N1649">
        <v>9</v>
      </c>
      <c r="O1649" t="s">
        <v>111</v>
      </c>
      <c r="P1649">
        <v>95</v>
      </c>
      <c r="Q1649" t="s">
        <v>113</v>
      </c>
      <c r="R1649" t="s">
        <v>114</v>
      </c>
      <c r="S1649">
        <v>9</v>
      </c>
      <c r="T1649" t="s">
        <v>192</v>
      </c>
      <c r="U1649">
        <v>2009</v>
      </c>
    </row>
    <row r="1650" spans="1:21" x14ac:dyDescent="0.4">
      <c r="A1650">
        <v>2012</v>
      </c>
      <c r="B1650" t="s">
        <v>139</v>
      </c>
      <c r="C1650" t="s">
        <v>55</v>
      </c>
      <c r="D1650" t="s">
        <v>94</v>
      </c>
      <c r="E1650">
        <v>4</v>
      </c>
      <c r="F1650" t="s">
        <v>95</v>
      </c>
      <c r="G1650">
        <v>1</v>
      </c>
      <c r="H1650">
        <v>9</v>
      </c>
      <c r="I1650" t="s">
        <v>192</v>
      </c>
      <c r="J1650">
        <v>9</v>
      </c>
      <c r="K1650" t="s">
        <v>111</v>
      </c>
      <c r="L1650">
        <v>1</v>
      </c>
      <c r="M1650" t="s">
        <v>193</v>
      </c>
      <c r="N1650">
        <v>9</v>
      </c>
      <c r="O1650" t="s">
        <v>111</v>
      </c>
      <c r="P1650">
        <v>98</v>
      </c>
      <c r="Q1650" t="s">
        <v>106</v>
      </c>
      <c r="R1650" t="s">
        <v>106</v>
      </c>
      <c r="S1650">
        <v>9</v>
      </c>
      <c r="T1650" t="s">
        <v>192</v>
      </c>
      <c r="U1650">
        <v>3212</v>
      </c>
    </row>
    <row r="1651" spans="1:21" x14ac:dyDescent="0.4">
      <c r="A1651">
        <v>2012</v>
      </c>
      <c r="B1651" t="s">
        <v>139</v>
      </c>
      <c r="C1651" t="s">
        <v>55</v>
      </c>
      <c r="D1651" t="s">
        <v>94</v>
      </c>
      <c r="E1651">
        <v>4</v>
      </c>
      <c r="F1651" t="s">
        <v>95</v>
      </c>
      <c r="G1651">
        <v>1</v>
      </c>
      <c r="H1651">
        <v>9</v>
      </c>
      <c r="I1651" t="s">
        <v>192</v>
      </c>
      <c r="J1651">
        <v>9</v>
      </c>
      <c r="K1651" t="s">
        <v>111</v>
      </c>
      <c r="L1651">
        <v>1</v>
      </c>
      <c r="M1651" t="s">
        <v>193</v>
      </c>
      <c r="N1651">
        <v>9</v>
      </c>
      <c r="O1651" t="s">
        <v>111</v>
      </c>
      <c r="P1651">
        <v>99</v>
      </c>
      <c r="Q1651" t="s">
        <v>111</v>
      </c>
      <c r="R1651" t="s">
        <v>111</v>
      </c>
      <c r="S1651">
        <v>9</v>
      </c>
      <c r="T1651" t="s">
        <v>192</v>
      </c>
      <c r="U1651">
        <v>194427</v>
      </c>
    </row>
    <row r="1652" spans="1:21" x14ac:dyDescent="0.4">
      <c r="A1652">
        <v>2012</v>
      </c>
      <c r="B1652" t="s">
        <v>168</v>
      </c>
      <c r="C1652" t="s">
        <v>56</v>
      </c>
      <c r="D1652" t="s">
        <v>155</v>
      </c>
      <c r="E1652">
        <v>1</v>
      </c>
      <c r="F1652" t="s">
        <v>87</v>
      </c>
      <c r="G1652">
        <v>1</v>
      </c>
      <c r="H1652">
        <v>9</v>
      </c>
      <c r="I1652" t="s">
        <v>192</v>
      </c>
      <c r="J1652">
        <v>9</v>
      </c>
      <c r="K1652" t="s">
        <v>111</v>
      </c>
      <c r="L1652">
        <v>1</v>
      </c>
      <c r="M1652" t="s">
        <v>193</v>
      </c>
      <c r="N1652">
        <v>9</v>
      </c>
      <c r="O1652" t="s">
        <v>111</v>
      </c>
      <c r="P1652">
        <v>1</v>
      </c>
      <c r="Q1652" t="s">
        <v>20</v>
      </c>
      <c r="R1652" t="s">
        <v>20</v>
      </c>
      <c r="S1652">
        <v>9</v>
      </c>
      <c r="T1652" t="s">
        <v>192</v>
      </c>
      <c r="U1652">
        <v>1</v>
      </c>
    </row>
    <row r="1653" spans="1:21" x14ac:dyDescent="0.4">
      <c r="A1653">
        <v>2012</v>
      </c>
      <c r="B1653" t="s">
        <v>168</v>
      </c>
      <c r="C1653" t="s">
        <v>56</v>
      </c>
      <c r="D1653" t="s">
        <v>155</v>
      </c>
      <c r="E1653">
        <v>1</v>
      </c>
      <c r="F1653" t="s">
        <v>87</v>
      </c>
      <c r="G1653">
        <v>1</v>
      </c>
      <c r="H1653">
        <v>9</v>
      </c>
      <c r="I1653" t="s">
        <v>192</v>
      </c>
      <c r="J1653">
        <v>9</v>
      </c>
      <c r="K1653" t="s">
        <v>111</v>
      </c>
      <c r="L1653">
        <v>1</v>
      </c>
      <c r="M1653" t="s">
        <v>193</v>
      </c>
      <c r="N1653">
        <v>9</v>
      </c>
      <c r="O1653" t="s">
        <v>111</v>
      </c>
      <c r="P1653">
        <v>2</v>
      </c>
      <c r="Q1653" t="s">
        <v>127</v>
      </c>
      <c r="R1653" t="s">
        <v>127</v>
      </c>
      <c r="S1653">
        <v>9</v>
      </c>
      <c r="T1653" t="s">
        <v>192</v>
      </c>
      <c r="U1653">
        <v>1728</v>
      </c>
    </row>
    <row r="1654" spans="1:21" x14ac:dyDescent="0.4">
      <c r="A1654">
        <v>2012</v>
      </c>
      <c r="B1654" t="s">
        <v>168</v>
      </c>
      <c r="C1654" t="s">
        <v>56</v>
      </c>
      <c r="D1654" t="s">
        <v>155</v>
      </c>
      <c r="E1654">
        <v>1</v>
      </c>
      <c r="F1654" t="s">
        <v>87</v>
      </c>
      <c r="G1654">
        <v>1</v>
      </c>
      <c r="H1654">
        <v>9</v>
      </c>
      <c r="I1654" t="s">
        <v>192</v>
      </c>
      <c r="J1654">
        <v>9</v>
      </c>
      <c r="K1654" t="s">
        <v>111</v>
      </c>
      <c r="L1654">
        <v>1</v>
      </c>
      <c r="M1654" t="s">
        <v>193</v>
      </c>
      <c r="N1654">
        <v>9</v>
      </c>
      <c r="O1654" t="s">
        <v>111</v>
      </c>
      <c r="P1654">
        <v>3</v>
      </c>
      <c r="Q1654" t="s">
        <v>123</v>
      </c>
      <c r="R1654" t="s">
        <v>123</v>
      </c>
      <c r="S1654">
        <v>9</v>
      </c>
      <c r="T1654" t="s">
        <v>192</v>
      </c>
      <c r="U1654">
        <v>129</v>
      </c>
    </row>
    <row r="1655" spans="1:21" x14ac:dyDescent="0.4">
      <c r="A1655">
        <v>2012</v>
      </c>
      <c r="B1655" t="s">
        <v>168</v>
      </c>
      <c r="C1655" t="s">
        <v>56</v>
      </c>
      <c r="D1655" t="s">
        <v>155</v>
      </c>
      <c r="E1655">
        <v>1</v>
      </c>
      <c r="F1655" t="s">
        <v>87</v>
      </c>
      <c r="G1655">
        <v>1</v>
      </c>
      <c r="H1655">
        <v>9</v>
      </c>
      <c r="I1655" t="s">
        <v>192</v>
      </c>
      <c r="J1655">
        <v>9</v>
      </c>
      <c r="K1655" t="s">
        <v>111</v>
      </c>
      <c r="L1655">
        <v>1</v>
      </c>
      <c r="M1655" t="s">
        <v>193</v>
      </c>
      <c r="N1655">
        <v>9</v>
      </c>
      <c r="O1655" t="s">
        <v>111</v>
      </c>
      <c r="P1655">
        <v>4</v>
      </c>
      <c r="Q1655" t="s">
        <v>121</v>
      </c>
      <c r="R1655" t="s">
        <v>121</v>
      </c>
      <c r="S1655">
        <v>9</v>
      </c>
      <c r="T1655" t="s">
        <v>192</v>
      </c>
      <c r="U1655">
        <v>98</v>
      </c>
    </row>
    <row r="1656" spans="1:21" x14ac:dyDescent="0.4">
      <c r="A1656">
        <v>2012</v>
      </c>
      <c r="B1656" t="s">
        <v>168</v>
      </c>
      <c r="C1656" t="s">
        <v>56</v>
      </c>
      <c r="D1656" t="s">
        <v>155</v>
      </c>
      <c r="E1656">
        <v>1</v>
      </c>
      <c r="F1656" t="s">
        <v>87</v>
      </c>
      <c r="G1656">
        <v>1</v>
      </c>
      <c r="H1656">
        <v>9</v>
      </c>
      <c r="I1656" t="s">
        <v>192</v>
      </c>
      <c r="J1656">
        <v>9</v>
      </c>
      <c r="K1656" t="s">
        <v>111</v>
      </c>
      <c r="L1656">
        <v>1</v>
      </c>
      <c r="M1656" t="s">
        <v>193</v>
      </c>
      <c r="N1656">
        <v>9</v>
      </c>
      <c r="O1656" t="s">
        <v>111</v>
      </c>
      <c r="P1656">
        <v>5</v>
      </c>
      <c r="Q1656" t="s">
        <v>196</v>
      </c>
      <c r="R1656" t="s">
        <v>109</v>
      </c>
      <c r="S1656">
        <v>9</v>
      </c>
      <c r="T1656" t="s">
        <v>192</v>
      </c>
      <c r="U1656">
        <v>6</v>
      </c>
    </row>
    <row r="1657" spans="1:21" x14ac:dyDescent="0.4">
      <c r="A1657">
        <v>2012</v>
      </c>
      <c r="B1657" t="s">
        <v>168</v>
      </c>
      <c r="C1657" t="s">
        <v>56</v>
      </c>
      <c r="D1657" t="s">
        <v>155</v>
      </c>
      <c r="E1657">
        <v>1</v>
      </c>
      <c r="F1657" t="s">
        <v>87</v>
      </c>
      <c r="G1657">
        <v>1</v>
      </c>
      <c r="H1657">
        <v>9</v>
      </c>
      <c r="I1657" t="s">
        <v>192</v>
      </c>
      <c r="J1657">
        <v>9</v>
      </c>
      <c r="K1657" t="s">
        <v>111</v>
      </c>
      <c r="L1657">
        <v>1</v>
      </c>
      <c r="M1657" t="s">
        <v>193</v>
      </c>
      <c r="N1657">
        <v>9</v>
      </c>
      <c r="O1657" t="s">
        <v>111</v>
      </c>
      <c r="P1657">
        <v>6</v>
      </c>
      <c r="Q1657" t="s">
        <v>197</v>
      </c>
      <c r="R1657" t="s">
        <v>109</v>
      </c>
      <c r="S1657">
        <v>9</v>
      </c>
      <c r="T1657" t="s">
        <v>192</v>
      </c>
      <c r="U1657">
        <v>0</v>
      </c>
    </row>
    <row r="1658" spans="1:21" x14ac:dyDescent="0.4">
      <c r="A1658">
        <v>2012</v>
      </c>
      <c r="B1658" t="s">
        <v>168</v>
      </c>
      <c r="C1658" t="s">
        <v>56</v>
      </c>
      <c r="D1658" t="s">
        <v>155</v>
      </c>
      <c r="E1658">
        <v>1</v>
      </c>
      <c r="F1658" t="s">
        <v>87</v>
      </c>
      <c r="G1658">
        <v>1</v>
      </c>
      <c r="H1658">
        <v>9</v>
      </c>
      <c r="I1658" t="s">
        <v>192</v>
      </c>
      <c r="J1658">
        <v>9</v>
      </c>
      <c r="K1658" t="s">
        <v>111</v>
      </c>
      <c r="L1658">
        <v>1</v>
      </c>
      <c r="M1658" t="s">
        <v>193</v>
      </c>
      <c r="N1658">
        <v>9</v>
      </c>
      <c r="O1658" t="s">
        <v>111</v>
      </c>
      <c r="P1658">
        <v>20</v>
      </c>
      <c r="Q1658" t="s">
        <v>117</v>
      </c>
      <c r="R1658" t="s">
        <v>117</v>
      </c>
      <c r="S1658">
        <v>9</v>
      </c>
      <c r="T1658" t="s">
        <v>192</v>
      </c>
      <c r="U1658">
        <v>0</v>
      </c>
    </row>
    <row r="1659" spans="1:21" x14ac:dyDescent="0.4">
      <c r="A1659">
        <v>2012</v>
      </c>
      <c r="B1659" t="s">
        <v>168</v>
      </c>
      <c r="C1659" t="s">
        <v>56</v>
      </c>
      <c r="D1659" t="s">
        <v>155</v>
      </c>
      <c r="E1659">
        <v>1</v>
      </c>
      <c r="F1659" t="s">
        <v>87</v>
      </c>
      <c r="G1659">
        <v>1</v>
      </c>
      <c r="H1659">
        <v>9</v>
      </c>
      <c r="I1659" t="s">
        <v>192</v>
      </c>
      <c r="J1659">
        <v>9</v>
      </c>
      <c r="K1659" t="s">
        <v>111</v>
      </c>
      <c r="L1659">
        <v>1</v>
      </c>
      <c r="M1659" t="s">
        <v>193</v>
      </c>
      <c r="N1659">
        <v>9</v>
      </c>
      <c r="O1659" t="s">
        <v>111</v>
      </c>
      <c r="P1659">
        <v>95</v>
      </c>
      <c r="Q1659" t="s">
        <v>113</v>
      </c>
      <c r="R1659" t="s">
        <v>114</v>
      </c>
      <c r="S1659">
        <v>9</v>
      </c>
      <c r="T1659" t="s">
        <v>192</v>
      </c>
      <c r="U1659">
        <v>122</v>
      </c>
    </row>
    <row r="1660" spans="1:21" x14ac:dyDescent="0.4">
      <c r="A1660">
        <v>2012</v>
      </c>
      <c r="B1660" t="s">
        <v>168</v>
      </c>
      <c r="C1660" t="s">
        <v>56</v>
      </c>
      <c r="D1660" t="s">
        <v>155</v>
      </c>
      <c r="E1660">
        <v>1</v>
      </c>
      <c r="F1660" t="s">
        <v>87</v>
      </c>
      <c r="G1660">
        <v>1</v>
      </c>
      <c r="H1660">
        <v>9</v>
      </c>
      <c r="I1660" t="s">
        <v>192</v>
      </c>
      <c r="J1660">
        <v>9</v>
      </c>
      <c r="K1660" t="s">
        <v>111</v>
      </c>
      <c r="L1660">
        <v>1</v>
      </c>
      <c r="M1660" t="s">
        <v>193</v>
      </c>
      <c r="N1660">
        <v>9</v>
      </c>
      <c r="O1660" t="s">
        <v>111</v>
      </c>
      <c r="P1660">
        <v>98</v>
      </c>
      <c r="Q1660" t="s">
        <v>106</v>
      </c>
      <c r="R1660" t="s">
        <v>106</v>
      </c>
      <c r="S1660">
        <v>9</v>
      </c>
      <c r="T1660" t="s">
        <v>192</v>
      </c>
      <c r="U1660">
        <v>156</v>
      </c>
    </row>
    <row r="1661" spans="1:21" x14ac:dyDescent="0.4">
      <c r="A1661">
        <v>2012</v>
      </c>
      <c r="B1661" t="s">
        <v>168</v>
      </c>
      <c r="C1661" t="s">
        <v>56</v>
      </c>
      <c r="D1661" t="s">
        <v>155</v>
      </c>
      <c r="E1661">
        <v>1</v>
      </c>
      <c r="F1661" t="s">
        <v>87</v>
      </c>
      <c r="G1661">
        <v>1</v>
      </c>
      <c r="H1661">
        <v>9</v>
      </c>
      <c r="I1661" t="s">
        <v>192</v>
      </c>
      <c r="J1661">
        <v>9</v>
      </c>
      <c r="K1661" t="s">
        <v>111</v>
      </c>
      <c r="L1661">
        <v>1</v>
      </c>
      <c r="M1661" t="s">
        <v>193</v>
      </c>
      <c r="N1661">
        <v>9</v>
      </c>
      <c r="O1661" t="s">
        <v>111</v>
      </c>
      <c r="P1661">
        <v>99</v>
      </c>
      <c r="Q1661" t="s">
        <v>111</v>
      </c>
      <c r="R1661" t="s">
        <v>111</v>
      </c>
      <c r="S1661">
        <v>9</v>
      </c>
      <c r="T1661" t="s">
        <v>192</v>
      </c>
      <c r="U1661">
        <v>2240</v>
      </c>
    </row>
    <row r="1662" spans="1:21" x14ac:dyDescent="0.4">
      <c r="A1662">
        <v>2012</v>
      </c>
      <c r="B1662" t="s">
        <v>144</v>
      </c>
      <c r="C1662" t="s">
        <v>57</v>
      </c>
      <c r="D1662" t="s">
        <v>93</v>
      </c>
      <c r="E1662">
        <v>1</v>
      </c>
      <c r="F1662" t="s">
        <v>87</v>
      </c>
      <c r="G1662">
        <v>1</v>
      </c>
      <c r="H1662">
        <v>9</v>
      </c>
      <c r="I1662" t="s">
        <v>192</v>
      </c>
      <c r="J1662">
        <v>9</v>
      </c>
      <c r="K1662" t="s">
        <v>111</v>
      </c>
      <c r="L1662">
        <v>1</v>
      </c>
      <c r="M1662" t="s">
        <v>193</v>
      </c>
      <c r="N1662">
        <v>9</v>
      </c>
      <c r="O1662" t="s">
        <v>111</v>
      </c>
      <c r="P1662">
        <v>1</v>
      </c>
      <c r="Q1662" t="s">
        <v>20</v>
      </c>
      <c r="R1662" t="s">
        <v>20</v>
      </c>
      <c r="S1662">
        <v>9</v>
      </c>
      <c r="T1662" t="s">
        <v>192</v>
      </c>
      <c r="U1662">
        <v>74</v>
      </c>
    </row>
    <row r="1663" spans="1:21" x14ac:dyDescent="0.4">
      <c r="A1663">
        <v>2012</v>
      </c>
      <c r="B1663" t="s">
        <v>144</v>
      </c>
      <c r="C1663" t="s">
        <v>57</v>
      </c>
      <c r="D1663" t="s">
        <v>93</v>
      </c>
      <c r="E1663">
        <v>1</v>
      </c>
      <c r="F1663" t="s">
        <v>87</v>
      </c>
      <c r="G1663">
        <v>1</v>
      </c>
      <c r="H1663">
        <v>9</v>
      </c>
      <c r="I1663" t="s">
        <v>192</v>
      </c>
      <c r="J1663">
        <v>9</v>
      </c>
      <c r="K1663" t="s">
        <v>111</v>
      </c>
      <c r="L1663">
        <v>1</v>
      </c>
      <c r="M1663" t="s">
        <v>193</v>
      </c>
      <c r="N1663">
        <v>9</v>
      </c>
      <c r="O1663" t="s">
        <v>111</v>
      </c>
      <c r="P1663">
        <v>2</v>
      </c>
      <c r="Q1663" t="s">
        <v>127</v>
      </c>
      <c r="R1663" t="s">
        <v>127</v>
      </c>
      <c r="S1663">
        <v>9</v>
      </c>
      <c r="T1663" t="s">
        <v>192</v>
      </c>
      <c r="U1663">
        <v>231</v>
      </c>
    </row>
    <row r="1664" spans="1:21" x14ac:dyDescent="0.4">
      <c r="A1664">
        <v>2012</v>
      </c>
      <c r="B1664" t="s">
        <v>144</v>
      </c>
      <c r="C1664" t="s">
        <v>57</v>
      </c>
      <c r="D1664" t="s">
        <v>93</v>
      </c>
      <c r="E1664">
        <v>1</v>
      </c>
      <c r="F1664" t="s">
        <v>87</v>
      </c>
      <c r="G1664">
        <v>1</v>
      </c>
      <c r="H1664">
        <v>9</v>
      </c>
      <c r="I1664" t="s">
        <v>192</v>
      </c>
      <c r="J1664">
        <v>9</v>
      </c>
      <c r="K1664" t="s">
        <v>111</v>
      </c>
      <c r="L1664">
        <v>1</v>
      </c>
      <c r="M1664" t="s">
        <v>193</v>
      </c>
      <c r="N1664">
        <v>9</v>
      </c>
      <c r="O1664" t="s">
        <v>111</v>
      </c>
      <c r="P1664">
        <v>3</v>
      </c>
      <c r="Q1664" t="s">
        <v>123</v>
      </c>
      <c r="R1664" t="s">
        <v>123</v>
      </c>
      <c r="S1664">
        <v>9</v>
      </c>
      <c r="T1664" t="s">
        <v>192</v>
      </c>
      <c r="U1664">
        <v>560</v>
      </c>
    </row>
    <row r="1665" spans="1:21" x14ac:dyDescent="0.4">
      <c r="A1665">
        <v>2012</v>
      </c>
      <c r="B1665" t="s">
        <v>144</v>
      </c>
      <c r="C1665" t="s">
        <v>57</v>
      </c>
      <c r="D1665" t="s">
        <v>93</v>
      </c>
      <c r="E1665">
        <v>1</v>
      </c>
      <c r="F1665" t="s">
        <v>87</v>
      </c>
      <c r="G1665">
        <v>1</v>
      </c>
      <c r="H1665">
        <v>9</v>
      </c>
      <c r="I1665" t="s">
        <v>192</v>
      </c>
      <c r="J1665">
        <v>9</v>
      </c>
      <c r="K1665" t="s">
        <v>111</v>
      </c>
      <c r="L1665">
        <v>1</v>
      </c>
      <c r="M1665" t="s">
        <v>193</v>
      </c>
      <c r="N1665">
        <v>9</v>
      </c>
      <c r="O1665" t="s">
        <v>111</v>
      </c>
      <c r="P1665">
        <v>4</v>
      </c>
      <c r="Q1665" t="s">
        <v>121</v>
      </c>
      <c r="R1665" t="s">
        <v>121</v>
      </c>
      <c r="S1665">
        <v>9</v>
      </c>
      <c r="T1665" t="s">
        <v>192</v>
      </c>
      <c r="U1665">
        <v>14042</v>
      </c>
    </row>
    <row r="1666" spans="1:21" x14ac:dyDescent="0.4">
      <c r="A1666">
        <v>2012</v>
      </c>
      <c r="B1666" t="s">
        <v>144</v>
      </c>
      <c r="C1666" t="s">
        <v>57</v>
      </c>
      <c r="D1666" t="s">
        <v>93</v>
      </c>
      <c r="E1666">
        <v>1</v>
      </c>
      <c r="F1666" t="s">
        <v>87</v>
      </c>
      <c r="G1666">
        <v>1</v>
      </c>
      <c r="H1666">
        <v>9</v>
      </c>
      <c r="I1666" t="s">
        <v>192</v>
      </c>
      <c r="J1666">
        <v>9</v>
      </c>
      <c r="K1666" t="s">
        <v>111</v>
      </c>
      <c r="L1666">
        <v>1</v>
      </c>
      <c r="M1666" t="s">
        <v>193</v>
      </c>
      <c r="N1666">
        <v>9</v>
      </c>
      <c r="O1666" t="s">
        <v>111</v>
      </c>
      <c r="P1666">
        <v>5</v>
      </c>
      <c r="Q1666" t="s">
        <v>196</v>
      </c>
      <c r="R1666" t="s">
        <v>109</v>
      </c>
      <c r="S1666">
        <v>9</v>
      </c>
      <c r="T1666" t="s">
        <v>192</v>
      </c>
      <c r="U1666">
        <v>308</v>
      </c>
    </row>
    <row r="1667" spans="1:21" x14ac:dyDescent="0.4">
      <c r="A1667">
        <v>2012</v>
      </c>
      <c r="B1667" t="s">
        <v>144</v>
      </c>
      <c r="C1667" t="s">
        <v>57</v>
      </c>
      <c r="D1667" t="s">
        <v>93</v>
      </c>
      <c r="E1667">
        <v>1</v>
      </c>
      <c r="F1667" t="s">
        <v>87</v>
      </c>
      <c r="G1667">
        <v>1</v>
      </c>
      <c r="H1667">
        <v>9</v>
      </c>
      <c r="I1667" t="s">
        <v>192</v>
      </c>
      <c r="J1667">
        <v>9</v>
      </c>
      <c r="K1667" t="s">
        <v>111</v>
      </c>
      <c r="L1667">
        <v>1</v>
      </c>
      <c r="M1667" t="s">
        <v>193</v>
      </c>
      <c r="N1667">
        <v>9</v>
      </c>
      <c r="O1667" t="s">
        <v>111</v>
      </c>
      <c r="P1667">
        <v>6</v>
      </c>
      <c r="Q1667" t="s">
        <v>197</v>
      </c>
      <c r="R1667" t="s">
        <v>109</v>
      </c>
      <c r="S1667">
        <v>9</v>
      </c>
      <c r="T1667" t="s">
        <v>192</v>
      </c>
      <c r="U1667">
        <v>11</v>
      </c>
    </row>
    <row r="1668" spans="1:21" x14ac:dyDescent="0.4">
      <c r="A1668">
        <v>2012</v>
      </c>
      <c r="B1668" t="s">
        <v>144</v>
      </c>
      <c r="C1668" t="s">
        <v>57</v>
      </c>
      <c r="D1668" t="s">
        <v>93</v>
      </c>
      <c r="E1668">
        <v>1</v>
      </c>
      <c r="F1668" t="s">
        <v>87</v>
      </c>
      <c r="G1668">
        <v>1</v>
      </c>
      <c r="H1668">
        <v>9</v>
      </c>
      <c r="I1668" t="s">
        <v>192</v>
      </c>
      <c r="J1668">
        <v>9</v>
      </c>
      <c r="K1668" t="s">
        <v>111</v>
      </c>
      <c r="L1668">
        <v>1</v>
      </c>
      <c r="M1668" t="s">
        <v>193</v>
      </c>
      <c r="N1668">
        <v>9</v>
      </c>
      <c r="O1668" t="s">
        <v>111</v>
      </c>
      <c r="P1668">
        <v>20</v>
      </c>
      <c r="Q1668" t="s">
        <v>117</v>
      </c>
      <c r="R1668" t="s">
        <v>117</v>
      </c>
      <c r="S1668">
        <v>9</v>
      </c>
      <c r="T1668" t="s">
        <v>192</v>
      </c>
      <c r="U1668">
        <v>359</v>
      </c>
    </row>
    <row r="1669" spans="1:21" x14ac:dyDescent="0.4">
      <c r="A1669">
        <v>2012</v>
      </c>
      <c r="B1669" t="s">
        <v>144</v>
      </c>
      <c r="C1669" t="s">
        <v>57</v>
      </c>
      <c r="D1669" t="s">
        <v>93</v>
      </c>
      <c r="E1669">
        <v>1</v>
      </c>
      <c r="F1669" t="s">
        <v>87</v>
      </c>
      <c r="G1669">
        <v>1</v>
      </c>
      <c r="H1669">
        <v>9</v>
      </c>
      <c r="I1669" t="s">
        <v>192</v>
      </c>
      <c r="J1669">
        <v>9</v>
      </c>
      <c r="K1669" t="s">
        <v>111</v>
      </c>
      <c r="L1669">
        <v>1</v>
      </c>
      <c r="M1669" t="s">
        <v>193</v>
      </c>
      <c r="N1669">
        <v>9</v>
      </c>
      <c r="O1669" t="s">
        <v>111</v>
      </c>
      <c r="P1669">
        <v>95</v>
      </c>
      <c r="Q1669" t="s">
        <v>113</v>
      </c>
      <c r="R1669" t="s">
        <v>114</v>
      </c>
      <c r="S1669">
        <v>9</v>
      </c>
      <c r="T1669" t="s">
        <v>192</v>
      </c>
      <c r="U1669">
        <v>240</v>
      </c>
    </row>
    <row r="1670" spans="1:21" x14ac:dyDescent="0.4">
      <c r="A1670">
        <v>2012</v>
      </c>
      <c r="B1670" t="s">
        <v>144</v>
      </c>
      <c r="C1670" t="s">
        <v>57</v>
      </c>
      <c r="D1670" t="s">
        <v>93</v>
      </c>
      <c r="E1670">
        <v>1</v>
      </c>
      <c r="F1670" t="s">
        <v>87</v>
      </c>
      <c r="G1670">
        <v>1</v>
      </c>
      <c r="H1670">
        <v>9</v>
      </c>
      <c r="I1670" t="s">
        <v>192</v>
      </c>
      <c r="J1670">
        <v>9</v>
      </c>
      <c r="K1670" t="s">
        <v>111</v>
      </c>
      <c r="L1670">
        <v>1</v>
      </c>
      <c r="M1670" t="s">
        <v>193</v>
      </c>
      <c r="N1670">
        <v>9</v>
      </c>
      <c r="O1670" t="s">
        <v>111</v>
      </c>
      <c r="P1670">
        <v>98</v>
      </c>
      <c r="Q1670" t="s">
        <v>106</v>
      </c>
      <c r="R1670" t="s">
        <v>106</v>
      </c>
      <c r="S1670">
        <v>9</v>
      </c>
      <c r="T1670" t="s">
        <v>192</v>
      </c>
      <c r="U1670">
        <v>637</v>
      </c>
    </row>
    <row r="1671" spans="1:21" x14ac:dyDescent="0.4">
      <c r="A1671">
        <v>2012</v>
      </c>
      <c r="B1671" t="s">
        <v>144</v>
      </c>
      <c r="C1671" t="s">
        <v>57</v>
      </c>
      <c r="D1671" t="s">
        <v>93</v>
      </c>
      <c r="E1671">
        <v>1</v>
      </c>
      <c r="F1671" t="s">
        <v>87</v>
      </c>
      <c r="G1671">
        <v>1</v>
      </c>
      <c r="H1671">
        <v>9</v>
      </c>
      <c r="I1671" t="s">
        <v>192</v>
      </c>
      <c r="J1671">
        <v>9</v>
      </c>
      <c r="K1671" t="s">
        <v>111</v>
      </c>
      <c r="L1671">
        <v>1</v>
      </c>
      <c r="M1671" t="s">
        <v>193</v>
      </c>
      <c r="N1671">
        <v>9</v>
      </c>
      <c r="O1671" t="s">
        <v>111</v>
      </c>
      <c r="P1671">
        <v>99</v>
      </c>
      <c r="Q1671" t="s">
        <v>111</v>
      </c>
      <c r="R1671" t="s">
        <v>111</v>
      </c>
      <c r="S1671">
        <v>9</v>
      </c>
      <c r="T1671" t="s">
        <v>192</v>
      </c>
      <c r="U1671">
        <v>16462</v>
      </c>
    </row>
    <row r="1672" spans="1:21" x14ac:dyDescent="0.4">
      <c r="A1672">
        <v>2012</v>
      </c>
      <c r="B1672" t="s">
        <v>144</v>
      </c>
      <c r="C1672" t="s">
        <v>57</v>
      </c>
      <c r="D1672" t="s">
        <v>93</v>
      </c>
      <c r="E1672">
        <v>2</v>
      </c>
      <c r="F1672" t="s">
        <v>179</v>
      </c>
      <c r="G1672">
        <v>2</v>
      </c>
      <c r="H1672">
        <v>9</v>
      </c>
      <c r="I1672" t="s">
        <v>192</v>
      </c>
      <c r="J1672">
        <v>9</v>
      </c>
      <c r="K1672" t="s">
        <v>111</v>
      </c>
      <c r="L1672">
        <v>1</v>
      </c>
      <c r="M1672" t="s">
        <v>193</v>
      </c>
      <c r="N1672">
        <v>9</v>
      </c>
      <c r="O1672" t="s">
        <v>111</v>
      </c>
      <c r="P1672">
        <v>1</v>
      </c>
      <c r="Q1672" t="s">
        <v>20</v>
      </c>
      <c r="R1672" t="s">
        <v>20</v>
      </c>
      <c r="S1672">
        <v>9</v>
      </c>
      <c r="T1672" t="s">
        <v>192</v>
      </c>
      <c r="U1672">
        <v>35</v>
      </c>
    </row>
    <row r="1673" spans="1:21" x14ac:dyDescent="0.4">
      <c r="A1673">
        <v>2012</v>
      </c>
      <c r="B1673" t="s">
        <v>144</v>
      </c>
      <c r="C1673" t="s">
        <v>57</v>
      </c>
      <c r="D1673" t="s">
        <v>93</v>
      </c>
      <c r="E1673">
        <v>2</v>
      </c>
      <c r="F1673" t="s">
        <v>179</v>
      </c>
      <c r="G1673">
        <v>2</v>
      </c>
      <c r="H1673">
        <v>9</v>
      </c>
      <c r="I1673" t="s">
        <v>192</v>
      </c>
      <c r="J1673">
        <v>9</v>
      </c>
      <c r="K1673" t="s">
        <v>111</v>
      </c>
      <c r="L1673">
        <v>1</v>
      </c>
      <c r="M1673" t="s">
        <v>193</v>
      </c>
      <c r="N1673">
        <v>9</v>
      </c>
      <c r="O1673" t="s">
        <v>111</v>
      </c>
      <c r="P1673">
        <v>2</v>
      </c>
      <c r="Q1673" t="s">
        <v>127</v>
      </c>
      <c r="R1673" t="s">
        <v>127</v>
      </c>
      <c r="S1673">
        <v>9</v>
      </c>
      <c r="T1673" t="s">
        <v>192</v>
      </c>
      <c r="U1673">
        <v>251</v>
      </c>
    </row>
    <row r="1674" spans="1:21" x14ac:dyDescent="0.4">
      <c r="A1674">
        <v>2012</v>
      </c>
      <c r="B1674" t="s">
        <v>144</v>
      </c>
      <c r="C1674" t="s">
        <v>57</v>
      </c>
      <c r="D1674" t="s">
        <v>93</v>
      </c>
      <c r="E1674">
        <v>2</v>
      </c>
      <c r="F1674" t="s">
        <v>179</v>
      </c>
      <c r="G1674">
        <v>2</v>
      </c>
      <c r="H1674">
        <v>9</v>
      </c>
      <c r="I1674" t="s">
        <v>192</v>
      </c>
      <c r="J1674">
        <v>9</v>
      </c>
      <c r="K1674" t="s">
        <v>111</v>
      </c>
      <c r="L1674">
        <v>1</v>
      </c>
      <c r="M1674" t="s">
        <v>193</v>
      </c>
      <c r="N1674">
        <v>9</v>
      </c>
      <c r="O1674" t="s">
        <v>111</v>
      </c>
      <c r="P1674">
        <v>3</v>
      </c>
      <c r="Q1674" t="s">
        <v>123</v>
      </c>
      <c r="R1674" t="s">
        <v>123</v>
      </c>
      <c r="S1674">
        <v>9</v>
      </c>
      <c r="T1674" t="s">
        <v>192</v>
      </c>
      <c r="U1674">
        <v>480</v>
      </c>
    </row>
    <row r="1675" spans="1:21" x14ac:dyDescent="0.4">
      <c r="A1675">
        <v>2012</v>
      </c>
      <c r="B1675" t="s">
        <v>144</v>
      </c>
      <c r="C1675" t="s">
        <v>57</v>
      </c>
      <c r="D1675" t="s">
        <v>93</v>
      </c>
      <c r="E1675">
        <v>2</v>
      </c>
      <c r="F1675" t="s">
        <v>179</v>
      </c>
      <c r="G1675">
        <v>2</v>
      </c>
      <c r="H1675">
        <v>9</v>
      </c>
      <c r="I1675" t="s">
        <v>192</v>
      </c>
      <c r="J1675">
        <v>9</v>
      </c>
      <c r="K1675" t="s">
        <v>111</v>
      </c>
      <c r="L1675">
        <v>1</v>
      </c>
      <c r="M1675" t="s">
        <v>193</v>
      </c>
      <c r="N1675">
        <v>9</v>
      </c>
      <c r="O1675" t="s">
        <v>111</v>
      </c>
      <c r="P1675">
        <v>4</v>
      </c>
      <c r="Q1675" t="s">
        <v>121</v>
      </c>
      <c r="R1675" t="s">
        <v>121</v>
      </c>
      <c r="S1675">
        <v>9</v>
      </c>
      <c r="T1675" t="s">
        <v>192</v>
      </c>
      <c r="U1675">
        <v>7905</v>
      </c>
    </row>
    <row r="1676" spans="1:21" x14ac:dyDescent="0.4">
      <c r="A1676">
        <v>2012</v>
      </c>
      <c r="B1676" t="s">
        <v>144</v>
      </c>
      <c r="C1676" t="s">
        <v>57</v>
      </c>
      <c r="D1676" t="s">
        <v>93</v>
      </c>
      <c r="E1676">
        <v>2</v>
      </c>
      <c r="F1676" t="s">
        <v>179</v>
      </c>
      <c r="G1676">
        <v>2</v>
      </c>
      <c r="H1676">
        <v>9</v>
      </c>
      <c r="I1676" t="s">
        <v>192</v>
      </c>
      <c r="J1676">
        <v>9</v>
      </c>
      <c r="K1676" t="s">
        <v>111</v>
      </c>
      <c r="L1676">
        <v>1</v>
      </c>
      <c r="M1676" t="s">
        <v>193</v>
      </c>
      <c r="N1676">
        <v>9</v>
      </c>
      <c r="O1676" t="s">
        <v>111</v>
      </c>
      <c r="P1676">
        <v>5</v>
      </c>
      <c r="Q1676" t="s">
        <v>196</v>
      </c>
      <c r="R1676" t="s">
        <v>109</v>
      </c>
      <c r="S1676">
        <v>9</v>
      </c>
      <c r="T1676" t="s">
        <v>192</v>
      </c>
      <c r="U1676">
        <v>280</v>
      </c>
    </row>
    <row r="1677" spans="1:21" x14ac:dyDescent="0.4">
      <c r="A1677">
        <v>2012</v>
      </c>
      <c r="B1677" t="s">
        <v>144</v>
      </c>
      <c r="C1677" t="s">
        <v>57</v>
      </c>
      <c r="D1677" t="s">
        <v>93</v>
      </c>
      <c r="E1677">
        <v>2</v>
      </c>
      <c r="F1677" t="s">
        <v>179</v>
      </c>
      <c r="G1677">
        <v>2</v>
      </c>
      <c r="H1677">
        <v>9</v>
      </c>
      <c r="I1677" t="s">
        <v>192</v>
      </c>
      <c r="J1677">
        <v>9</v>
      </c>
      <c r="K1677" t="s">
        <v>111</v>
      </c>
      <c r="L1677">
        <v>1</v>
      </c>
      <c r="M1677" t="s">
        <v>193</v>
      </c>
      <c r="N1677">
        <v>9</v>
      </c>
      <c r="O1677" t="s">
        <v>111</v>
      </c>
      <c r="P1677">
        <v>6</v>
      </c>
      <c r="Q1677" t="s">
        <v>197</v>
      </c>
      <c r="R1677" t="s">
        <v>109</v>
      </c>
      <c r="S1677">
        <v>9</v>
      </c>
      <c r="T1677" t="s">
        <v>192</v>
      </c>
      <c r="U1677">
        <v>12</v>
      </c>
    </row>
    <row r="1678" spans="1:21" x14ac:dyDescent="0.4">
      <c r="A1678">
        <v>2012</v>
      </c>
      <c r="B1678" t="s">
        <v>144</v>
      </c>
      <c r="C1678" t="s">
        <v>57</v>
      </c>
      <c r="D1678" t="s">
        <v>93</v>
      </c>
      <c r="E1678">
        <v>2</v>
      </c>
      <c r="F1678" t="s">
        <v>179</v>
      </c>
      <c r="G1678">
        <v>2</v>
      </c>
      <c r="H1678">
        <v>9</v>
      </c>
      <c r="I1678" t="s">
        <v>192</v>
      </c>
      <c r="J1678">
        <v>9</v>
      </c>
      <c r="K1678" t="s">
        <v>111</v>
      </c>
      <c r="L1678">
        <v>1</v>
      </c>
      <c r="M1678" t="s">
        <v>193</v>
      </c>
      <c r="N1678">
        <v>9</v>
      </c>
      <c r="O1678" t="s">
        <v>111</v>
      </c>
      <c r="P1678">
        <v>20</v>
      </c>
      <c r="Q1678" t="s">
        <v>117</v>
      </c>
      <c r="R1678" t="s">
        <v>117</v>
      </c>
      <c r="S1678">
        <v>9</v>
      </c>
      <c r="T1678" t="s">
        <v>192</v>
      </c>
      <c r="U1678">
        <v>280</v>
      </c>
    </row>
    <row r="1679" spans="1:21" x14ac:dyDescent="0.4">
      <c r="A1679">
        <v>2012</v>
      </c>
      <c r="B1679" t="s">
        <v>144</v>
      </c>
      <c r="C1679" t="s">
        <v>57</v>
      </c>
      <c r="D1679" t="s">
        <v>93</v>
      </c>
      <c r="E1679">
        <v>2</v>
      </c>
      <c r="F1679" t="s">
        <v>179</v>
      </c>
      <c r="G1679">
        <v>2</v>
      </c>
      <c r="H1679">
        <v>9</v>
      </c>
      <c r="I1679" t="s">
        <v>192</v>
      </c>
      <c r="J1679">
        <v>9</v>
      </c>
      <c r="K1679" t="s">
        <v>111</v>
      </c>
      <c r="L1679">
        <v>1</v>
      </c>
      <c r="M1679" t="s">
        <v>193</v>
      </c>
      <c r="N1679">
        <v>9</v>
      </c>
      <c r="O1679" t="s">
        <v>111</v>
      </c>
      <c r="P1679">
        <v>95</v>
      </c>
      <c r="Q1679" t="s">
        <v>113</v>
      </c>
      <c r="R1679" t="s">
        <v>114</v>
      </c>
      <c r="S1679">
        <v>9</v>
      </c>
      <c r="T1679" t="s">
        <v>192</v>
      </c>
      <c r="U1679">
        <v>423</v>
      </c>
    </row>
    <row r="1680" spans="1:21" x14ac:dyDescent="0.4">
      <c r="A1680">
        <v>2012</v>
      </c>
      <c r="B1680" t="s">
        <v>144</v>
      </c>
      <c r="C1680" t="s">
        <v>57</v>
      </c>
      <c r="D1680" t="s">
        <v>93</v>
      </c>
      <c r="E1680">
        <v>2</v>
      </c>
      <c r="F1680" t="s">
        <v>179</v>
      </c>
      <c r="G1680">
        <v>2</v>
      </c>
      <c r="H1680">
        <v>9</v>
      </c>
      <c r="I1680" t="s">
        <v>192</v>
      </c>
      <c r="J1680">
        <v>9</v>
      </c>
      <c r="K1680" t="s">
        <v>111</v>
      </c>
      <c r="L1680">
        <v>1</v>
      </c>
      <c r="M1680" t="s">
        <v>193</v>
      </c>
      <c r="N1680">
        <v>9</v>
      </c>
      <c r="O1680" t="s">
        <v>111</v>
      </c>
      <c r="P1680">
        <v>98</v>
      </c>
      <c r="Q1680" t="s">
        <v>106</v>
      </c>
      <c r="R1680" t="s">
        <v>106</v>
      </c>
      <c r="S1680">
        <v>9</v>
      </c>
      <c r="T1680" t="s">
        <v>192</v>
      </c>
      <c r="U1680">
        <v>1531</v>
      </c>
    </row>
    <row r="1681" spans="1:21" x14ac:dyDescent="0.4">
      <c r="A1681">
        <v>2012</v>
      </c>
      <c r="B1681" t="s">
        <v>144</v>
      </c>
      <c r="C1681" t="s">
        <v>57</v>
      </c>
      <c r="D1681" t="s">
        <v>93</v>
      </c>
      <c r="E1681">
        <v>2</v>
      </c>
      <c r="F1681" t="s">
        <v>179</v>
      </c>
      <c r="G1681">
        <v>2</v>
      </c>
      <c r="H1681">
        <v>9</v>
      </c>
      <c r="I1681" t="s">
        <v>192</v>
      </c>
      <c r="J1681">
        <v>9</v>
      </c>
      <c r="K1681" t="s">
        <v>111</v>
      </c>
      <c r="L1681">
        <v>1</v>
      </c>
      <c r="M1681" t="s">
        <v>193</v>
      </c>
      <c r="N1681">
        <v>9</v>
      </c>
      <c r="O1681" t="s">
        <v>111</v>
      </c>
      <c r="P1681">
        <v>99</v>
      </c>
      <c r="Q1681" t="s">
        <v>111</v>
      </c>
      <c r="R1681" t="s">
        <v>111</v>
      </c>
      <c r="S1681">
        <v>9</v>
      </c>
      <c r="T1681" t="s">
        <v>192</v>
      </c>
      <c r="U1681">
        <v>11197</v>
      </c>
    </row>
    <row r="1682" spans="1:21" x14ac:dyDescent="0.4">
      <c r="A1682">
        <v>2012</v>
      </c>
      <c r="B1682" t="s">
        <v>144</v>
      </c>
      <c r="C1682" t="s">
        <v>57</v>
      </c>
      <c r="D1682" t="s">
        <v>93</v>
      </c>
      <c r="E1682">
        <v>4</v>
      </c>
      <c r="F1682" t="s">
        <v>95</v>
      </c>
      <c r="G1682">
        <v>1</v>
      </c>
      <c r="H1682">
        <v>9</v>
      </c>
      <c r="I1682" t="s">
        <v>192</v>
      </c>
      <c r="J1682">
        <v>9</v>
      </c>
      <c r="K1682" t="s">
        <v>111</v>
      </c>
      <c r="L1682">
        <v>1</v>
      </c>
      <c r="M1682" t="s">
        <v>193</v>
      </c>
      <c r="N1682">
        <v>9</v>
      </c>
      <c r="O1682" t="s">
        <v>111</v>
      </c>
      <c r="P1682">
        <v>1</v>
      </c>
      <c r="Q1682" t="s">
        <v>20</v>
      </c>
      <c r="R1682" t="s">
        <v>20</v>
      </c>
      <c r="S1682">
        <v>9</v>
      </c>
      <c r="T1682" t="s">
        <v>192</v>
      </c>
      <c r="U1682">
        <v>47</v>
      </c>
    </row>
    <row r="1683" spans="1:21" x14ac:dyDescent="0.4">
      <c r="A1683">
        <v>2012</v>
      </c>
      <c r="B1683" t="s">
        <v>144</v>
      </c>
      <c r="C1683" t="s">
        <v>57</v>
      </c>
      <c r="D1683" t="s">
        <v>93</v>
      </c>
      <c r="E1683">
        <v>4</v>
      </c>
      <c r="F1683" t="s">
        <v>95</v>
      </c>
      <c r="G1683">
        <v>1</v>
      </c>
      <c r="H1683">
        <v>9</v>
      </c>
      <c r="I1683" t="s">
        <v>192</v>
      </c>
      <c r="J1683">
        <v>9</v>
      </c>
      <c r="K1683" t="s">
        <v>111</v>
      </c>
      <c r="L1683">
        <v>1</v>
      </c>
      <c r="M1683" t="s">
        <v>193</v>
      </c>
      <c r="N1683">
        <v>9</v>
      </c>
      <c r="O1683" t="s">
        <v>111</v>
      </c>
      <c r="P1683">
        <v>2</v>
      </c>
      <c r="Q1683" t="s">
        <v>127</v>
      </c>
      <c r="R1683" t="s">
        <v>127</v>
      </c>
      <c r="S1683">
        <v>9</v>
      </c>
      <c r="T1683" t="s">
        <v>192</v>
      </c>
      <c r="U1683">
        <v>156</v>
      </c>
    </row>
    <row r="1684" spans="1:21" x14ac:dyDescent="0.4">
      <c r="A1684">
        <v>2012</v>
      </c>
      <c r="B1684" t="s">
        <v>144</v>
      </c>
      <c r="C1684" t="s">
        <v>57</v>
      </c>
      <c r="D1684" t="s">
        <v>93</v>
      </c>
      <c r="E1684">
        <v>4</v>
      </c>
      <c r="F1684" t="s">
        <v>95</v>
      </c>
      <c r="G1684">
        <v>1</v>
      </c>
      <c r="H1684">
        <v>9</v>
      </c>
      <c r="I1684" t="s">
        <v>192</v>
      </c>
      <c r="J1684">
        <v>9</v>
      </c>
      <c r="K1684" t="s">
        <v>111</v>
      </c>
      <c r="L1684">
        <v>1</v>
      </c>
      <c r="M1684" t="s">
        <v>193</v>
      </c>
      <c r="N1684">
        <v>9</v>
      </c>
      <c r="O1684" t="s">
        <v>111</v>
      </c>
      <c r="P1684">
        <v>3</v>
      </c>
      <c r="Q1684" t="s">
        <v>123</v>
      </c>
      <c r="R1684" t="s">
        <v>123</v>
      </c>
      <c r="S1684">
        <v>9</v>
      </c>
      <c r="T1684" t="s">
        <v>192</v>
      </c>
      <c r="U1684">
        <v>144</v>
      </c>
    </row>
    <row r="1685" spans="1:21" x14ac:dyDescent="0.4">
      <c r="A1685">
        <v>2012</v>
      </c>
      <c r="B1685" t="s">
        <v>144</v>
      </c>
      <c r="C1685" t="s">
        <v>57</v>
      </c>
      <c r="D1685" t="s">
        <v>93</v>
      </c>
      <c r="E1685">
        <v>4</v>
      </c>
      <c r="F1685" t="s">
        <v>95</v>
      </c>
      <c r="G1685">
        <v>1</v>
      </c>
      <c r="H1685">
        <v>9</v>
      </c>
      <c r="I1685" t="s">
        <v>192</v>
      </c>
      <c r="J1685">
        <v>9</v>
      </c>
      <c r="K1685" t="s">
        <v>111</v>
      </c>
      <c r="L1685">
        <v>1</v>
      </c>
      <c r="M1685" t="s">
        <v>193</v>
      </c>
      <c r="N1685">
        <v>9</v>
      </c>
      <c r="O1685" t="s">
        <v>111</v>
      </c>
      <c r="P1685">
        <v>4</v>
      </c>
      <c r="Q1685" t="s">
        <v>121</v>
      </c>
      <c r="R1685" t="s">
        <v>121</v>
      </c>
      <c r="S1685">
        <v>9</v>
      </c>
      <c r="T1685" t="s">
        <v>192</v>
      </c>
      <c r="U1685">
        <v>5382</v>
      </c>
    </row>
    <row r="1686" spans="1:21" x14ac:dyDescent="0.4">
      <c r="A1686">
        <v>2012</v>
      </c>
      <c r="B1686" t="s">
        <v>144</v>
      </c>
      <c r="C1686" t="s">
        <v>57</v>
      </c>
      <c r="D1686" t="s">
        <v>93</v>
      </c>
      <c r="E1686">
        <v>4</v>
      </c>
      <c r="F1686" t="s">
        <v>95</v>
      </c>
      <c r="G1686">
        <v>1</v>
      </c>
      <c r="H1686">
        <v>9</v>
      </c>
      <c r="I1686" t="s">
        <v>192</v>
      </c>
      <c r="J1686">
        <v>9</v>
      </c>
      <c r="K1686" t="s">
        <v>111</v>
      </c>
      <c r="L1686">
        <v>1</v>
      </c>
      <c r="M1686" t="s">
        <v>193</v>
      </c>
      <c r="N1686">
        <v>9</v>
      </c>
      <c r="O1686" t="s">
        <v>111</v>
      </c>
      <c r="P1686">
        <v>5</v>
      </c>
      <c r="Q1686" t="s">
        <v>196</v>
      </c>
      <c r="R1686" t="s">
        <v>109</v>
      </c>
      <c r="S1686">
        <v>9</v>
      </c>
      <c r="T1686" t="s">
        <v>192</v>
      </c>
      <c r="U1686">
        <v>102</v>
      </c>
    </row>
    <row r="1687" spans="1:21" x14ac:dyDescent="0.4">
      <c r="A1687">
        <v>2012</v>
      </c>
      <c r="B1687" t="s">
        <v>144</v>
      </c>
      <c r="C1687" t="s">
        <v>57</v>
      </c>
      <c r="D1687" t="s">
        <v>93</v>
      </c>
      <c r="E1687">
        <v>4</v>
      </c>
      <c r="F1687" t="s">
        <v>95</v>
      </c>
      <c r="G1687">
        <v>1</v>
      </c>
      <c r="H1687">
        <v>9</v>
      </c>
      <c r="I1687" t="s">
        <v>192</v>
      </c>
      <c r="J1687">
        <v>9</v>
      </c>
      <c r="K1687" t="s">
        <v>111</v>
      </c>
      <c r="L1687">
        <v>1</v>
      </c>
      <c r="M1687" t="s">
        <v>193</v>
      </c>
      <c r="N1687">
        <v>9</v>
      </c>
      <c r="O1687" t="s">
        <v>111</v>
      </c>
      <c r="P1687">
        <v>6</v>
      </c>
      <c r="Q1687" t="s">
        <v>197</v>
      </c>
      <c r="R1687" t="s">
        <v>109</v>
      </c>
      <c r="S1687">
        <v>9</v>
      </c>
      <c r="T1687" t="s">
        <v>192</v>
      </c>
      <c r="U1687">
        <v>2</v>
      </c>
    </row>
    <row r="1688" spans="1:21" x14ac:dyDescent="0.4">
      <c r="A1688">
        <v>2012</v>
      </c>
      <c r="B1688" t="s">
        <v>144</v>
      </c>
      <c r="C1688" t="s">
        <v>57</v>
      </c>
      <c r="D1688" t="s">
        <v>93</v>
      </c>
      <c r="E1688">
        <v>4</v>
      </c>
      <c r="F1688" t="s">
        <v>95</v>
      </c>
      <c r="G1688">
        <v>1</v>
      </c>
      <c r="H1688">
        <v>9</v>
      </c>
      <c r="I1688" t="s">
        <v>192</v>
      </c>
      <c r="J1688">
        <v>9</v>
      </c>
      <c r="K1688" t="s">
        <v>111</v>
      </c>
      <c r="L1688">
        <v>1</v>
      </c>
      <c r="M1688" t="s">
        <v>193</v>
      </c>
      <c r="N1688">
        <v>9</v>
      </c>
      <c r="O1688" t="s">
        <v>111</v>
      </c>
      <c r="P1688">
        <v>20</v>
      </c>
      <c r="Q1688" t="s">
        <v>117</v>
      </c>
      <c r="R1688" t="s">
        <v>117</v>
      </c>
      <c r="S1688">
        <v>9</v>
      </c>
      <c r="T1688" t="s">
        <v>192</v>
      </c>
      <c r="U1688">
        <v>206</v>
      </c>
    </row>
    <row r="1689" spans="1:21" x14ac:dyDescent="0.4">
      <c r="A1689">
        <v>2012</v>
      </c>
      <c r="B1689" t="s">
        <v>144</v>
      </c>
      <c r="C1689" t="s">
        <v>57</v>
      </c>
      <c r="D1689" t="s">
        <v>93</v>
      </c>
      <c r="E1689">
        <v>4</v>
      </c>
      <c r="F1689" t="s">
        <v>95</v>
      </c>
      <c r="G1689">
        <v>1</v>
      </c>
      <c r="H1689">
        <v>9</v>
      </c>
      <c r="I1689" t="s">
        <v>192</v>
      </c>
      <c r="J1689">
        <v>9</v>
      </c>
      <c r="K1689" t="s">
        <v>111</v>
      </c>
      <c r="L1689">
        <v>1</v>
      </c>
      <c r="M1689" t="s">
        <v>193</v>
      </c>
      <c r="N1689">
        <v>9</v>
      </c>
      <c r="O1689" t="s">
        <v>111</v>
      </c>
      <c r="P1689">
        <v>95</v>
      </c>
      <c r="Q1689" t="s">
        <v>113</v>
      </c>
      <c r="R1689" t="s">
        <v>114</v>
      </c>
      <c r="S1689">
        <v>9</v>
      </c>
      <c r="T1689" t="s">
        <v>192</v>
      </c>
      <c r="U1689">
        <v>0</v>
      </c>
    </row>
    <row r="1690" spans="1:21" x14ac:dyDescent="0.4">
      <c r="A1690">
        <v>2012</v>
      </c>
      <c r="B1690" t="s">
        <v>144</v>
      </c>
      <c r="C1690" t="s">
        <v>57</v>
      </c>
      <c r="D1690" t="s">
        <v>93</v>
      </c>
      <c r="E1690">
        <v>4</v>
      </c>
      <c r="F1690" t="s">
        <v>95</v>
      </c>
      <c r="G1690">
        <v>1</v>
      </c>
      <c r="H1690">
        <v>9</v>
      </c>
      <c r="I1690" t="s">
        <v>192</v>
      </c>
      <c r="J1690">
        <v>9</v>
      </c>
      <c r="K1690" t="s">
        <v>111</v>
      </c>
      <c r="L1690">
        <v>1</v>
      </c>
      <c r="M1690" t="s">
        <v>193</v>
      </c>
      <c r="N1690">
        <v>9</v>
      </c>
      <c r="O1690" t="s">
        <v>111</v>
      </c>
      <c r="P1690">
        <v>98</v>
      </c>
      <c r="Q1690" t="s">
        <v>106</v>
      </c>
      <c r="R1690" t="s">
        <v>106</v>
      </c>
      <c r="S1690">
        <v>9</v>
      </c>
      <c r="T1690" t="s">
        <v>192</v>
      </c>
      <c r="U1690">
        <v>272</v>
      </c>
    </row>
    <row r="1691" spans="1:21" x14ac:dyDescent="0.4">
      <c r="A1691">
        <v>2012</v>
      </c>
      <c r="B1691" t="s">
        <v>144</v>
      </c>
      <c r="C1691" t="s">
        <v>57</v>
      </c>
      <c r="D1691" t="s">
        <v>93</v>
      </c>
      <c r="E1691">
        <v>4</v>
      </c>
      <c r="F1691" t="s">
        <v>95</v>
      </c>
      <c r="G1691">
        <v>1</v>
      </c>
      <c r="H1691">
        <v>9</v>
      </c>
      <c r="I1691" t="s">
        <v>192</v>
      </c>
      <c r="J1691">
        <v>9</v>
      </c>
      <c r="K1691" t="s">
        <v>111</v>
      </c>
      <c r="L1691">
        <v>1</v>
      </c>
      <c r="M1691" t="s">
        <v>193</v>
      </c>
      <c r="N1691">
        <v>9</v>
      </c>
      <c r="O1691" t="s">
        <v>111</v>
      </c>
      <c r="P1691">
        <v>99</v>
      </c>
      <c r="Q1691" t="s">
        <v>111</v>
      </c>
      <c r="R1691" t="s">
        <v>111</v>
      </c>
      <c r="S1691">
        <v>9</v>
      </c>
      <c r="T1691" t="s">
        <v>192</v>
      </c>
      <c r="U1691">
        <v>6311</v>
      </c>
    </row>
    <row r="1692" spans="1:21" x14ac:dyDescent="0.4">
      <c r="A1692">
        <v>2012</v>
      </c>
      <c r="B1692" t="s">
        <v>120</v>
      </c>
      <c r="C1692" t="s">
        <v>14</v>
      </c>
      <c r="D1692" t="s">
        <v>91</v>
      </c>
      <c r="E1692">
        <v>1</v>
      </c>
      <c r="F1692" t="s">
        <v>87</v>
      </c>
      <c r="G1692">
        <v>1</v>
      </c>
      <c r="H1692">
        <v>9</v>
      </c>
      <c r="I1692" t="s">
        <v>192</v>
      </c>
      <c r="J1692">
        <v>9</v>
      </c>
      <c r="K1692" t="s">
        <v>111</v>
      </c>
      <c r="L1692">
        <v>1</v>
      </c>
      <c r="M1692" t="s">
        <v>193</v>
      </c>
      <c r="N1692">
        <v>9</v>
      </c>
      <c r="O1692" t="s">
        <v>111</v>
      </c>
      <c r="P1692">
        <v>1</v>
      </c>
      <c r="Q1692" t="s">
        <v>20</v>
      </c>
      <c r="R1692" t="s">
        <v>20</v>
      </c>
      <c r="S1692">
        <v>9</v>
      </c>
      <c r="T1692" t="s">
        <v>192</v>
      </c>
      <c r="U1692">
        <v>1556</v>
      </c>
    </row>
    <row r="1693" spans="1:21" x14ac:dyDescent="0.4">
      <c r="A1693">
        <v>2012</v>
      </c>
      <c r="B1693" t="s">
        <v>120</v>
      </c>
      <c r="C1693" t="s">
        <v>14</v>
      </c>
      <c r="D1693" t="s">
        <v>91</v>
      </c>
      <c r="E1693">
        <v>1</v>
      </c>
      <c r="F1693" t="s">
        <v>87</v>
      </c>
      <c r="G1693">
        <v>1</v>
      </c>
      <c r="H1693">
        <v>9</v>
      </c>
      <c r="I1693" t="s">
        <v>192</v>
      </c>
      <c r="J1693">
        <v>9</v>
      </c>
      <c r="K1693" t="s">
        <v>111</v>
      </c>
      <c r="L1693">
        <v>1</v>
      </c>
      <c r="M1693" t="s">
        <v>193</v>
      </c>
      <c r="N1693">
        <v>9</v>
      </c>
      <c r="O1693" t="s">
        <v>111</v>
      </c>
      <c r="P1693">
        <v>2</v>
      </c>
      <c r="Q1693" t="s">
        <v>127</v>
      </c>
      <c r="R1693" t="s">
        <v>127</v>
      </c>
      <c r="S1693">
        <v>9</v>
      </c>
      <c r="T1693" t="s">
        <v>192</v>
      </c>
      <c r="U1693">
        <v>3017</v>
      </c>
    </row>
    <row r="1694" spans="1:21" x14ac:dyDescent="0.4">
      <c r="A1694">
        <v>2012</v>
      </c>
      <c r="B1694" t="s">
        <v>120</v>
      </c>
      <c r="C1694" t="s">
        <v>14</v>
      </c>
      <c r="D1694" t="s">
        <v>91</v>
      </c>
      <c r="E1694">
        <v>1</v>
      </c>
      <c r="F1694" t="s">
        <v>87</v>
      </c>
      <c r="G1694">
        <v>1</v>
      </c>
      <c r="H1694">
        <v>9</v>
      </c>
      <c r="I1694" t="s">
        <v>192</v>
      </c>
      <c r="J1694">
        <v>9</v>
      </c>
      <c r="K1694" t="s">
        <v>111</v>
      </c>
      <c r="L1694">
        <v>1</v>
      </c>
      <c r="M1694" t="s">
        <v>193</v>
      </c>
      <c r="N1694">
        <v>9</v>
      </c>
      <c r="O1694" t="s">
        <v>111</v>
      </c>
      <c r="P1694">
        <v>3</v>
      </c>
      <c r="Q1694" t="s">
        <v>123</v>
      </c>
      <c r="R1694" t="s">
        <v>123</v>
      </c>
      <c r="S1694">
        <v>9</v>
      </c>
      <c r="T1694" t="s">
        <v>192</v>
      </c>
      <c r="U1694">
        <v>8136</v>
      </c>
    </row>
    <row r="1695" spans="1:21" x14ac:dyDescent="0.4">
      <c r="A1695">
        <v>2012</v>
      </c>
      <c r="B1695" t="s">
        <v>120</v>
      </c>
      <c r="C1695" t="s">
        <v>14</v>
      </c>
      <c r="D1695" t="s">
        <v>91</v>
      </c>
      <c r="E1695">
        <v>1</v>
      </c>
      <c r="F1695" t="s">
        <v>87</v>
      </c>
      <c r="G1695">
        <v>1</v>
      </c>
      <c r="H1695">
        <v>9</v>
      </c>
      <c r="I1695" t="s">
        <v>192</v>
      </c>
      <c r="J1695">
        <v>9</v>
      </c>
      <c r="K1695" t="s">
        <v>111</v>
      </c>
      <c r="L1695">
        <v>1</v>
      </c>
      <c r="M1695" t="s">
        <v>193</v>
      </c>
      <c r="N1695">
        <v>9</v>
      </c>
      <c r="O1695" t="s">
        <v>111</v>
      </c>
      <c r="P1695">
        <v>4</v>
      </c>
      <c r="Q1695" t="s">
        <v>121</v>
      </c>
      <c r="R1695" t="s">
        <v>121</v>
      </c>
      <c r="S1695">
        <v>9</v>
      </c>
      <c r="T1695" t="s">
        <v>192</v>
      </c>
      <c r="U1695">
        <v>60152</v>
      </c>
    </row>
    <row r="1696" spans="1:21" x14ac:dyDescent="0.4">
      <c r="A1696">
        <v>2012</v>
      </c>
      <c r="B1696" t="s">
        <v>120</v>
      </c>
      <c r="C1696" t="s">
        <v>14</v>
      </c>
      <c r="D1696" t="s">
        <v>91</v>
      </c>
      <c r="E1696">
        <v>1</v>
      </c>
      <c r="F1696" t="s">
        <v>87</v>
      </c>
      <c r="G1696">
        <v>1</v>
      </c>
      <c r="H1696">
        <v>9</v>
      </c>
      <c r="I1696" t="s">
        <v>192</v>
      </c>
      <c r="J1696">
        <v>9</v>
      </c>
      <c r="K1696" t="s">
        <v>111</v>
      </c>
      <c r="L1696">
        <v>1</v>
      </c>
      <c r="M1696" t="s">
        <v>193</v>
      </c>
      <c r="N1696">
        <v>9</v>
      </c>
      <c r="O1696" t="s">
        <v>111</v>
      </c>
      <c r="P1696">
        <v>5</v>
      </c>
      <c r="Q1696" t="s">
        <v>196</v>
      </c>
      <c r="R1696" t="s">
        <v>109</v>
      </c>
      <c r="S1696">
        <v>9</v>
      </c>
      <c r="T1696" t="s">
        <v>192</v>
      </c>
      <c r="U1696">
        <v>11433</v>
      </c>
    </row>
    <row r="1697" spans="1:21" x14ac:dyDescent="0.4">
      <c r="A1697">
        <v>2012</v>
      </c>
      <c r="B1697" t="s">
        <v>120</v>
      </c>
      <c r="C1697" t="s">
        <v>14</v>
      </c>
      <c r="D1697" t="s">
        <v>91</v>
      </c>
      <c r="E1697">
        <v>1</v>
      </c>
      <c r="F1697" t="s">
        <v>87</v>
      </c>
      <c r="G1697">
        <v>1</v>
      </c>
      <c r="H1697">
        <v>9</v>
      </c>
      <c r="I1697" t="s">
        <v>192</v>
      </c>
      <c r="J1697">
        <v>9</v>
      </c>
      <c r="K1697" t="s">
        <v>111</v>
      </c>
      <c r="L1697">
        <v>1</v>
      </c>
      <c r="M1697" t="s">
        <v>193</v>
      </c>
      <c r="N1697">
        <v>9</v>
      </c>
      <c r="O1697" t="s">
        <v>111</v>
      </c>
      <c r="P1697">
        <v>6</v>
      </c>
      <c r="Q1697" t="s">
        <v>197</v>
      </c>
      <c r="R1697" t="s">
        <v>109</v>
      </c>
      <c r="S1697">
        <v>9</v>
      </c>
      <c r="T1697" t="s">
        <v>192</v>
      </c>
      <c r="U1697">
        <v>457</v>
      </c>
    </row>
    <row r="1698" spans="1:21" x14ac:dyDescent="0.4">
      <c r="A1698">
        <v>2012</v>
      </c>
      <c r="B1698" t="s">
        <v>120</v>
      </c>
      <c r="C1698" t="s">
        <v>14</v>
      </c>
      <c r="D1698" t="s">
        <v>91</v>
      </c>
      <c r="E1698">
        <v>1</v>
      </c>
      <c r="F1698" t="s">
        <v>87</v>
      </c>
      <c r="G1698">
        <v>1</v>
      </c>
      <c r="H1698">
        <v>9</v>
      </c>
      <c r="I1698" t="s">
        <v>192</v>
      </c>
      <c r="J1698">
        <v>9</v>
      </c>
      <c r="K1698" t="s">
        <v>111</v>
      </c>
      <c r="L1698">
        <v>1</v>
      </c>
      <c r="M1698" t="s">
        <v>193</v>
      </c>
      <c r="N1698">
        <v>9</v>
      </c>
      <c r="O1698" t="s">
        <v>111</v>
      </c>
      <c r="P1698">
        <v>20</v>
      </c>
      <c r="Q1698" t="s">
        <v>117</v>
      </c>
      <c r="R1698" t="s">
        <v>117</v>
      </c>
      <c r="S1698">
        <v>9</v>
      </c>
      <c r="T1698" t="s">
        <v>192</v>
      </c>
      <c r="U1698">
        <v>5014</v>
      </c>
    </row>
    <row r="1699" spans="1:21" x14ac:dyDescent="0.4">
      <c r="A1699">
        <v>2012</v>
      </c>
      <c r="B1699" t="s">
        <v>120</v>
      </c>
      <c r="C1699" t="s">
        <v>14</v>
      </c>
      <c r="D1699" t="s">
        <v>91</v>
      </c>
      <c r="E1699">
        <v>1</v>
      </c>
      <c r="F1699" t="s">
        <v>87</v>
      </c>
      <c r="G1699">
        <v>1</v>
      </c>
      <c r="H1699">
        <v>9</v>
      </c>
      <c r="I1699" t="s">
        <v>192</v>
      </c>
      <c r="J1699">
        <v>9</v>
      </c>
      <c r="K1699" t="s">
        <v>111</v>
      </c>
      <c r="L1699">
        <v>1</v>
      </c>
      <c r="M1699" t="s">
        <v>193</v>
      </c>
      <c r="N1699">
        <v>9</v>
      </c>
      <c r="O1699" t="s">
        <v>111</v>
      </c>
      <c r="P1699">
        <v>95</v>
      </c>
      <c r="Q1699" t="s">
        <v>113</v>
      </c>
      <c r="R1699" t="s">
        <v>114</v>
      </c>
      <c r="S1699">
        <v>9</v>
      </c>
      <c r="T1699" t="s">
        <v>192</v>
      </c>
      <c r="U1699">
        <v>5638</v>
      </c>
    </row>
    <row r="1700" spans="1:21" x14ac:dyDescent="0.4">
      <c r="A1700">
        <v>2012</v>
      </c>
      <c r="B1700" t="s">
        <v>120</v>
      </c>
      <c r="C1700" t="s">
        <v>14</v>
      </c>
      <c r="D1700" t="s">
        <v>91</v>
      </c>
      <c r="E1700">
        <v>1</v>
      </c>
      <c r="F1700" t="s">
        <v>87</v>
      </c>
      <c r="G1700">
        <v>1</v>
      </c>
      <c r="H1700">
        <v>9</v>
      </c>
      <c r="I1700" t="s">
        <v>192</v>
      </c>
      <c r="J1700">
        <v>9</v>
      </c>
      <c r="K1700" t="s">
        <v>111</v>
      </c>
      <c r="L1700">
        <v>1</v>
      </c>
      <c r="M1700" t="s">
        <v>193</v>
      </c>
      <c r="N1700">
        <v>9</v>
      </c>
      <c r="O1700" t="s">
        <v>111</v>
      </c>
      <c r="P1700">
        <v>98</v>
      </c>
      <c r="Q1700" t="s">
        <v>106</v>
      </c>
      <c r="R1700" t="s">
        <v>106</v>
      </c>
      <c r="S1700">
        <v>9</v>
      </c>
      <c r="T1700" t="s">
        <v>192</v>
      </c>
      <c r="U1700">
        <v>4907</v>
      </c>
    </row>
    <row r="1701" spans="1:21" x14ac:dyDescent="0.4">
      <c r="A1701">
        <v>2012</v>
      </c>
      <c r="B1701" t="s">
        <v>120</v>
      </c>
      <c r="C1701" t="s">
        <v>14</v>
      </c>
      <c r="D1701" t="s">
        <v>91</v>
      </c>
      <c r="E1701">
        <v>1</v>
      </c>
      <c r="F1701" t="s">
        <v>87</v>
      </c>
      <c r="G1701">
        <v>1</v>
      </c>
      <c r="H1701">
        <v>9</v>
      </c>
      <c r="I1701" t="s">
        <v>192</v>
      </c>
      <c r="J1701">
        <v>9</v>
      </c>
      <c r="K1701" t="s">
        <v>111</v>
      </c>
      <c r="L1701">
        <v>1</v>
      </c>
      <c r="M1701" t="s">
        <v>193</v>
      </c>
      <c r="N1701">
        <v>9</v>
      </c>
      <c r="O1701" t="s">
        <v>111</v>
      </c>
      <c r="P1701">
        <v>99</v>
      </c>
      <c r="Q1701" t="s">
        <v>111</v>
      </c>
      <c r="R1701" t="s">
        <v>111</v>
      </c>
      <c r="S1701">
        <v>9</v>
      </c>
      <c r="T1701" t="s">
        <v>192</v>
      </c>
      <c r="U1701">
        <v>100310</v>
      </c>
    </row>
    <row r="1702" spans="1:21" x14ac:dyDescent="0.4">
      <c r="A1702">
        <v>2012</v>
      </c>
      <c r="B1702" t="s">
        <v>120</v>
      </c>
      <c r="C1702" t="s">
        <v>14</v>
      </c>
      <c r="D1702" t="s">
        <v>91</v>
      </c>
      <c r="E1702">
        <v>2</v>
      </c>
      <c r="F1702" t="s">
        <v>179</v>
      </c>
      <c r="G1702">
        <v>2</v>
      </c>
      <c r="H1702">
        <v>9</v>
      </c>
      <c r="I1702" t="s">
        <v>192</v>
      </c>
      <c r="J1702">
        <v>9</v>
      </c>
      <c r="K1702" t="s">
        <v>111</v>
      </c>
      <c r="L1702">
        <v>1</v>
      </c>
      <c r="M1702" t="s">
        <v>193</v>
      </c>
      <c r="N1702">
        <v>9</v>
      </c>
      <c r="O1702" t="s">
        <v>111</v>
      </c>
      <c r="P1702">
        <v>1</v>
      </c>
      <c r="Q1702" t="s">
        <v>20</v>
      </c>
      <c r="R1702" t="s">
        <v>20</v>
      </c>
      <c r="S1702">
        <v>9</v>
      </c>
      <c r="T1702" t="s">
        <v>192</v>
      </c>
      <c r="U1702">
        <v>344</v>
      </c>
    </row>
    <row r="1703" spans="1:21" x14ac:dyDescent="0.4">
      <c r="A1703">
        <v>2012</v>
      </c>
      <c r="B1703" t="s">
        <v>120</v>
      </c>
      <c r="C1703" t="s">
        <v>14</v>
      </c>
      <c r="D1703" t="s">
        <v>91</v>
      </c>
      <c r="E1703">
        <v>2</v>
      </c>
      <c r="F1703" t="s">
        <v>179</v>
      </c>
      <c r="G1703">
        <v>2</v>
      </c>
      <c r="H1703">
        <v>9</v>
      </c>
      <c r="I1703" t="s">
        <v>192</v>
      </c>
      <c r="J1703">
        <v>9</v>
      </c>
      <c r="K1703" t="s">
        <v>111</v>
      </c>
      <c r="L1703">
        <v>1</v>
      </c>
      <c r="M1703" t="s">
        <v>193</v>
      </c>
      <c r="N1703">
        <v>9</v>
      </c>
      <c r="O1703" t="s">
        <v>111</v>
      </c>
      <c r="P1703">
        <v>2</v>
      </c>
      <c r="Q1703" t="s">
        <v>127</v>
      </c>
      <c r="R1703" t="s">
        <v>127</v>
      </c>
      <c r="S1703">
        <v>9</v>
      </c>
      <c r="T1703" t="s">
        <v>192</v>
      </c>
      <c r="U1703">
        <v>927</v>
      </c>
    </row>
    <row r="1704" spans="1:21" x14ac:dyDescent="0.4">
      <c r="A1704">
        <v>2012</v>
      </c>
      <c r="B1704" t="s">
        <v>120</v>
      </c>
      <c r="C1704" t="s">
        <v>14</v>
      </c>
      <c r="D1704" t="s">
        <v>91</v>
      </c>
      <c r="E1704">
        <v>2</v>
      </c>
      <c r="F1704" t="s">
        <v>179</v>
      </c>
      <c r="G1704">
        <v>2</v>
      </c>
      <c r="H1704">
        <v>9</v>
      </c>
      <c r="I1704" t="s">
        <v>192</v>
      </c>
      <c r="J1704">
        <v>9</v>
      </c>
      <c r="K1704" t="s">
        <v>111</v>
      </c>
      <c r="L1704">
        <v>1</v>
      </c>
      <c r="M1704" t="s">
        <v>193</v>
      </c>
      <c r="N1704">
        <v>9</v>
      </c>
      <c r="O1704" t="s">
        <v>111</v>
      </c>
      <c r="P1704">
        <v>3</v>
      </c>
      <c r="Q1704" t="s">
        <v>123</v>
      </c>
      <c r="R1704" t="s">
        <v>123</v>
      </c>
      <c r="S1704">
        <v>9</v>
      </c>
      <c r="T1704" t="s">
        <v>192</v>
      </c>
      <c r="U1704">
        <v>2810</v>
      </c>
    </row>
    <row r="1705" spans="1:21" x14ac:dyDescent="0.4">
      <c r="A1705">
        <v>2012</v>
      </c>
      <c r="B1705" t="s">
        <v>120</v>
      </c>
      <c r="C1705" t="s">
        <v>14</v>
      </c>
      <c r="D1705" t="s">
        <v>91</v>
      </c>
      <c r="E1705">
        <v>2</v>
      </c>
      <c r="F1705" t="s">
        <v>179</v>
      </c>
      <c r="G1705">
        <v>2</v>
      </c>
      <c r="H1705">
        <v>9</v>
      </c>
      <c r="I1705" t="s">
        <v>192</v>
      </c>
      <c r="J1705">
        <v>9</v>
      </c>
      <c r="K1705" t="s">
        <v>111</v>
      </c>
      <c r="L1705">
        <v>1</v>
      </c>
      <c r="M1705" t="s">
        <v>193</v>
      </c>
      <c r="N1705">
        <v>9</v>
      </c>
      <c r="O1705" t="s">
        <v>111</v>
      </c>
      <c r="P1705">
        <v>4</v>
      </c>
      <c r="Q1705" t="s">
        <v>121</v>
      </c>
      <c r="R1705" t="s">
        <v>121</v>
      </c>
      <c r="S1705">
        <v>9</v>
      </c>
      <c r="T1705" t="s">
        <v>192</v>
      </c>
      <c r="U1705">
        <v>20045</v>
      </c>
    </row>
    <row r="1706" spans="1:21" x14ac:dyDescent="0.4">
      <c r="A1706">
        <v>2012</v>
      </c>
      <c r="B1706" t="s">
        <v>120</v>
      </c>
      <c r="C1706" t="s">
        <v>14</v>
      </c>
      <c r="D1706" t="s">
        <v>91</v>
      </c>
      <c r="E1706">
        <v>2</v>
      </c>
      <c r="F1706" t="s">
        <v>179</v>
      </c>
      <c r="G1706">
        <v>2</v>
      </c>
      <c r="H1706">
        <v>9</v>
      </c>
      <c r="I1706" t="s">
        <v>192</v>
      </c>
      <c r="J1706">
        <v>9</v>
      </c>
      <c r="K1706" t="s">
        <v>111</v>
      </c>
      <c r="L1706">
        <v>1</v>
      </c>
      <c r="M1706" t="s">
        <v>193</v>
      </c>
      <c r="N1706">
        <v>9</v>
      </c>
      <c r="O1706" t="s">
        <v>111</v>
      </c>
      <c r="P1706">
        <v>5</v>
      </c>
      <c r="Q1706" t="s">
        <v>196</v>
      </c>
      <c r="R1706" t="s">
        <v>109</v>
      </c>
      <c r="S1706">
        <v>9</v>
      </c>
      <c r="T1706" t="s">
        <v>192</v>
      </c>
      <c r="U1706">
        <v>2144</v>
      </c>
    </row>
    <row r="1707" spans="1:21" x14ac:dyDescent="0.4">
      <c r="A1707">
        <v>2012</v>
      </c>
      <c r="B1707" t="s">
        <v>120</v>
      </c>
      <c r="C1707" t="s">
        <v>14</v>
      </c>
      <c r="D1707" t="s">
        <v>91</v>
      </c>
      <c r="E1707">
        <v>2</v>
      </c>
      <c r="F1707" t="s">
        <v>179</v>
      </c>
      <c r="G1707">
        <v>2</v>
      </c>
      <c r="H1707">
        <v>9</v>
      </c>
      <c r="I1707" t="s">
        <v>192</v>
      </c>
      <c r="J1707">
        <v>9</v>
      </c>
      <c r="K1707" t="s">
        <v>111</v>
      </c>
      <c r="L1707">
        <v>1</v>
      </c>
      <c r="M1707" t="s">
        <v>193</v>
      </c>
      <c r="N1707">
        <v>9</v>
      </c>
      <c r="O1707" t="s">
        <v>111</v>
      </c>
      <c r="P1707">
        <v>6</v>
      </c>
      <c r="Q1707" t="s">
        <v>197</v>
      </c>
      <c r="R1707" t="s">
        <v>109</v>
      </c>
      <c r="S1707">
        <v>9</v>
      </c>
      <c r="T1707" t="s">
        <v>192</v>
      </c>
      <c r="U1707">
        <v>171</v>
      </c>
    </row>
    <row r="1708" spans="1:21" x14ac:dyDescent="0.4">
      <c r="A1708">
        <v>2012</v>
      </c>
      <c r="B1708" t="s">
        <v>120</v>
      </c>
      <c r="C1708" t="s">
        <v>14</v>
      </c>
      <c r="D1708" t="s">
        <v>91</v>
      </c>
      <c r="E1708">
        <v>2</v>
      </c>
      <c r="F1708" t="s">
        <v>179</v>
      </c>
      <c r="G1708">
        <v>2</v>
      </c>
      <c r="H1708">
        <v>9</v>
      </c>
      <c r="I1708" t="s">
        <v>192</v>
      </c>
      <c r="J1708">
        <v>9</v>
      </c>
      <c r="K1708" t="s">
        <v>111</v>
      </c>
      <c r="L1708">
        <v>1</v>
      </c>
      <c r="M1708" t="s">
        <v>193</v>
      </c>
      <c r="N1708">
        <v>9</v>
      </c>
      <c r="O1708" t="s">
        <v>111</v>
      </c>
      <c r="P1708">
        <v>20</v>
      </c>
      <c r="Q1708" t="s">
        <v>117</v>
      </c>
      <c r="R1708" t="s">
        <v>117</v>
      </c>
      <c r="S1708">
        <v>9</v>
      </c>
      <c r="T1708" t="s">
        <v>192</v>
      </c>
      <c r="U1708">
        <v>1463</v>
      </c>
    </row>
    <row r="1709" spans="1:21" x14ac:dyDescent="0.4">
      <c r="A1709">
        <v>2012</v>
      </c>
      <c r="B1709" t="s">
        <v>120</v>
      </c>
      <c r="C1709" t="s">
        <v>14</v>
      </c>
      <c r="D1709" t="s">
        <v>91</v>
      </c>
      <c r="E1709">
        <v>2</v>
      </c>
      <c r="F1709" t="s">
        <v>179</v>
      </c>
      <c r="G1709">
        <v>2</v>
      </c>
      <c r="H1709">
        <v>9</v>
      </c>
      <c r="I1709" t="s">
        <v>192</v>
      </c>
      <c r="J1709">
        <v>9</v>
      </c>
      <c r="K1709" t="s">
        <v>111</v>
      </c>
      <c r="L1709">
        <v>1</v>
      </c>
      <c r="M1709" t="s">
        <v>193</v>
      </c>
      <c r="N1709">
        <v>9</v>
      </c>
      <c r="O1709" t="s">
        <v>111</v>
      </c>
      <c r="P1709">
        <v>95</v>
      </c>
      <c r="Q1709" t="s">
        <v>113</v>
      </c>
      <c r="R1709" t="s">
        <v>114</v>
      </c>
      <c r="S1709">
        <v>9</v>
      </c>
      <c r="T1709" t="s">
        <v>192</v>
      </c>
      <c r="U1709">
        <v>1226</v>
      </c>
    </row>
    <row r="1710" spans="1:21" x14ac:dyDescent="0.4">
      <c r="A1710">
        <v>2012</v>
      </c>
      <c r="B1710" t="s">
        <v>120</v>
      </c>
      <c r="C1710" t="s">
        <v>14</v>
      </c>
      <c r="D1710" t="s">
        <v>91</v>
      </c>
      <c r="E1710">
        <v>2</v>
      </c>
      <c r="F1710" t="s">
        <v>179</v>
      </c>
      <c r="G1710">
        <v>2</v>
      </c>
      <c r="H1710">
        <v>9</v>
      </c>
      <c r="I1710" t="s">
        <v>192</v>
      </c>
      <c r="J1710">
        <v>9</v>
      </c>
      <c r="K1710" t="s">
        <v>111</v>
      </c>
      <c r="L1710">
        <v>1</v>
      </c>
      <c r="M1710" t="s">
        <v>193</v>
      </c>
      <c r="N1710">
        <v>9</v>
      </c>
      <c r="O1710" t="s">
        <v>111</v>
      </c>
      <c r="P1710">
        <v>98</v>
      </c>
      <c r="Q1710" t="s">
        <v>106</v>
      </c>
      <c r="R1710" t="s">
        <v>106</v>
      </c>
      <c r="S1710">
        <v>9</v>
      </c>
      <c r="T1710" t="s">
        <v>192</v>
      </c>
      <c r="U1710">
        <v>1566</v>
      </c>
    </row>
    <row r="1711" spans="1:21" x14ac:dyDescent="0.4">
      <c r="A1711">
        <v>2012</v>
      </c>
      <c r="B1711" t="s">
        <v>120</v>
      </c>
      <c r="C1711" t="s">
        <v>14</v>
      </c>
      <c r="D1711" t="s">
        <v>91</v>
      </c>
      <c r="E1711">
        <v>2</v>
      </c>
      <c r="F1711" t="s">
        <v>179</v>
      </c>
      <c r="G1711">
        <v>2</v>
      </c>
      <c r="H1711">
        <v>9</v>
      </c>
      <c r="I1711" t="s">
        <v>192</v>
      </c>
      <c r="J1711">
        <v>9</v>
      </c>
      <c r="K1711" t="s">
        <v>111</v>
      </c>
      <c r="L1711">
        <v>1</v>
      </c>
      <c r="M1711" t="s">
        <v>193</v>
      </c>
      <c r="N1711">
        <v>9</v>
      </c>
      <c r="O1711" t="s">
        <v>111</v>
      </c>
      <c r="P1711">
        <v>99</v>
      </c>
      <c r="Q1711" t="s">
        <v>111</v>
      </c>
      <c r="R1711" t="s">
        <v>111</v>
      </c>
      <c r="S1711">
        <v>9</v>
      </c>
      <c r="T1711" t="s">
        <v>192</v>
      </c>
      <c r="U1711">
        <v>30696</v>
      </c>
    </row>
    <row r="1712" spans="1:21" x14ac:dyDescent="0.4">
      <c r="A1712">
        <v>2012</v>
      </c>
      <c r="B1712" t="s">
        <v>120</v>
      </c>
      <c r="C1712" t="s">
        <v>14</v>
      </c>
      <c r="D1712" t="s">
        <v>91</v>
      </c>
      <c r="E1712">
        <v>4</v>
      </c>
      <c r="F1712" t="s">
        <v>95</v>
      </c>
      <c r="G1712">
        <v>1</v>
      </c>
      <c r="H1712">
        <v>9</v>
      </c>
      <c r="I1712" t="s">
        <v>192</v>
      </c>
      <c r="J1712">
        <v>9</v>
      </c>
      <c r="K1712" t="s">
        <v>111</v>
      </c>
      <c r="L1712">
        <v>1</v>
      </c>
      <c r="M1712" t="s">
        <v>193</v>
      </c>
      <c r="N1712">
        <v>9</v>
      </c>
      <c r="O1712" t="s">
        <v>111</v>
      </c>
      <c r="P1712">
        <v>1</v>
      </c>
      <c r="Q1712" t="s">
        <v>20</v>
      </c>
      <c r="R1712" t="s">
        <v>20</v>
      </c>
      <c r="S1712">
        <v>9</v>
      </c>
      <c r="T1712" t="s">
        <v>192</v>
      </c>
      <c r="U1712">
        <v>2147</v>
      </c>
    </row>
    <row r="1713" spans="1:21" x14ac:dyDescent="0.4">
      <c r="A1713">
        <v>2012</v>
      </c>
      <c r="B1713" t="s">
        <v>120</v>
      </c>
      <c r="C1713" t="s">
        <v>14</v>
      </c>
      <c r="D1713" t="s">
        <v>91</v>
      </c>
      <c r="E1713">
        <v>4</v>
      </c>
      <c r="F1713" t="s">
        <v>95</v>
      </c>
      <c r="G1713">
        <v>1</v>
      </c>
      <c r="H1713">
        <v>9</v>
      </c>
      <c r="I1713" t="s">
        <v>192</v>
      </c>
      <c r="J1713">
        <v>9</v>
      </c>
      <c r="K1713" t="s">
        <v>111</v>
      </c>
      <c r="L1713">
        <v>1</v>
      </c>
      <c r="M1713" t="s">
        <v>193</v>
      </c>
      <c r="N1713">
        <v>9</v>
      </c>
      <c r="O1713" t="s">
        <v>111</v>
      </c>
      <c r="P1713">
        <v>2</v>
      </c>
      <c r="Q1713" t="s">
        <v>127</v>
      </c>
      <c r="R1713" t="s">
        <v>127</v>
      </c>
      <c r="S1713">
        <v>9</v>
      </c>
      <c r="T1713" t="s">
        <v>192</v>
      </c>
      <c r="U1713">
        <v>9251</v>
      </c>
    </row>
    <row r="1714" spans="1:21" x14ac:dyDescent="0.4">
      <c r="A1714">
        <v>2012</v>
      </c>
      <c r="B1714" t="s">
        <v>120</v>
      </c>
      <c r="C1714" t="s">
        <v>14</v>
      </c>
      <c r="D1714" t="s">
        <v>91</v>
      </c>
      <c r="E1714">
        <v>4</v>
      </c>
      <c r="F1714" t="s">
        <v>95</v>
      </c>
      <c r="G1714">
        <v>1</v>
      </c>
      <c r="H1714">
        <v>9</v>
      </c>
      <c r="I1714" t="s">
        <v>192</v>
      </c>
      <c r="J1714">
        <v>9</v>
      </c>
      <c r="K1714" t="s">
        <v>111</v>
      </c>
      <c r="L1714">
        <v>1</v>
      </c>
      <c r="M1714" t="s">
        <v>193</v>
      </c>
      <c r="N1714">
        <v>9</v>
      </c>
      <c r="O1714" t="s">
        <v>111</v>
      </c>
      <c r="P1714">
        <v>3</v>
      </c>
      <c r="Q1714" t="s">
        <v>123</v>
      </c>
      <c r="R1714" t="s">
        <v>123</v>
      </c>
      <c r="S1714">
        <v>9</v>
      </c>
      <c r="T1714" t="s">
        <v>192</v>
      </c>
      <c r="U1714">
        <v>17231</v>
      </c>
    </row>
    <row r="1715" spans="1:21" x14ac:dyDescent="0.4">
      <c r="A1715">
        <v>2012</v>
      </c>
      <c r="B1715" t="s">
        <v>120</v>
      </c>
      <c r="C1715" t="s">
        <v>14</v>
      </c>
      <c r="D1715" t="s">
        <v>91</v>
      </c>
      <c r="E1715">
        <v>4</v>
      </c>
      <c r="F1715" t="s">
        <v>95</v>
      </c>
      <c r="G1715">
        <v>1</v>
      </c>
      <c r="H1715">
        <v>9</v>
      </c>
      <c r="I1715" t="s">
        <v>192</v>
      </c>
      <c r="J1715">
        <v>9</v>
      </c>
      <c r="K1715" t="s">
        <v>111</v>
      </c>
      <c r="L1715">
        <v>1</v>
      </c>
      <c r="M1715" t="s">
        <v>193</v>
      </c>
      <c r="N1715">
        <v>9</v>
      </c>
      <c r="O1715" t="s">
        <v>111</v>
      </c>
      <c r="P1715">
        <v>4</v>
      </c>
      <c r="Q1715" t="s">
        <v>121</v>
      </c>
      <c r="R1715" t="s">
        <v>121</v>
      </c>
      <c r="S1715">
        <v>9</v>
      </c>
      <c r="T1715" t="s">
        <v>192</v>
      </c>
      <c r="U1715">
        <v>107024</v>
      </c>
    </row>
    <row r="1716" spans="1:21" x14ac:dyDescent="0.4">
      <c r="A1716">
        <v>2012</v>
      </c>
      <c r="B1716" t="s">
        <v>120</v>
      </c>
      <c r="C1716" t="s">
        <v>14</v>
      </c>
      <c r="D1716" t="s">
        <v>91</v>
      </c>
      <c r="E1716">
        <v>4</v>
      </c>
      <c r="F1716" t="s">
        <v>95</v>
      </c>
      <c r="G1716">
        <v>1</v>
      </c>
      <c r="H1716">
        <v>9</v>
      </c>
      <c r="I1716" t="s">
        <v>192</v>
      </c>
      <c r="J1716">
        <v>9</v>
      </c>
      <c r="K1716" t="s">
        <v>111</v>
      </c>
      <c r="L1716">
        <v>1</v>
      </c>
      <c r="M1716" t="s">
        <v>193</v>
      </c>
      <c r="N1716">
        <v>9</v>
      </c>
      <c r="O1716" t="s">
        <v>111</v>
      </c>
      <c r="P1716">
        <v>5</v>
      </c>
      <c r="Q1716" t="s">
        <v>196</v>
      </c>
      <c r="R1716" t="s">
        <v>109</v>
      </c>
      <c r="S1716">
        <v>9</v>
      </c>
      <c r="T1716" t="s">
        <v>192</v>
      </c>
      <c r="U1716">
        <v>11958</v>
      </c>
    </row>
    <row r="1717" spans="1:21" x14ac:dyDescent="0.4">
      <c r="A1717">
        <v>2012</v>
      </c>
      <c r="B1717" t="s">
        <v>120</v>
      </c>
      <c r="C1717" t="s">
        <v>14</v>
      </c>
      <c r="D1717" t="s">
        <v>91</v>
      </c>
      <c r="E1717">
        <v>4</v>
      </c>
      <c r="F1717" t="s">
        <v>95</v>
      </c>
      <c r="G1717">
        <v>1</v>
      </c>
      <c r="H1717">
        <v>9</v>
      </c>
      <c r="I1717" t="s">
        <v>192</v>
      </c>
      <c r="J1717">
        <v>9</v>
      </c>
      <c r="K1717" t="s">
        <v>111</v>
      </c>
      <c r="L1717">
        <v>1</v>
      </c>
      <c r="M1717" t="s">
        <v>193</v>
      </c>
      <c r="N1717">
        <v>9</v>
      </c>
      <c r="O1717" t="s">
        <v>111</v>
      </c>
      <c r="P1717">
        <v>6</v>
      </c>
      <c r="Q1717" t="s">
        <v>197</v>
      </c>
      <c r="R1717" t="s">
        <v>109</v>
      </c>
      <c r="S1717">
        <v>9</v>
      </c>
      <c r="T1717" t="s">
        <v>192</v>
      </c>
      <c r="U1717">
        <v>1074</v>
      </c>
    </row>
    <row r="1718" spans="1:21" x14ac:dyDescent="0.4">
      <c r="A1718">
        <v>2012</v>
      </c>
      <c r="B1718" t="s">
        <v>120</v>
      </c>
      <c r="C1718" t="s">
        <v>14</v>
      </c>
      <c r="D1718" t="s">
        <v>91</v>
      </c>
      <c r="E1718">
        <v>4</v>
      </c>
      <c r="F1718" t="s">
        <v>95</v>
      </c>
      <c r="G1718">
        <v>1</v>
      </c>
      <c r="H1718">
        <v>9</v>
      </c>
      <c r="I1718" t="s">
        <v>192</v>
      </c>
      <c r="J1718">
        <v>9</v>
      </c>
      <c r="K1718" t="s">
        <v>111</v>
      </c>
      <c r="L1718">
        <v>1</v>
      </c>
      <c r="M1718" t="s">
        <v>193</v>
      </c>
      <c r="N1718">
        <v>9</v>
      </c>
      <c r="O1718" t="s">
        <v>111</v>
      </c>
      <c r="P1718">
        <v>20</v>
      </c>
      <c r="Q1718" t="s">
        <v>117</v>
      </c>
      <c r="R1718" t="s">
        <v>117</v>
      </c>
      <c r="S1718">
        <v>9</v>
      </c>
      <c r="T1718" t="s">
        <v>192</v>
      </c>
      <c r="U1718">
        <v>9229</v>
      </c>
    </row>
    <row r="1719" spans="1:21" x14ac:dyDescent="0.4">
      <c r="A1719">
        <v>2012</v>
      </c>
      <c r="B1719" t="s">
        <v>120</v>
      </c>
      <c r="C1719" t="s">
        <v>14</v>
      </c>
      <c r="D1719" t="s">
        <v>91</v>
      </c>
      <c r="E1719">
        <v>4</v>
      </c>
      <c r="F1719" t="s">
        <v>95</v>
      </c>
      <c r="G1719">
        <v>1</v>
      </c>
      <c r="H1719">
        <v>9</v>
      </c>
      <c r="I1719" t="s">
        <v>192</v>
      </c>
      <c r="J1719">
        <v>9</v>
      </c>
      <c r="K1719" t="s">
        <v>111</v>
      </c>
      <c r="L1719">
        <v>1</v>
      </c>
      <c r="M1719" t="s">
        <v>193</v>
      </c>
      <c r="N1719">
        <v>9</v>
      </c>
      <c r="O1719" t="s">
        <v>111</v>
      </c>
      <c r="P1719">
        <v>95</v>
      </c>
      <c r="Q1719" t="s">
        <v>113</v>
      </c>
      <c r="R1719" t="s">
        <v>114</v>
      </c>
      <c r="S1719">
        <v>9</v>
      </c>
      <c r="T1719" t="s">
        <v>192</v>
      </c>
      <c r="U1719">
        <v>7757</v>
      </c>
    </row>
    <row r="1720" spans="1:21" x14ac:dyDescent="0.4">
      <c r="A1720">
        <v>2012</v>
      </c>
      <c r="B1720" t="s">
        <v>120</v>
      </c>
      <c r="C1720" t="s">
        <v>14</v>
      </c>
      <c r="D1720" t="s">
        <v>91</v>
      </c>
      <c r="E1720">
        <v>4</v>
      </c>
      <c r="F1720" t="s">
        <v>95</v>
      </c>
      <c r="G1720">
        <v>1</v>
      </c>
      <c r="H1720">
        <v>9</v>
      </c>
      <c r="I1720" t="s">
        <v>192</v>
      </c>
      <c r="J1720">
        <v>9</v>
      </c>
      <c r="K1720" t="s">
        <v>111</v>
      </c>
      <c r="L1720">
        <v>1</v>
      </c>
      <c r="M1720" t="s">
        <v>193</v>
      </c>
      <c r="N1720">
        <v>9</v>
      </c>
      <c r="O1720" t="s">
        <v>111</v>
      </c>
      <c r="P1720">
        <v>98</v>
      </c>
      <c r="Q1720" t="s">
        <v>106</v>
      </c>
      <c r="R1720" t="s">
        <v>106</v>
      </c>
      <c r="S1720">
        <v>9</v>
      </c>
      <c r="T1720" t="s">
        <v>192</v>
      </c>
      <c r="U1720">
        <v>19262</v>
      </c>
    </row>
    <row r="1721" spans="1:21" x14ac:dyDescent="0.4">
      <c r="A1721">
        <v>2012</v>
      </c>
      <c r="B1721" t="s">
        <v>120</v>
      </c>
      <c r="C1721" t="s">
        <v>14</v>
      </c>
      <c r="D1721" t="s">
        <v>91</v>
      </c>
      <c r="E1721">
        <v>4</v>
      </c>
      <c r="F1721" t="s">
        <v>95</v>
      </c>
      <c r="G1721">
        <v>1</v>
      </c>
      <c r="H1721">
        <v>9</v>
      </c>
      <c r="I1721" t="s">
        <v>192</v>
      </c>
      <c r="J1721">
        <v>9</v>
      </c>
      <c r="K1721" t="s">
        <v>111</v>
      </c>
      <c r="L1721">
        <v>1</v>
      </c>
      <c r="M1721" t="s">
        <v>193</v>
      </c>
      <c r="N1721">
        <v>9</v>
      </c>
      <c r="O1721" t="s">
        <v>111</v>
      </c>
      <c r="P1721">
        <v>99</v>
      </c>
      <c r="Q1721" t="s">
        <v>111</v>
      </c>
      <c r="R1721" t="s">
        <v>111</v>
      </c>
      <c r="S1721">
        <v>9</v>
      </c>
      <c r="T1721" t="s">
        <v>192</v>
      </c>
      <c r="U1721">
        <v>184933</v>
      </c>
    </row>
    <row r="1722" spans="1:21" x14ac:dyDescent="0.4">
      <c r="A1722">
        <v>2012</v>
      </c>
      <c r="B1722" t="s">
        <v>108</v>
      </c>
      <c r="C1722" t="s">
        <v>58</v>
      </c>
      <c r="D1722" t="s">
        <v>92</v>
      </c>
      <c r="E1722">
        <v>1</v>
      </c>
      <c r="F1722" t="s">
        <v>87</v>
      </c>
      <c r="G1722">
        <v>1</v>
      </c>
      <c r="H1722">
        <v>9</v>
      </c>
      <c r="I1722" t="s">
        <v>192</v>
      </c>
      <c r="J1722">
        <v>9</v>
      </c>
      <c r="K1722" t="s">
        <v>111</v>
      </c>
      <c r="L1722">
        <v>1</v>
      </c>
      <c r="M1722" t="s">
        <v>193</v>
      </c>
      <c r="N1722">
        <v>9</v>
      </c>
      <c r="O1722" t="s">
        <v>111</v>
      </c>
      <c r="P1722">
        <v>1</v>
      </c>
      <c r="Q1722" t="s">
        <v>20</v>
      </c>
      <c r="R1722" t="s">
        <v>20</v>
      </c>
      <c r="S1722">
        <v>9</v>
      </c>
      <c r="T1722" t="s">
        <v>192</v>
      </c>
      <c r="U1722">
        <v>845</v>
      </c>
    </row>
    <row r="1723" spans="1:21" x14ac:dyDescent="0.4">
      <c r="A1723">
        <v>2012</v>
      </c>
      <c r="B1723" t="s">
        <v>108</v>
      </c>
      <c r="C1723" t="s">
        <v>58</v>
      </c>
      <c r="D1723" t="s">
        <v>92</v>
      </c>
      <c r="E1723">
        <v>1</v>
      </c>
      <c r="F1723" t="s">
        <v>87</v>
      </c>
      <c r="G1723">
        <v>1</v>
      </c>
      <c r="H1723">
        <v>9</v>
      </c>
      <c r="I1723" t="s">
        <v>192</v>
      </c>
      <c r="J1723">
        <v>9</v>
      </c>
      <c r="K1723" t="s">
        <v>111</v>
      </c>
      <c r="L1723">
        <v>1</v>
      </c>
      <c r="M1723" t="s">
        <v>193</v>
      </c>
      <c r="N1723">
        <v>9</v>
      </c>
      <c r="O1723" t="s">
        <v>111</v>
      </c>
      <c r="P1723">
        <v>2</v>
      </c>
      <c r="Q1723" t="s">
        <v>127</v>
      </c>
      <c r="R1723" t="s">
        <v>127</v>
      </c>
      <c r="S1723">
        <v>9</v>
      </c>
      <c r="T1723" t="s">
        <v>192</v>
      </c>
      <c r="U1723">
        <v>4546</v>
      </c>
    </row>
    <row r="1724" spans="1:21" x14ac:dyDescent="0.4">
      <c r="A1724">
        <v>2012</v>
      </c>
      <c r="B1724" t="s">
        <v>108</v>
      </c>
      <c r="C1724" t="s">
        <v>58</v>
      </c>
      <c r="D1724" t="s">
        <v>92</v>
      </c>
      <c r="E1724">
        <v>1</v>
      </c>
      <c r="F1724" t="s">
        <v>87</v>
      </c>
      <c r="G1724">
        <v>1</v>
      </c>
      <c r="H1724">
        <v>9</v>
      </c>
      <c r="I1724" t="s">
        <v>192</v>
      </c>
      <c r="J1724">
        <v>9</v>
      </c>
      <c r="K1724" t="s">
        <v>111</v>
      </c>
      <c r="L1724">
        <v>1</v>
      </c>
      <c r="M1724" t="s">
        <v>193</v>
      </c>
      <c r="N1724">
        <v>9</v>
      </c>
      <c r="O1724" t="s">
        <v>111</v>
      </c>
      <c r="P1724">
        <v>3</v>
      </c>
      <c r="Q1724" t="s">
        <v>123</v>
      </c>
      <c r="R1724" t="s">
        <v>123</v>
      </c>
      <c r="S1724">
        <v>9</v>
      </c>
      <c r="T1724" t="s">
        <v>192</v>
      </c>
      <c r="U1724">
        <v>5554</v>
      </c>
    </row>
    <row r="1725" spans="1:21" x14ac:dyDescent="0.4">
      <c r="A1725">
        <v>2012</v>
      </c>
      <c r="B1725" t="s">
        <v>108</v>
      </c>
      <c r="C1725" t="s">
        <v>58</v>
      </c>
      <c r="D1725" t="s">
        <v>92</v>
      </c>
      <c r="E1725">
        <v>1</v>
      </c>
      <c r="F1725" t="s">
        <v>87</v>
      </c>
      <c r="G1725">
        <v>1</v>
      </c>
      <c r="H1725">
        <v>9</v>
      </c>
      <c r="I1725" t="s">
        <v>192</v>
      </c>
      <c r="J1725">
        <v>9</v>
      </c>
      <c r="K1725" t="s">
        <v>111</v>
      </c>
      <c r="L1725">
        <v>1</v>
      </c>
      <c r="M1725" t="s">
        <v>193</v>
      </c>
      <c r="N1725">
        <v>9</v>
      </c>
      <c r="O1725" t="s">
        <v>111</v>
      </c>
      <c r="P1725">
        <v>4</v>
      </c>
      <c r="Q1725" t="s">
        <v>121</v>
      </c>
      <c r="R1725" t="s">
        <v>121</v>
      </c>
      <c r="S1725">
        <v>9</v>
      </c>
      <c r="T1725" t="s">
        <v>192</v>
      </c>
      <c r="U1725">
        <v>118437</v>
      </c>
    </row>
    <row r="1726" spans="1:21" x14ac:dyDescent="0.4">
      <c r="A1726">
        <v>2012</v>
      </c>
      <c r="B1726" t="s">
        <v>108</v>
      </c>
      <c r="C1726" t="s">
        <v>58</v>
      </c>
      <c r="D1726" t="s">
        <v>92</v>
      </c>
      <c r="E1726">
        <v>1</v>
      </c>
      <c r="F1726" t="s">
        <v>87</v>
      </c>
      <c r="G1726">
        <v>1</v>
      </c>
      <c r="H1726">
        <v>9</v>
      </c>
      <c r="I1726" t="s">
        <v>192</v>
      </c>
      <c r="J1726">
        <v>9</v>
      </c>
      <c r="K1726" t="s">
        <v>111</v>
      </c>
      <c r="L1726">
        <v>1</v>
      </c>
      <c r="M1726" t="s">
        <v>193</v>
      </c>
      <c r="N1726">
        <v>9</v>
      </c>
      <c r="O1726" t="s">
        <v>111</v>
      </c>
      <c r="P1726">
        <v>5</v>
      </c>
      <c r="Q1726" t="s">
        <v>196</v>
      </c>
      <c r="R1726" t="s">
        <v>109</v>
      </c>
      <c r="S1726">
        <v>9</v>
      </c>
      <c r="T1726" t="s">
        <v>192</v>
      </c>
      <c r="U1726">
        <v>5261</v>
      </c>
    </row>
    <row r="1727" spans="1:21" x14ac:dyDescent="0.4">
      <c r="A1727">
        <v>2012</v>
      </c>
      <c r="B1727" t="s">
        <v>108</v>
      </c>
      <c r="C1727" t="s">
        <v>58</v>
      </c>
      <c r="D1727" t="s">
        <v>92</v>
      </c>
      <c r="E1727">
        <v>1</v>
      </c>
      <c r="F1727" t="s">
        <v>87</v>
      </c>
      <c r="G1727">
        <v>1</v>
      </c>
      <c r="H1727">
        <v>9</v>
      </c>
      <c r="I1727" t="s">
        <v>192</v>
      </c>
      <c r="J1727">
        <v>9</v>
      </c>
      <c r="K1727" t="s">
        <v>111</v>
      </c>
      <c r="L1727">
        <v>1</v>
      </c>
      <c r="M1727" t="s">
        <v>193</v>
      </c>
      <c r="N1727">
        <v>9</v>
      </c>
      <c r="O1727" t="s">
        <v>111</v>
      </c>
      <c r="P1727">
        <v>6</v>
      </c>
      <c r="Q1727" t="s">
        <v>197</v>
      </c>
      <c r="R1727" t="s">
        <v>109</v>
      </c>
      <c r="S1727">
        <v>9</v>
      </c>
      <c r="T1727" t="s">
        <v>192</v>
      </c>
      <c r="U1727">
        <v>125</v>
      </c>
    </row>
    <row r="1728" spans="1:21" x14ac:dyDescent="0.4">
      <c r="A1728">
        <v>2012</v>
      </c>
      <c r="B1728" t="s">
        <v>108</v>
      </c>
      <c r="C1728" t="s">
        <v>58</v>
      </c>
      <c r="D1728" t="s">
        <v>92</v>
      </c>
      <c r="E1728">
        <v>1</v>
      </c>
      <c r="F1728" t="s">
        <v>87</v>
      </c>
      <c r="G1728">
        <v>1</v>
      </c>
      <c r="H1728">
        <v>9</v>
      </c>
      <c r="I1728" t="s">
        <v>192</v>
      </c>
      <c r="J1728">
        <v>9</v>
      </c>
      <c r="K1728" t="s">
        <v>111</v>
      </c>
      <c r="L1728">
        <v>1</v>
      </c>
      <c r="M1728" t="s">
        <v>193</v>
      </c>
      <c r="N1728">
        <v>9</v>
      </c>
      <c r="O1728" t="s">
        <v>111</v>
      </c>
      <c r="P1728">
        <v>20</v>
      </c>
      <c r="Q1728" t="s">
        <v>117</v>
      </c>
      <c r="R1728" t="s">
        <v>117</v>
      </c>
      <c r="S1728">
        <v>9</v>
      </c>
      <c r="T1728" t="s">
        <v>192</v>
      </c>
      <c r="U1728">
        <v>2941</v>
      </c>
    </row>
    <row r="1729" spans="1:21" x14ac:dyDescent="0.4">
      <c r="A1729">
        <v>2012</v>
      </c>
      <c r="B1729" t="s">
        <v>108</v>
      </c>
      <c r="C1729" t="s">
        <v>58</v>
      </c>
      <c r="D1729" t="s">
        <v>92</v>
      </c>
      <c r="E1729">
        <v>1</v>
      </c>
      <c r="F1729" t="s">
        <v>87</v>
      </c>
      <c r="G1729">
        <v>1</v>
      </c>
      <c r="H1729">
        <v>9</v>
      </c>
      <c r="I1729" t="s">
        <v>192</v>
      </c>
      <c r="J1729">
        <v>9</v>
      </c>
      <c r="K1729" t="s">
        <v>111</v>
      </c>
      <c r="L1729">
        <v>1</v>
      </c>
      <c r="M1729" t="s">
        <v>193</v>
      </c>
      <c r="N1729">
        <v>9</v>
      </c>
      <c r="O1729" t="s">
        <v>111</v>
      </c>
      <c r="P1729">
        <v>95</v>
      </c>
      <c r="Q1729" t="s">
        <v>113</v>
      </c>
      <c r="R1729" t="s">
        <v>114</v>
      </c>
      <c r="S1729">
        <v>9</v>
      </c>
      <c r="T1729" t="s">
        <v>192</v>
      </c>
      <c r="U1729">
        <v>4394</v>
      </c>
    </row>
    <row r="1730" spans="1:21" x14ac:dyDescent="0.4">
      <c r="A1730">
        <v>2012</v>
      </c>
      <c r="B1730" t="s">
        <v>108</v>
      </c>
      <c r="C1730" t="s">
        <v>58</v>
      </c>
      <c r="D1730" t="s">
        <v>92</v>
      </c>
      <c r="E1730">
        <v>1</v>
      </c>
      <c r="F1730" t="s">
        <v>87</v>
      </c>
      <c r="G1730">
        <v>1</v>
      </c>
      <c r="H1730">
        <v>9</v>
      </c>
      <c r="I1730" t="s">
        <v>192</v>
      </c>
      <c r="J1730">
        <v>9</v>
      </c>
      <c r="K1730" t="s">
        <v>111</v>
      </c>
      <c r="L1730">
        <v>1</v>
      </c>
      <c r="M1730" t="s">
        <v>193</v>
      </c>
      <c r="N1730">
        <v>9</v>
      </c>
      <c r="O1730" t="s">
        <v>111</v>
      </c>
      <c r="P1730">
        <v>98</v>
      </c>
      <c r="Q1730" t="s">
        <v>106</v>
      </c>
      <c r="R1730" t="s">
        <v>106</v>
      </c>
      <c r="S1730">
        <v>9</v>
      </c>
      <c r="T1730" t="s">
        <v>192</v>
      </c>
      <c r="U1730">
        <v>743</v>
      </c>
    </row>
    <row r="1731" spans="1:21" x14ac:dyDescent="0.4">
      <c r="A1731">
        <v>2012</v>
      </c>
      <c r="B1731" t="s">
        <v>108</v>
      </c>
      <c r="C1731" t="s">
        <v>58</v>
      </c>
      <c r="D1731" t="s">
        <v>92</v>
      </c>
      <c r="E1731">
        <v>1</v>
      </c>
      <c r="F1731" t="s">
        <v>87</v>
      </c>
      <c r="G1731">
        <v>1</v>
      </c>
      <c r="H1731">
        <v>9</v>
      </c>
      <c r="I1731" t="s">
        <v>192</v>
      </c>
      <c r="J1731">
        <v>9</v>
      </c>
      <c r="K1731" t="s">
        <v>111</v>
      </c>
      <c r="L1731">
        <v>1</v>
      </c>
      <c r="M1731" t="s">
        <v>193</v>
      </c>
      <c r="N1731">
        <v>9</v>
      </c>
      <c r="O1731" t="s">
        <v>111</v>
      </c>
      <c r="P1731">
        <v>99</v>
      </c>
      <c r="Q1731" t="s">
        <v>111</v>
      </c>
      <c r="R1731" t="s">
        <v>111</v>
      </c>
      <c r="S1731">
        <v>9</v>
      </c>
      <c r="T1731" t="s">
        <v>192</v>
      </c>
      <c r="U1731">
        <v>142846</v>
      </c>
    </row>
    <row r="1732" spans="1:21" x14ac:dyDescent="0.4">
      <c r="A1732">
        <v>2012</v>
      </c>
      <c r="B1732" t="s">
        <v>108</v>
      </c>
      <c r="C1732" t="s">
        <v>58</v>
      </c>
      <c r="D1732" t="s">
        <v>92</v>
      </c>
      <c r="E1732">
        <v>2</v>
      </c>
      <c r="F1732" t="s">
        <v>179</v>
      </c>
      <c r="G1732">
        <v>2</v>
      </c>
      <c r="H1732">
        <v>9</v>
      </c>
      <c r="I1732" t="s">
        <v>192</v>
      </c>
      <c r="J1732">
        <v>9</v>
      </c>
      <c r="K1732" t="s">
        <v>111</v>
      </c>
      <c r="L1732">
        <v>1</v>
      </c>
      <c r="M1732" t="s">
        <v>193</v>
      </c>
      <c r="N1732">
        <v>9</v>
      </c>
      <c r="O1732" t="s">
        <v>111</v>
      </c>
      <c r="P1732">
        <v>1</v>
      </c>
      <c r="Q1732" t="s">
        <v>20</v>
      </c>
      <c r="R1732" t="s">
        <v>20</v>
      </c>
      <c r="S1732">
        <v>9</v>
      </c>
      <c r="T1732" t="s">
        <v>192</v>
      </c>
      <c r="U1732">
        <v>721</v>
      </c>
    </row>
    <row r="1733" spans="1:21" x14ac:dyDescent="0.4">
      <c r="A1733">
        <v>2012</v>
      </c>
      <c r="B1733" t="s">
        <v>108</v>
      </c>
      <c r="C1733" t="s">
        <v>58</v>
      </c>
      <c r="D1733" t="s">
        <v>92</v>
      </c>
      <c r="E1733">
        <v>2</v>
      </c>
      <c r="F1733" t="s">
        <v>179</v>
      </c>
      <c r="G1733">
        <v>2</v>
      </c>
      <c r="H1733">
        <v>9</v>
      </c>
      <c r="I1733" t="s">
        <v>192</v>
      </c>
      <c r="J1733">
        <v>9</v>
      </c>
      <c r="K1733" t="s">
        <v>111</v>
      </c>
      <c r="L1733">
        <v>1</v>
      </c>
      <c r="M1733" t="s">
        <v>193</v>
      </c>
      <c r="N1733">
        <v>9</v>
      </c>
      <c r="O1733" t="s">
        <v>111</v>
      </c>
      <c r="P1733">
        <v>2</v>
      </c>
      <c r="Q1733" t="s">
        <v>127</v>
      </c>
      <c r="R1733" t="s">
        <v>127</v>
      </c>
      <c r="S1733">
        <v>9</v>
      </c>
      <c r="T1733" t="s">
        <v>192</v>
      </c>
      <c r="U1733">
        <v>4291</v>
      </c>
    </row>
    <row r="1734" spans="1:21" x14ac:dyDescent="0.4">
      <c r="A1734">
        <v>2012</v>
      </c>
      <c r="B1734" t="s">
        <v>108</v>
      </c>
      <c r="C1734" t="s">
        <v>58</v>
      </c>
      <c r="D1734" t="s">
        <v>92</v>
      </c>
      <c r="E1734">
        <v>2</v>
      </c>
      <c r="F1734" t="s">
        <v>179</v>
      </c>
      <c r="G1734">
        <v>2</v>
      </c>
      <c r="H1734">
        <v>9</v>
      </c>
      <c r="I1734" t="s">
        <v>192</v>
      </c>
      <c r="J1734">
        <v>9</v>
      </c>
      <c r="K1734" t="s">
        <v>111</v>
      </c>
      <c r="L1734">
        <v>1</v>
      </c>
      <c r="M1734" t="s">
        <v>193</v>
      </c>
      <c r="N1734">
        <v>9</v>
      </c>
      <c r="O1734" t="s">
        <v>111</v>
      </c>
      <c r="P1734">
        <v>3</v>
      </c>
      <c r="Q1734" t="s">
        <v>123</v>
      </c>
      <c r="R1734" t="s">
        <v>123</v>
      </c>
      <c r="S1734">
        <v>9</v>
      </c>
      <c r="T1734" t="s">
        <v>192</v>
      </c>
      <c r="U1734">
        <v>2870</v>
      </c>
    </row>
    <row r="1735" spans="1:21" x14ac:dyDescent="0.4">
      <c r="A1735">
        <v>2012</v>
      </c>
      <c r="B1735" t="s">
        <v>108</v>
      </c>
      <c r="C1735" t="s">
        <v>58</v>
      </c>
      <c r="D1735" t="s">
        <v>92</v>
      </c>
      <c r="E1735">
        <v>2</v>
      </c>
      <c r="F1735" t="s">
        <v>179</v>
      </c>
      <c r="G1735">
        <v>2</v>
      </c>
      <c r="H1735">
        <v>9</v>
      </c>
      <c r="I1735" t="s">
        <v>192</v>
      </c>
      <c r="J1735">
        <v>9</v>
      </c>
      <c r="K1735" t="s">
        <v>111</v>
      </c>
      <c r="L1735">
        <v>1</v>
      </c>
      <c r="M1735" t="s">
        <v>193</v>
      </c>
      <c r="N1735">
        <v>9</v>
      </c>
      <c r="O1735" t="s">
        <v>111</v>
      </c>
      <c r="P1735">
        <v>4</v>
      </c>
      <c r="Q1735" t="s">
        <v>121</v>
      </c>
      <c r="R1735" t="s">
        <v>121</v>
      </c>
      <c r="S1735">
        <v>9</v>
      </c>
      <c r="T1735" t="s">
        <v>192</v>
      </c>
      <c r="U1735">
        <v>36440</v>
      </c>
    </row>
    <row r="1736" spans="1:21" x14ac:dyDescent="0.4">
      <c r="A1736">
        <v>2012</v>
      </c>
      <c r="B1736" t="s">
        <v>108</v>
      </c>
      <c r="C1736" t="s">
        <v>58</v>
      </c>
      <c r="D1736" t="s">
        <v>92</v>
      </c>
      <c r="E1736">
        <v>2</v>
      </c>
      <c r="F1736" t="s">
        <v>179</v>
      </c>
      <c r="G1736">
        <v>2</v>
      </c>
      <c r="H1736">
        <v>9</v>
      </c>
      <c r="I1736" t="s">
        <v>192</v>
      </c>
      <c r="J1736">
        <v>9</v>
      </c>
      <c r="K1736" t="s">
        <v>111</v>
      </c>
      <c r="L1736">
        <v>1</v>
      </c>
      <c r="M1736" t="s">
        <v>193</v>
      </c>
      <c r="N1736">
        <v>9</v>
      </c>
      <c r="O1736" t="s">
        <v>111</v>
      </c>
      <c r="P1736">
        <v>5</v>
      </c>
      <c r="Q1736" t="s">
        <v>196</v>
      </c>
      <c r="R1736" t="s">
        <v>109</v>
      </c>
      <c r="S1736">
        <v>9</v>
      </c>
      <c r="T1736" t="s">
        <v>192</v>
      </c>
      <c r="U1736">
        <v>1247</v>
      </c>
    </row>
    <row r="1737" spans="1:21" x14ac:dyDescent="0.4">
      <c r="A1737">
        <v>2012</v>
      </c>
      <c r="B1737" t="s">
        <v>108</v>
      </c>
      <c r="C1737" t="s">
        <v>58</v>
      </c>
      <c r="D1737" t="s">
        <v>92</v>
      </c>
      <c r="E1737">
        <v>2</v>
      </c>
      <c r="F1737" t="s">
        <v>179</v>
      </c>
      <c r="G1737">
        <v>2</v>
      </c>
      <c r="H1737">
        <v>9</v>
      </c>
      <c r="I1737" t="s">
        <v>192</v>
      </c>
      <c r="J1737">
        <v>9</v>
      </c>
      <c r="K1737" t="s">
        <v>111</v>
      </c>
      <c r="L1737">
        <v>1</v>
      </c>
      <c r="M1737" t="s">
        <v>193</v>
      </c>
      <c r="N1737">
        <v>9</v>
      </c>
      <c r="O1737" t="s">
        <v>111</v>
      </c>
      <c r="P1737">
        <v>6</v>
      </c>
      <c r="Q1737" t="s">
        <v>197</v>
      </c>
      <c r="R1737" t="s">
        <v>109</v>
      </c>
      <c r="S1737">
        <v>9</v>
      </c>
      <c r="T1737" t="s">
        <v>192</v>
      </c>
      <c r="U1737">
        <v>79</v>
      </c>
    </row>
    <row r="1738" spans="1:21" x14ac:dyDescent="0.4">
      <c r="A1738">
        <v>2012</v>
      </c>
      <c r="B1738" t="s">
        <v>108</v>
      </c>
      <c r="C1738" t="s">
        <v>58</v>
      </c>
      <c r="D1738" t="s">
        <v>92</v>
      </c>
      <c r="E1738">
        <v>2</v>
      </c>
      <c r="F1738" t="s">
        <v>179</v>
      </c>
      <c r="G1738">
        <v>2</v>
      </c>
      <c r="H1738">
        <v>9</v>
      </c>
      <c r="I1738" t="s">
        <v>192</v>
      </c>
      <c r="J1738">
        <v>9</v>
      </c>
      <c r="K1738" t="s">
        <v>111</v>
      </c>
      <c r="L1738">
        <v>1</v>
      </c>
      <c r="M1738" t="s">
        <v>193</v>
      </c>
      <c r="N1738">
        <v>9</v>
      </c>
      <c r="O1738" t="s">
        <v>111</v>
      </c>
      <c r="P1738">
        <v>20</v>
      </c>
      <c r="Q1738" t="s">
        <v>117</v>
      </c>
      <c r="R1738" t="s">
        <v>117</v>
      </c>
      <c r="S1738">
        <v>9</v>
      </c>
      <c r="T1738" t="s">
        <v>192</v>
      </c>
      <c r="U1738">
        <v>1004</v>
      </c>
    </row>
    <row r="1739" spans="1:21" x14ac:dyDescent="0.4">
      <c r="A1739">
        <v>2012</v>
      </c>
      <c r="B1739" t="s">
        <v>108</v>
      </c>
      <c r="C1739" t="s">
        <v>58</v>
      </c>
      <c r="D1739" t="s">
        <v>92</v>
      </c>
      <c r="E1739">
        <v>2</v>
      </c>
      <c r="F1739" t="s">
        <v>179</v>
      </c>
      <c r="G1739">
        <v>2</v>
      </c>
      <c r="H1739">
        <v>9</v>
      </c>
      <c r="I1739" t="s">
        <v>192</v>
      </c>
      <c r="J1739">
        <v>9</v>
      </c>
      <c r="K1739" t="s">
        <v>111</v>
      </c>
      <c r="L1739">
        <v>1</v>
      </c>
      <c r="M1739" t="s">
        <v>193</v>
      </c>
      <c r="N1739">
        <v>9</v>
      </c>
      <c r="O1739" t="s">
        <v>111</v>
      </c>
      <c r="P1739">
        <v>95</v>
      </c>
      <c r="Q1739" t="s">
        <v>113</v>
      </c>
      <c r="R1739" t="s">
        <v>114</v>
      </c>
      <c r="S1739">
        <v>9</v>
      </c>
      <c r="T1739" t="s">
        <v>192</v>
      </c>
      <c r="U1739">
        <v>1240</v>
      </c>
    </row>
    <row r="1740" spans="1:21" x14ac:dyDescent="0.4">
      <c r="A1740">
        <v>2012</v>
      </c>
      <c r="B1740" t="s">
        <v>108</v>
      </c>
      <c r="C1740" t="s">
        <v>58</v>
      </c>
      <c r="D1740" t="s">
        <v>92</v>
      </c>
      <c r="E1740">
        <v>2</v>
      </c>
      <c r="F1740" t="s">
        <v>179</v>
      </c>
      <c r="G1740">
        <v>2</v>
      </c>
      <c r="H1740">
        <v>9</v>
      </c>
      <c r="I1740" t="s">
        <v>192</v>
      </c>
      <c r="J1740">
        <v>9</v>
      </c>
      <c r="K1740" t="s">
        <v>111</v>
      </c>
      <c r="L1740">
        <v>1</v>
      </c>
      <c r="M1740" t="s">
        <v>193</v>
      </c>
      <c r="N1740">
        <v>9</v>
      </c>
      <c r="O1740" t="s">
        <v>111</v>
      </c>
      <c r="P1740">
        <v>98</v>
      </c>
      <c r="Q1740" t="s">
        <v>106</v>
      </c>
      <c r="R1740" t="s">
        <v>106</v>
      </c>
      <c r="S1740">
        <v>9</v>
      </c>
      <c r="T1740" t="s">
        <v>192</v>
      </c>
      <c r="U1740">
        <v>2449</v>
      </c>
    </row>
    <row r="1741" spans="1:21" x14ac:dyDescent="0.4">
      <c r="A1741">
        <v>2012</v>
      </c>
      <c r="B1741" t="s">
        <v>108</v>
      </c>
      <c r="C1741" t="s">
        <v>58</v>
      </c>
      <c r="D1741" t="s">
        <v>92</v>
      </c>
      <c r="E1741">
        <v>2</v>
      </c>
      <c r="F1741" t="s">
        <v>179</v>
      </c>
      <c r="G1741">
        <v>2</v>
      </c>
      <c r="H1741">
        <v>9</v>
      </c>
      <c r="I1741" t="s">
        <v>192</v>
      </c>
      <c r="J1741">
        <v>9</v>
      </c>
      <c r="K1741" t="s">
        <v>111</v>
      </c>
      <c r="L1741">
        <v>1</v>
      </c>
      <c r="M1741" t="s">
        <v>193</v>
      </c>
      <c r="N1741">
        <v>9</v>
      </c>
      <c r="O1741" t="s">
        <v>111</v>
      </c>
      <c r="P1741">
        <v>99</v>
      </c>
      <c r="Q1741" t="s">
        <v>111</v>
      </c>
      <c r="R1741" t="s">
        <v>111</v>
      </c>
      <c r="S1741">
        <v>9</v>
      </c>
      <c r="T1741" t="s">
        <v>192</v>
      </c>
      <c r="U1741">
        <v>50341</v>
      </c>
    </row>
    <row r="1742" spans="1:21" x14ac:dyDescent="0.4">
      <c r="A1742">
        <v>2012</v>
      </c>
      <c r="B1742" t="s">
        <v>108</v>
      </c>
      <c r="C1742" t="s">
        <v>58</v>
      </c>
      <c r="D1742" t="s">
        <v>92</v>
      </c>
      <c r="E1742">
        <v>4</v>
      </c>
      <c r="F1742" t="s">
        <v>95</v>
      </c>
      <c r="G1742">
        <v>1</v>
      </c>
      <c r="H1742">
        <v>9</v>
      </c>
      <c r="I1742" t="s">
        <v>192</v>
      </c>
      <c r="J1742">
        <v>9</v>
      </c>
      <c r="K1742" t="s">
        <v>111</v>
      </c>
      <c r="L1742">
        <v>1</v>
      </c>
      <c r="M1742" t="s">
        <v>193</v>
      </c>
      <c r="N1742">
        <v>9</v>
      </c>
      <c r="O1742" t="s">
        <v>111</v>
      </c>
      <c r="P1742">
        <v>1</v>
      </c>
      <c r="Q1742" t="s">
        <v>20</v>
      </c>
      <c r="R1742" t="s">
        <v>20</v>
      </c>
      <c r="S1742">
        <v>9</v>
      </c>
      <c r="T1742" t="s">
        <v>192</v>
      </c>
      <c r="U1742">
        <v>1249</v>
      </c>
    </row>
    <row r="1743" spans="1:21" x14ac:dyDescent="0.4">
      <c r="A1743">
        <v>2012</v>
      </c>
      <c r="B1743" t="s">
        <v>108</v>
      </c>
      <c r="C1743" t="s">
        <v>58</v>
      </c>
      <c r="D1743" t="s">
        <v>92</v>
      </c>
      <c r="E1743">
        <v>4</v>
      </c>
      <c r="F1743" t="s">
        <v>95</v>
      </c>
      <c r="G1743">
        <v>1</v>
      </c>
      <c r="H1743">
        <v>9</v>
      </c>
      <c r="I1743" t="s">
        <v>192</v>
      </c>
      <c r="J1743">
        <v>9</v>
      </c>
      <c r="K1743" t="s">
        <v>111</v>
      </c>
      <c r="L1743">
        <v>1</v>
      </c>
      <c r="M1743" t="s">
        <v>193</v>
      </c>
      <c r="N1743">
        <v>9</v>
      </c>
      <c r="O1743" t="s">
        <v>111</v>
      </c>
      <c r="P1743">
        <v>2</v>
      </c>
      <c r="Q1743" t="s">
        <v>127</v>
      </c>
      <c r="R1743" t="s">
        <v>127</v>
      </c>
      <c r="S1743">
        <v>9</v>
      </c>
      <c r="T1743" t="s">
        <v>192</v>
      </c>
      <c r="U1743">
        <v>9520</v>
      </c>
    </row>
    <row r="1744" spans="1:21" x14ac:dyDescent="0.4">
      <c r="A1744">
        <v>2012</v>
      </c>
      <c r="B1744" t="s">
        <v>108</v>
      </c>
      <c r="C1744" t="s">
        <v>58</v>
      </c>
      <c r="D1744" t="s">
        <v>92</v>
      </c>
      <c r="E1744">
        <v>4</v>
      </c>
      <c r="F1744" t="s">
        <v>95</v>
      </c>
      <c r="G1744">
        <v>1</v>
      </c>
      <c r="H1744">
        <v>9</v>
      </c>
      <c r="I1744" t="s">
        <v>192</v>
      </c>
      <c r="J1744">
        <v>9</v>
      </c>
      <c r="K1744" t="s">
        <v>111</v>
      </c>
      <c r="L1744">
        <v>1</v>
      </c>
      <c r="M1744" t="s">
        <v>193</v>
      </c>
      <c r="N1744">
        <v>9</v>
      </c>
      <c r="O1744" t="s">
        <v>111</v>
      </c>
      <c r="P1744">
        <v>3</v>
      </c>
      <c r="Q1744" t="s">
        <v>123</v>
      </c>
      <c r="R1744" t="s">
        <v>123</v>
      </c>
      <c r="S1744">
        <v>9</v>
      </c>
      <c r="T1744" t="s">
        <v>192</v>
      </c>
      <c r="U1744">
        <v>6436</v>
      </c>
    </row>
    <row r="1745" spans="1:21" x14ac:dyDescent="0.4">
      <c r="A1745">
        <v>2012</v>
      </c>
      <c r="B1745" t="s">
        <v>108</v>
      </c>
      <c r="C1745" t="s">
        <v>58</v>
      </c>
      <c r="D1745" t="s">
        <v>92</v>
      </c>
      <c r="E1745">
        <v>4</v>
      </c>
      <c r="F1745" t="s">
        <v>95</v>
      </c>
      <c r="G1745">
        <v>1</v>
      </c>
      <c r="H1745">
        <v>9</v>
      </c>
      <c r="I1745" t="s">
        <v>192</v>
      </c>
      <c r="J1745">
        <v>9</v>
      </c>
      <c r="K1745" t="s">
        <v>111</v>
      </c>
      <c r="L1745">
        <v>1</v>
      </c>
      <c r="M1745" t="s">
        <v>193</v>
      </c>
      <c r="N1745">
        <v>9</v>
      </c>
      <c r="O1745" t="s">
        <v>111</v>
      </c>
      <c r="P1745">
        <v>4</v>
      </c>
      <c r="Q1745" t="s">
        <v>121</v>
      </c>
      <c r="R1745" t="s">
        <v>121</v>
      </c>
      <c r="S1745">
        <v>9</v>
      </c>
      <c r="T1745" t="s">
        <v>192</v>
      </c>
      <c r="U1745">
        <v>86267</v>
      </c>
    </row>
    <row r="1746" spans="1:21" x14ac:dyDescent="0.4">
      <c r="A1746">
        <v>2012</v>
      </c>
      <c r="B1746" t="s">
        <v>108</v>
      </c>
      <c r="C1746" t="s">
        <v>58</v>
      </c>
      <c r="D1746" t="s">
        <v>92</v>
      </c>
      <c r="E1746">
        <v>4</v>
      </c>
      <c r="F1746" t="s">
        <v>95</v>
      </c>
      <c r="G1746">
        <v>1</v>
      </c>
      <c r="H1746">
        <v>9</v>
      </c>
      <c r="I1746" t="s">
        <v>192</v>
      </c>
      <c r="J1746">
        <v>9</v>
      </c>
      <c r="K1746" t="s">
        <v>111</v>
      </c>
      <c r="L1746">
        <v>1</v>
      </c>
      <c r="M1746" t="s">
        <v>193</v>
      </c>
      <c r="N1746">
        <v>9</v>
      </c>
      <c r="O1746" t="s">
        <v>111</v>
      </c>
      <c r="P1746">
        <v>5</v>
      </c>
      <c r="Q1746" t="s">
        <v>196</v>
      </c>
      <c r="R1746" t="s">
        <v>109</v>
      </c>
      <c r="S1746">
        <v>9</v>
      </c>
      <c r="T1746" t="s">
        <v>192</v>
      </c>
      <c r="U1746">
        <v>3156</v>
      </c>
    </row>
    <row r="1747" spans="1:21" x14ac:dyDescent="0.4">
      <c r="A1747">
        <v>2012</v>
      </c>
      <c r="B1747" t="s">
        <v>108</v>
      </c>
      <c r="C1747" t="s">
        <v>58</v>
      </c>
      <c r="D1747" t="s">
        <v>92</v>
      </c>
      <c r="E1747">
        <v>4</v>
      </c>
      <c r="F1747" t="s">
        <v>95</v>
      </c>
      <c r="G1747">
        <v>1</v>
      </c>
      <c r="H1747">
        <v>9</v>
      </c>
      <c r="I1747" t="s">
        <v>192</v>
      </c>
      <c r="J1747">
        <v>9</v>
      </c>
      <c r="K1747" t="s">
        <v>111</v>
      </c>
      <c r="L1747">
        <v>1</v>
      </c>
      <c r="M1747" t="s">
        <v>193</v>
      </c>
      <c r="N1747">
        <v>9</v>
      </c>
      <c r="O1747" t="s">
        <v>111</v>
      </c>
      <c r="P1747">
        <v>6</v>
      </c>
      <c r="Q1747" t="s">
        <v>197</v>
      </c>
      <c r="R1747" t="s">
        <v>109</v>
      </c>
      <c r="S1747">
        <v>9</v>
      </c>
      <c r="T1747" t="s">
        <v>192</v>
      </c>
      <c r="U1747">
        <v>116</v>
      </c>
    </row>
    <row r="1748" spans="1:21" x14ac:dyDescent="0.4">
      <c r="A1748">
        <v>2012</v>
      </c>
      <c r="B1748" t="s">
        <v>108</v>
      </c>
      <c r="C1748" t="s">
        <v>58</v>
      </c>
      <c r="D1748" t="s">
        <v>92</v>
      </c>
      <c r="E1748">
        <v>4</v>
      </c>
      <c r="F1748" t="s">
        <v>95</v>
      </c>
      <c r="G1748">
        <v>1</v>
      </c>
      <c r="H1748">
        <v>9</v>
      </c>
      <c r="I1748" t="s">
        <v>192</v>
      </c>
      <c r="J1748">
        <v>9</v>
      </c>
      <c r="K1748" t="s">
        <v>111</v>
      </c>
      <c r="L1748">
        <v>1</v>
      </c>
      <c r="M1748" t="s">
        <v>193</v>
      </c>
      <c r="N1748">
        <v>9</v>
      </c>
      <c r="O1748" t="s">
        <v>111</v>
      </c>
      <c r="P1748">
        <v>20</v>
      </c>
      <c r="Q1748" t="s">
        <v>117</v>
      </c>
      <c r="R1748" t="s">
        <v>117</v>
      </c>
      <c r="S1748">
        <v>9</v>
      </c>
      <c r="T1748" t="s">
        <v>192</v>
      </c>
      <c r="U1748">
        <v>1948</v>
      </c>
    </row>
    <row r="1749" spans="1:21" x14ac:dyDescent="0.4">
      <c r="A1749">
        <v>2012</v>
      </c>
      <c r="B1749" t="s">
        <v>108</v>
      </c>
      <c r="C1749" t="s">
        <v>58</v>
      </c>
      <c r="D1749" t="s">
        <v>92</v>
      </c>
      <c r="E1749">
        <v>4</v>
      </c>
      <c r="F1749" t="s">
        <v>95</v>
      </c>
      <c r="G1749">
        <v>1</v>
      </c>
      <c r="H1749">
        <v>9</v>
      </c>
      <c r="I1749" t="s">
        <v>192</v>
      </c>
      <c r="J1749">
        <v>9</v>
      </c>
      <c r="K1749" t="s">
        <v>111</v>
      </c>
      <c r="L1749">
        <v>1</v>
      </c>
      <c r="M1749" t="s">
        <v>193</v>
      </c>
      <c r="N1749">
        <v>9</v>
      </c>
      <c r="O1749" t="s">
        <v>111</v>
      </c>
      <c r="P1749">
        <v>95</v>
      </c>
      <c r="Q1749" t="s">
        <v>113</v>
      </c>
      <c r="R1749" t="s">
        <v>114</v>
      </c>
      <c r="S1749">
        <v>9</v>
      </c>
      <c r="T1749" t="s">
        <v>192</v>
      </c>
      <c r="U1749">
        <v>209</v>
      </c>
    </row>
    <row r="1750" spans="1:21" x14ac:dyDescent="0.4">
      <c r="A1750">
        <v>2012</v>
      </c>
      <c r="B1750" t="s">
        <v>108</v>
      </c>
      <c r="C1750" t="s">
        <v>58</v>
      </c>
      <c r="D1750" t="s">
        <v>92</v>
      </c>
      <c r="E1750">
        <v>4</v>
      </c>
      <c r="F1750" t="s">
        <v>95</v>
      </c>
      <c r="G1750">
        <v>1</v>
      </c>
      <c r="H1750">
        <v>9</v>
      </c>
      <c r="I1750" t="s">
        <v>192</v>
      </c>
      <c r="J1750">
        <v>9</v>
      </c>
      <c r="K1750" t="s">
        <v>111</v>
      </c>
      <c r="L1750">
        <v>1</v>
      </c>
      <c r="M1750" t="s">
        <v>193</v>
      </c>
      <c r="N1750">
        <v>9</v>
      </c>
      <c r="O1750" t="s">
        <v>111</v>
      </c>
      <c r="P1750">
        <v>98</v>
      </c>
      <c r="Q1750" t="s">
        <v>106</v>
      </c>
      <c r="R1750" t="s">
        <v>106</v>
      </c>
      <c r="S1750">
        <v>9</v>
      </c>
      <c r="T1750" t="s">
        <v>192</v>
      </c>
      <c r="U1750">
        <v>3861</v>
      </c>
    </row>
    <row r="1751" spans="1:21" x14ac:dyDescent="0.4">
      <c r="A1751">
        <v>2012</v>
      </c>
      <c r="B1751" t="s">
        <v>108</v>
      </c>
      <c r="C1751" t="s">
        <v>58</v>
      </c>
      <c r="D1751" t="s">
        <v>92</v>
      </c>
      <c r="E1751">
        <v>4</v>
      </c>
      <c r="F1751" t="s">
        <v>95</v>
      </c>
      <c r="G1751">
        <v>1</v>
      </c>
      <c r="H1751">
        <v>9</v>
      </c>
      <c r="I1751" t="s">
        <v>192</v>
      </c>
      <c r="J1751">
        <v>9</v>
      </c>
      <c r="K1751" t="s">
        <v>111</v>
      </c>
      <c r="L1751">
        <v>1</v>
      </c>
      <c r="M1751" t="s">
        <v>193</v>
      </c>
      <c r="N1751">
        <v>9</v>
      </c>
      <c r="O1751" t="s">
        <v>111</v>
      </c>
      <c r="P1751">
        <v>99</v>
      </c>
      <c r="Q1751" t="s">
        <v>111</v>
      </c>
      <c r="R1751" t="s">
        <v>111</v>
      </c>
      <c r="S1751">
        <v>9</v>
      </c>
      <c r="T1751" t="s">
        <v>192</v>
      </c>
      <c r="U1751">
        <v>112762</v>
      </c>
    </row>
    <row r="1752" spans="1:21" x14ac:dyDescent="0.4">
      <c r="A1752">
        <v>2012</v>
      </c>
      <c r="B1752" t="s">
        <v>133</v>
      </c>
      <c r="C1752" t="s">
        <v>59</v>
      </c>
      <c r="D1752" t="s">
        <v>94</v>
      </c>
      <c r="E1752">
        <v>1</v>
      </c>
      <c r="F1752" t="s">
        <v>87</v>
      </c>
      <c r="G1752">
        <v>1</v>
      </c>
      <c r="H1752">
        <v>9</v>
      </c>
      <c r="I1752" t="s">
        <v>192</v>
      </c>
      <c r="J1752">
        <v>9</v>
      </c>
      <c r="K1752" t="s">
        <v>111</v>
      </c>
      <c r="L1752">
        <v>1</v>
      </c>
      <c r="M1752" t="s">
        <v>193</v>
      </c>
      <c r="N1752">
        <v>9</v>
      </c>
      <c r="O1752" t="s">
        <v>111</v>
      </c>
      <c r="P1752">
        <v>1</v>
      </c>
      <c r="Q1752" t="s">
        <v>20</v>
      </c>
      <c r="R1752" t="s">
        <v>20</v>
      </c>
      <c r="S1752">
        <v>9</v>
      </c>
      <c r="T1752" t="s">
        <v>192</v>
      </c>
      <c r="U1752">
        <v>168</v>
      </c>
    </row>
    <row r="1753" spans="1:21" x14ac:dyDescent="0.4">
      <c r="A1753">
        <v>2012</v>
      </c>
      <c r="B1753" t="s">
        <v>133</v>
      </c>
      <c r="C1753" t="s">
        <v>59</v>
      </c>
      <c r="D1753" t="s">
        <v>94</v>
      </c>
      <c r="E1753">
        <v>1</v>
      </c>
      <c r="F1753" t="s">
        <v>87</v>
      </c>
      <c r="G1753">
        <v>1</v>
      </c>
      <c r="H1753">
        <v>9</v>
      </c>
      <c r="I1753" t="s">
        <v>192</v>
      </c>
      <c r="J1753">
        <v>9</v>
      </c>
      <c r="K1753" t="s">
        <v>111</v>
      </c>
      <c r="L1753">
        <v>1</v>
      </c>
      <c r="M1753" t="s">
        <v>193</v>
      </c>
      <c r="N1753">
        <v>9</v>
      </c>
      <c r="O1753" t="s">
        <v>111</v>
      </c>
      <c r="P1753">
        <v>2</v>
      </c>
      <c r="Q1753" t="s">
        <v>127</v>
      </c>
      <c r="R1753" t="s">
        <v>127</v>
      </c>
      <c r="S1753">
        <v>9</v>
      </c>
      <c r="T1753" t="s">
        <v>192</v>
      </c>
      <c r="U1753">
        <v>3513</v>
      </c>
    </row>
    <row r="1754" spans="1:21" x14ac:dyDescent="0.4">
      <c r="A1754">
        <v>2012</v>
      </c>
      <c r="B1754" t="s">
        <v>133</v>
      </c>
      <c r="C1754" t="s">
        <v>59</v>
      </c>
      <c r="D1754" t="s">
        <v>94</v>
      </c>
      <c r="E1754">
        <v>1</v>
      </c>
      <c r="F1754" t="s">
        <v>87</v>
      </c>
      <c r="G1754">
        <v>1</v>
      </c>
      <c r="H1754">
        <v>9</v>
      </c>
      <c r="I1754" t="s">
        <v>192</v>
      </c>
      <c r="J1754">
        <v>9</v>
      </c>
      <c r="K1754" t="s">
        <v>111</v>
      </c>
      <c r="L1754">
        <v>1</v>
      </c>
      <c r="M1754" t="s">
        <v>193</v>
      </c>
      <c r="N1754">
        <v>9</v>
      </c>
      <c r="O1754" t="s">
        <v>111</v>
      </c>
      <c r="P1754">
        <v>3</v>
      </c>
      <c r="Q1754" t="s">
        <v>123</v>
      </c>
      <c r="R1754" t="s">
        <v>123</v>
      </c>
      <c r="S1754">
        <v>9</v>
      </c>
      <c r="T1754" t="s">
        <v>192</v>
      </c>
      <c r="U1754">
        <v>1300</v>
      </c>
    </row>
    <row r="1755" spans="1:21" x14ac:dyDescent="0.4">
      <c r="A1755">
        <v>2012</v>
      </c>
      <c r="B1755" t="s">
        <v>133</v>
      </c>
      <c r="C1755" t="s">
        <v>59</v>
      </c>
      <c r="D1755" t="s">
        <v>94</v>
      </c>
      <c r="E1755">
        <v>1</v>
      </c>
      <c r="F1755" t="s">
        <v>87</v>
      </c>
      <c r="G1755">
        <v>1</v>
      </c>
      <c r="H1755">
        <v>9</v>
      </c>
      <c r="I1755" t="s">
        <v>192</v>
      </c>
      <c r="J1755">
        <v>9</v>
      </c>
      <c r="K1755" t="s">
        <v>111</v>
      </c>
      <c r="L1755">
        <v>1</v>
      </c>
      <c r="M1755" t="s">
        <v>193</v>
      </c>
      <c r="N1755">
        <v>9</v>
      </c>
      <c r="O1755" t="s">
        <v>111</v>
      </c>
      <c r="P1755">
        <v>4</v>
      </c>
      <c r="Q1755" t="s">
        <v>121</v>
      </c>
      <c r="R1755" t="s">
        <v>121</v>
      </c>
      <c r="S1755">
        <v>9</v>
      </c>
      <c r="T1755" t="s">
        <v>192</v>
      </c>
      <c r="U1755">
        <v>50024</v>
      </c>
    </row>
    <row r="1756" spans="1:21" x14ac:dyDescent="0.4">
      <c r="A1756">
        <v>2012</v>
      </c>
      <c r="B1756" t="s">
        <v>133</v>
      </c>
      <c r="C1756" t="s">
        <v>59</v>
      </c>
      <c r="D1756" t="s">
        <v>94</v>
      </c>
      <c r="E1756">
        <v>1</v>
      </c>
      <c r="F1756" t="s">
        <v>87</v>
      </c>
      <c r="G1756">
        <v>1</v>
      </c>
      <c r="H1756">
        <v>9</v>
      </c>
      <c r="I1756" t="s">
        <v>192</v>
      </c>
      <c r="J1756">
        <v>9</v>
      </c>
      <c r="K1756" t="s">
        <v>111</v>
      </c>
      <c r="L1756">
        <v>1</v>
      </c>
      <c r="M1756" t="s">
        <v>193</v>
      </c>
      <c r="N1756">
        <v>9</v>
      </c>
      <c r="O1756" t="s">
        <v>111</v>
      </c>
      <c r="P1756">
        <v>5</v>
      </c>
      <c r="Q1756" t="s">
        <v>196</v>
      </c>
      <c r="R1756" t="s">
        <v>109</v>
      </c>
      <c r="S1756">
        <v>9</v>
      </c>
      <c r="T1756" t="s">
        <v>192</v>
      </c>
      <c r="U1756">
        <v>666</v>
      </c>
    </row>
    <row r="1757" spans="1:21" x14ac:dyDescent="0.4">
      <c r="A1757">
        <v>2012</v>
      </c>
      <c r="B1757" t="s">
        <v>133</v>
      </c>
      <c r="C1757" t="s">
        <v>59</v>
      </c>
      <c r="D1757" t="s">
        <v>94</v>
      </c>
      <c r="E1757">
        <v>1</v>
      </c>
      <c r="F1757" t="s">
        <v>87</v>
      </c>
      <c r="G1757">
        <v>1</v>
      </c>
      <c r="H1757">
        <v>9</v>
      </c>
      <c r="I1757" t="s">
        <v>192</v>
      </c>
      <c r="J1757">
        <v>9</v>
      </c>
      <c r="K1757" t="s">
        <v>111</v>
      </c>
      <c r="L1757">
        <v>1</v>
      </c>
      <c r="M1757" t="s">
        <v>193</v>
      </c>
      <c r="N1757">
        <v>9</v>
      </c>
      <c r="O1757" t="s">
        <v>111</v>
      </c>
      <c r="P1757">
        <v>6</v>
      </c>
      <c r="Q1757" t="s">
        <v>197</v>
      </c>
      <c r="R1757" t="s">
        <v>109</v>
      </c>
      <c r="S1757">
        <v>9</v>
      </c>
      <c r="T1757" t="s">
        <v>192</v>
      </c>
      <c r="U1757">
        <v>52</v>
      </c>
    </row>
    <row r="1758" spans="1:21" x14ac:dyDescent="0.4">
      <c r="A1758">
        <v>2012</v>
      </c>
      <c r="B1758" t="s">
        <v>133</v>
      </c>
      <c r="C1758" t="s">
        <v>59</v>
      </c>
      <c r="D1758" t="s">
        <v>94</v>
      </c>
      <c r="E1758">
        <v>1</v>
      </c>
      <c r="F1758" t="s">
        <v>87</v>
      </c>
      <c r="G1758">
        <v>1</v>
      </c>
      <c r="H1758">
        <v>9</v>
      </c>
      <c r="I1758" t="s">
        <v>192</v>
      </c>
      <c r="J1758">
        <v>9</v>
      </c>
      <c r="K1758" t="s">
        <v>111</v>
      </c>
      <c r="L1758">
        <v>1</v>
      </c>
      <c r="M1758" t="s">
        <v>193</v>
      </c>
      <c r="N1758">
        <v>9</v>
      </c>
      <c r="O1758" t="s">
        <v>111</v>
      </c>
      <c r="P1758">
        <v>20</v>
      </c>
      <c r="Q1758" t="s">
        <v>117</v>
      </c>
      <c r="R1758" t="s">
        <v>117</v>
      </c>
      <c r="S1758">
        <v>9</v>
      </c>
      <c r="T1758" t="s">
        <v>192</v>
      </c>
      <c r="U1758">
        <v>984</v>
      </c>
    </row>
    <row r="1759" spans="1:21" x14ac:dyDescent="0.4">
      <c r="A1759">
        <v>2012</v>
      </c>
      <c r="B1759" t="s">
        <v>133</v>
      </c>
      <c r="C1759" t="s">
        <v>59</v>
      </c>
      <c r="D1759" t="s">
        <v>94</v>
      </c>
      <c r="E1759">
        <v>1</v>
      </c>
      <c r="F1759" t="s">
        <v>87</v>
      </c>
      <c r="G1759">
        <v>1</v>
      </c>
      <c r="H1759">
        <v>9</v>
      </c>
      <c r="I1759" t="s">
        <v>192</v>
      </c>
      <c r="J1759">
        <v>9</v>
      </c>
      <c r="K1759" t="s">
        <v>111</v>
      </c>
      <c r="L1759">
        <v>1</v>
      </c>
      <c r="M1759" t="s">
        <v>193</v>
      </c>
      <c r="N1759">
        <v>9</v>
      </c>
      <c r="O1759" t="s">
        <v>111</v>
      </c>
      <c r="P1759">
        <v>95</v>
      </c>
      <c r="Q1759" t="s">
        <v>113</v>
      </c>
      <c r="R1759" t="s">
        <v>114</v>
      </c>
      <c r="S1759">
        <v>9</v>
      </c>
      <c r="T1759" t="s">
        <v>192</v>
      </c>
      <c r="U1759">
        <v>1182</v>
      </c>
    </row>
    <row r="1760" spans="1:21" x14ac:dyDescent="0.4">
      <c r="A1760">
        <v>2012</v>
      </c>
      <c r="B1760" t="s">
        <v>133</v>
      </c>
      <c r="C1760" t="s">
        <v>59</v>
      </c>
      <c r="D1760" t="s">
        <v>94</v>
      </c>
      <c r="E1760">
        <v>1</v>
      </c>
      <c r="F1760" t="s">
        <v>87</v>
      </c>
      <c r="G1760">
        <v>1</v>
      </c>
      <c r="H1760">
        <v>9</v>
      </c>
      <c r="I1760" t="s">
        <v>192</v>
      </c>
      <c r="J1760">
        <v>9</v>
      </c>
      <c r="K1760" t="s">
        <v>111</v>
      </c>
      <c r="L1760">
        <v>1</v>
      </c>
      <c r="M1760" t="s">
        <v>193</v>
      </c>
      <c r="N1760">
        <v>9</v>
      </c>
      <c r="O1760" t="s">
        <v>111</v>
      </c>
      <c r="P1760">
        <v>98</v>
      </c>
      <c r="Q1760" t="s">
        <v>106</v>
      </c>
      <c r="R1760" t="s">
        <v>106</v>
      </c>
      <c r="S1760">
        <v>9</v>
      </c>
      <c r="T1760" t="s">
        <v>192</v>
      </c>
      <c r="U1760">
        <v>1552</v>
      </c>
    </row>
    <row r="1761" spans="1:21" x14ac:dyDescent="0.4">
      <c r="A1761">
        <v>2012</v>
      </c>
      <c r="B1761" t="s">
        <v>133</v>
      </c>
      <c r="C1761" t="s">
        <v>59</v>
      </c>
      <c r="D1761" t="s">
        <v>94</v>
      </c>
      <c r="E1761">
        <v>1</v>
      </c>
      <c r="F1761" t="s">
        <v>87</v>
      </c>
      <c r="G1761">
        <v>1</v>
      </c>
      <c r="H1761">
        <v>9</v>
      </c>
      <c r="I1761" t="s">
        <v>192</v>
      </c>
      <c r="J1761">
        <v>9</v>
      </c>
      <c r="K1761" t="s">
        <v>111</v>
      </c>
      <c r="L1761">
        <v>1</v>
      </c>
      <c r="M1761" t="s">
        <v>193</v>
      </c>
      <c r="N1761">
        <v>9</v>
      </c>
      <c r="O1761" t="s">
        <v>111</v>
      </c>
      <c r="P1761">
        <v>99</v>
      </c>
      <c r="Q1761" t="s">
        <v>111</v>
      </c>
      <c r="R1761" t="s">
        <v>111</v>
      </c>
      <c r="S1761">
        <v>9</v>
      </c>
      <c r="T1761" t="s">
        <v>192</v>
      </c>
      <c r="U1761">
        <v>59441</v>
      </c>
    </row>
    <row r="1762" spans="1:21" x14ac:dyDescent="0.4">
      <c r="A1762">
        <v>2012</v>
      </c>
      <c r="B1762" t="s">
        <v>133</v>
      </c>
      <c r="C1762" t="s">
        <v>59</v>
      </c>
      <c r="D1762" t="s">
        <v>94</v>
      </c>
      <c r="E1762">
        <v>2</v>
      </c>
      <c r="F1762" t="s">
        <v>179</v>
      </c>
      <c r="G1762">
        <v>2</v>
      </c>
      <c r="H1762">
        <v>9</v>
      </c>
      <c r="I1762" t="s">
        <v>192</v>
      </c>
      <c r="J1762">
        <v>9</v>
      </c>
      <c r="K1762" t="s">
        <v>111</v>
      </c>
      <c r="L1762">
        <v>1</v>
      </c>
      <c r="M1762" t="s">
        <v>193</v>
      </c>
      <c r="N1762">
        <v>9</v>
      </c>
      <c r="O1762" t="s">
        <v>111</v>
      </c>
      <c r="P1762">
        <v>1</v>
      </c>
      <c r="Q1762" t="s">
        <v>20</v>
      </c>
      <c r="R1762" t="s">
        <v>20</v>
      </c>
      <c r="S1762">
        <v>9</v>
      </c>
      <c r="T1762" t="s">
        <v>192</v>
      </c>
      <c r="U1762">
        <v>18</v>
      </c>
    </row>
    <row r="1763" spans="1:21" x14ac:dyDescent="0.4">
      <c r="A1763">
        <v>2012</v>
      </c>
      <c r="B1763" t="s">
        <v>133</v>
      </c>
      <c r="C1763" t="s">
        <v>59</v>
      </c>
      <c r="D1763" t="s">
        <v>94</v>
      </c>
      <c r="E1763">
        <v>2</v>
      </c>
      <c r="F1763" t="s">
        <v>179</v>
      </c>
      <c r="G1763">
        <v>2</v>
      </c>
      <c r="H1763">
        <v>9</v>
      </c>
      <c r="I1763" t="s">
        <v>192</v>
      </c>
      <c r="J1763">
        <v>9</v>
      </c>
      <c r="K1763" t="s">
        <v>111</v>
      </c>
      <c r="L1763">
        <v>1</v>
      </c>
      <c r="M1763" t="s">
        <v>193</v>
      </c>
      <c r="N1763">
        <v>9</v>
      </c>
      <c r="O1763" t="s">
        <v>111</v>
      </c>
      <c r="P1763">
        <v>2</v>
      </c>
      <c r="Q1763" t="s">
        <v>127</v>
      </c>
      <c r="R1763" t="s">
        <v>127</v>
      </c>
      <c r="S1763">
        <v>9</v>
      </c>
      <c r="T1763" t="s">
        <v>192</v>
      </c>
      <c r="U1763">
        <v>637</v>
      </c>
    </row>
    <row r="1764" spans="1:21" x14ac:dyDescent="0.4">
      <c r="A1764">
        <v>2012</v>
      </c>
      <c r="B1764" t="s">
        <v>133</v>
      </c>
      <c r="C1764" t="s">
        <v>59</v>
      </c>
      <c r="D1764" t="s">
        <v>94</v>
      </c>
      <c r="E1764">
        <v>2</v>
      </c>
      <c r="F1764" t="s">
        <v>179</v>
      </c>
      <c r="G1764">
        <v>2</v>
      </c>
      <c r="H1764">
        <v>9</v>
      </c>
      <c r="I1764" t="s">
        <v>192</v>
      </c>
      <c r="J1764">
        <v>9</v>
      </c>
      <c r="K1764" t="s">
        <v>111</v>
      </c>
      <c r="L1764">
        <v>1</v>
      </c>
      <c r="M1764" t="s">
        <v>193</v>
      </c>
      <c r="N1764">
        <v>9</v>
      </c>
      <c r="O1764" t="s">
        <v>111</v>
      </c>
      <c r="P1764">
        <v>3</v>
      </c>
      <c r="Q1764" t="s">
        <v>123</v>
      </c>
      <c r="R1764" t="s">
        <v>123</v>
      </c>
      <c r="S1764">
        <v>9</v>
      </c>
      <c r="T1764" t="s">
        <v>192</v>
      </c>
      <c r="U1764">
        <v>108</v>
      </c>
    </row>
    <row r="1765" spans="1:21" x14ac:dyDescent="0.4">
      <c r="A1765">
        <v>2012</v>
      </c>
      <c r="B1765" t="s">
        <v>133</v>
      </c>
      <c r="C1765" t="s">
        <v>59</v>
      </c>
      <c r="D1765" t="s">
        <v>94</v>
      </c>
      <c r="E1765">
        <v>2</v>
      </c>
      <c r="F1765" t="s">
        <v>179</v>
      </c>
      <c r="G1765">
        <v>2</v>
      </c>
      <c r="H1765">
        <v>9</v>
      </c>
      <c r="I1765" t="s">
        <v>192</v>
      </c>
      <c r="J1765">
        <v>9</v>
      </c>
      <c r="K1765" t="s">
        <v>111</v>
      </c>
      <c r="L1765">
        <v>1</v>
      </c>
      <c r="M1765" t="s">
        <v>193</v>
      </c>
      <c r="N1765">
        <v>9</v>
      </c>
      <c r="O1765" t="s">
        <v>111</v>
      </c>
      <c r="P1765">
        <v>4</v>
      </c>
      <c r="Q1765" t="s">
        <v>121</v>
      </c>
      <c r="R1765" t="s">
        <v>121</v>
      </c>
      <c r="S1765">
        <v>9</v>
      </c>
      <c r="T1765" t="s">
        <v>192</v>
      </c>
      <c r="U1765">
        <v>4541</v>
      </c>
    </row>
    <row r="1766" spans="1:21" x14ac:dyDescent="0.4">
      <c r="A1766">
        <v>2012</v>
      </c>
      <c r="B1766" t="s">
        <v>133</v>
      </c>
      <c r="C1766" t="s">
        <v>59</v>
      </c>
      <c r="D1766" t="s">
        <v>94</v>
      </c>
      <c r="E1766">
        <v>2</v>
      </c>
      <c r="F1766" t="s">
        <v>179</v>
      </c>
      <c r="G1766">
        <v>2</v>
      </c>
      <c r="H1766">
        <v>9</v>
      </c>
      <c r="I1766" t="s">
        <v>192</v>
      </c>
      <c r="J1766">
        <v>9</v>
      </c>
      <c r="K1766" t="s">
        <v>111</v>
      </c>
      <c r="L1766">
        <v>1</v>
      </c>
      <c r="M1766" t="s">
        <v>193</v>
      </c>
      <c r="N1766">
        <v>9</v>
      </c>
      <c r="O1766" t="s">
        <v>111</v>
      </c>
      <c r="P1766">
        <v>5</v>
      </c>
      <c r="Q1766" t="s">
        <v>196</v>
      </c>
      <c r="R1766" t="s">
        <v>109</v>
      </c>
      <c r="S1766">
        <v>9</v>
      </c>
      <c r="T1766" t="s">
        <v>192</v>
      </c>
      <c r="U1766">
        <v>59</v>
      </c>
    </row>
    <row r="1767" spans="1:21" x14ac:dyDescent="0.4">
      <c r="A1767">
        <v>2012</v>
      </c>
      <c r="B1767" t="s">
        <v>133</v>
      </c>
      <c r="C1767" t="s">
        <v>59</v>
      </c>
      <c r="D1767" t="s">
        <v>94</v>
      </c>
      <c r="E1767">
        <v>2</v>
      </c>
      <c r="F1767" t="s">
        <v>179</v>
      </c>
      <c r="G1767">
        <v>2</v>
      </c>
      <c r="H1767">
        <v>9</v>
      </c>
      <c r="I1767" t="s">
        <v>192</v>
      </c>
      <c r="J1767">
        <v>9</v>
      </c>
      <c r="K1767" t="s">
        <v>111</v>
      </c>
      <c r="L1767">
        <v>1</v>
      </c>
      <c r="M1767" t="s">
        <v>193</v>
      </c>
      <c r="N1767">
        <v>9</v>
      </c>
      <c r="O1767" t="s">
        <v>111</v>
      </c>
      <c r="P1767">
        <v>6</v>
      </c>
      <c r="Q1767" t="s">
        <v>197</v>
      </c>
      <c r="R1767" t="s">
        <v>109</v>
      </c>
      <c r="S1767">
        <v>9</v>
      </c>
      <c r="T1767" t="s">
        <v>192</v>
      </c>
      <c r="U1767">
        <v>5</v>
      </c>
    </row>
    <row r="1768" spans="1:21" x14ac:dyDescent="0.4">
      <c r="A1768">
        <v>2012</v>
      </c>
      <c r="B1768" t="s">
        <v>133</v>
      </c>
      <c r="C1768" t="s">
        <v>59</v>
      </c>
      <c r="D1768" t="s">
        <v>94</v>
      </c>
      <c r="E1768">
        <v>2</v>
      </c>
      <c r="F1768" t="s">
        <v>179</v>
      </c>
      <c r="G1768">
        <v>2</v>
      </c>
      <c r="H1768">
        <v>9</v>
      </c>
      <c r="I1768" t="s">
        <v>192</v>
      </c>
      <c r="J1768">
        <v>9</v>
      </c>
      <c r="K1768" t="s">
        <v>111</v>
      </c>
      <c r="L1768">
        <v>1</v>
      </c>
      <c r="M1768" t="s">
        <v>193</v>
      </c>
      <c r="N1768">
        <v>9</v>
      </c>
      <c r="O1768" t="s">
        <v>111</v>
      </c>
      <c r="P1768">
        <v>20</v>
      </c>
      <c r="Q1768" t="s">
        <v>117</v>
      </c>
      <c r="R1768" t="s">
        <v>117</v>
      </c>
      <c r="S1768">
        <v>9</v>
      </c>
      <c r="T1768" t="s">
        <v>192</v>
      </c>
      <c r="U1768">
        <v>53</v>
      </c>
    </row>
    <row r="1769" spans="1:21" x14ac:dyDescent="0.4">
      <c r="A1769">
        <v>2012</v>
      </c>
      <c r="B1769" t="s">
        <v>133</v>
      </c>
      <c r="C1769" t="s">
        <v>59</v>
      </c>
      <c r="D1769" t="s">
        <v>94</v>
      </c>
      <c r="E1769">
        <v>2</v>
      </c>
      <c r="F1769" t="s">
        <v>179</v>
      </c>
      <c r="G1769">
        <v>2</v>
      </c>
      <c r="H1769">
        <v>9</v>
      </c>
      <c r="I1769" t="s">
        <v>192</v>
      </c>
      <c r="J1769">
        <v>9</v>
      </c>
      <c r="K1769" t="s">
        <v>111</v>
      </c>
      <c r="L1769">
        <v>1</v>
      </c>
      <c r="M1769" t="s">
        <v>193</v>
      </c>
      <c r="N1769">
        <v>9</v>
      </c>
      <c r="O1769" t="s">
        <v>111</v>
      </c>
      <c r="P1769">
        <v>95</v>
      </c>
      <c r="Q1769" t="s">
        <v>113</v>
      </c>
      <c r="R1769" t="s">
        <v>114</v>
      </c>
      <c r="S1769">
        <v>9</v>
      </c>
      <c r="T1769" t="s">
        <v>192</v>
      </c>
      <c r="U1769">
        <v>320</v>
      </c>
    </row>
    <row r="1770" spans="1:21" x14ac:dyDescent="0.4">
      <c r="A1770">
        <v>2012</v>
      </c>
      <c r="B1770" t="s">
        <v>133</v>
      </c>
      <c r="C1770" t="s">
        <v>59</v>
      </c>
      <c r="D1770" t="s">
        <v>94</v>
      </c>
      <c r="E1770">
        <v>2</v>
      </c>
      <c r="F1770" t="s">
        <v>179</v>
      </c>
      <c r="G1770">
        <v>2</v>
      </c>
      <c r="H1770">
        <v>9</v>
      </c>
      <c r="I1770" t="s">
        <v>192</v>
      </c>
      <c r="J1770">
        <v>9</v>
      </c>
      <c r="K1770" t="s">
        <v>111</v>
      </c>
      <c r="L1770">
        <v>1</v>
      </c>
      <c r="M1770" t="s">
        <v>193</v>
      </c>
      <c r="N1770">
        <v>9</v>
      </c>
      <c r="O1770" t="s">
        <v>111</v>
      </c>
      <c r="P1770">
        <v>98</v>
      </c>
      <c r="Q1770" t="s">
        <v>106</v>
      </c>
      <c r="R1770" t="s">
        <v>106</v>
      </c>
      <c r="S1770">
        <v>9</v>
      </c>
      <c r="T1770" t="s">
        <v>192</v>
      </c>
      <c r="U1770">
        <v>553</v>
      </c>
    </row>
    <row r="1771" spans="1:21" x14ac:dyDescent="0.4">
      <c r="A1771">
        <v>2012</v>
      </c>
      <c r="B1771" t="s">
        <v>133</v>
      </c>
      <c r="C1771" t="s">
        <v>59</v>
      </c>
      <c r="D1771" t="s">
        <v>94</v>
      </c>
      <c r="E1771">
        <v>2</v>
      </c>
      <c r="F1771" t="s">
        <v>179</v>
      </c>
      <c r="G1771">
        <v>2</v>
      </c>
      <c r="H1771">
        <v>9</v>
      </c>
      <c r="I1771" t="s">
        <v>192</v>
      </c>
      <c r="J1771">
        <v>9</v>
      </c>
      <c r="K1771" t="s">
        <v>111</v>
      </c>
      <c r="L1771">
        <v>1</v>
      </c>
      <c r="M1771" t="s">
        <v>193</v>
      </c>
      <c r="N1771">
        <v>9</v>
      </c>
      <c r="O1771" t="s">
        <v>111</v>
      </c>
      <c r="P1771">
        <v>99</v>
      </c>
      <c r="Q1771" t="s">
        <v>111</v>
      </c>
      <c r="R1771" t="s">
        <v>111</v>
      </c>
      <c r="S1771">
        <v>9</v>
      </c>
      <c r="T1771" t="s">
        <v>192</v>
      </c>
      <c r="U1771">
        <v>6294</v>
      </c>
    </row>
    <row r="1772" spans="1:21" x14ac:dyDescent="0.4">
      <c r="A1772">
        <v>2012</v>
      </c>
      <c r="B1772" t="s">
        <v>133</v>
      </c>
      <c r="C1772" t="s">
        <v>59</v>
      </c>
      <c r="D1772" t="s">
        <v>94</v>
      </c>
      <c r="E1772">
        <v>4</v>
      </c>
      <c r="F1772" t="s">
        <v>95</v>
      </c>
      <c r="G1772">
        <v>1</v>
      </c>
      <c r="H1772">
        <v>9</v>
      </c>
      <c r="I1772" t="s">
        <v>192</v>
      </c>
      <c r="J1772">
        <v>9</v>
      </c>
      <c r="K1772" t="s">
        <v>111</v>
      </c>
      <c r="L1772">
        <v>1</v>
      </c>
      <c r="M1772" t="s">
        <v>193</v>
      </c>
      <c r="N1772">
        <v>9</v>
      </c>
      <c r="O1772" t="s">
        <v>111</v>
      </c>
      <c r="P1772">
        <v>1</v>
      </c>
      <c r="Q1772" t="s">
        <v>20</v>
      </c>
      <c r="R1772" t="s">
        <v>20</v>
      </c>
      <c r="S1772">
        <v>9</v>
      </c>
      <c r="T1772" t="s">
        <v>192</v>
      </c>
      <c r="U1772">
        <v>91</v>
      </c>
    </row>
    <row r="1773" spans="1:21" x14ac:dyDescent="0.4">
      <c r="A1773">
        <v>2012</v>
      </c>
      <c r="B1773" t="s">
        <v>133</v>
      </c>
      <c r="C1773" t="s">
        <v>59</v>
      </c>
      <c r="D1773" t="s">
        <v>94</v>
      </c>
      <c r="E1773">
        <v>4</v>
      </c>
      <c r="F1773" t="s">
        <v>95</v>
      </c>
      <c r="G1773">
        <v>1</v>
      </c>
      <c r="H1773">
        <v>9</v>
      </c>
      <c r="I1773" t="s">
        <v>192</v>
      </c>
      <c r="J1773">
        <v>9</v>
      </c>
      <c r="K1773" t="s">
        <v>111</v>
      </c>
      <c r="L1773">
        <v>1</v>
      </c>
      <c r="M1773" t="s">
        <v>193</v>
      </c>
      <c r="N1773">
        <v>9</v>
      </c>
      <c r="O1773" t="s">
        <v>111</v>
      </c>
      <c r="P1773">
        <v>2</v>
      </c>
      <c r="Q1773" t="s">
        <v>127</v>
      </c>
      <c r="R1773" t="s">
        <v>127</v>
      </c>
      <c r="S1773">
        <v>9</v>
      </c>
      <c r="T1773" t="s">
        <v>192</v>
      </c>
      <c r="U1773">
        <v>1356</v>
      </c>
    </row>
    <row r="1774" spans="1:21" x14ac:dyDescent="0.4">
      <c r="A1774">
        <v>2012</v>
      </c>
      <c r="B1774" t="s">
        <v>133</v>
      </c>
      <c r="C1774" t="s">
        <v>59</v>
      </c>
      <c r="D1774" t="s">
        <v>94</v>
      </c>
      <c r="E1774">
        <v>4</v>
      </c>
      <c r="F1774" t="s">
        <v>95</v>
      </c>
      <c r="G1774">
        <v>1</v>
      </c>
      <c r="H1774">
        <v>9</v>
      </c>
      <c r="I1774" t="s">
        <v>192</v>
      </c>
      <c r="J1774">
        <v>9</v>
      </c>
      <c r="K1774" t="s">
        <v>111</v>
      </c>
      <c r="L1774">
        <v>1</v>
      </c>
      <c r="M1774" t="s">
        <v>193</v>
      </c>
      <c r="N1774">
        <v>9</v>
      </c>
      <c r="O1774" t="s">
        <v>111</v>
      </c>
      <c r="P1774">
        <v>3</v>
      </c>
      <c r="Q1774" t="s">
        <v>123</v>
      </c>
      <c r="R1774" t="s">
        <v>123</v>
      </c>
      <c r="S1774">
        <v>9</v>
      </c>
      <c r="T1774" t="s">
        <v>192</v>
      </c>
      <c r="U1774">
        <v>260</v>
      </c>
    </row>
    <row r="1775" spans="1:21" x14ac:dyDescent="0.4">
      <c r="A1775">
        <v>2012</v>
      </c>
      <c r="B1775" t="s">
        <v>133</v>
      </c>
      <c r="C1775" t="s">
        <v>59</v>
      </c>
      <c r="D1775" t="s">
        <v>94</v>
      </c>
      <c r="E1775">
        <v>4</v>
      </c>
      <c r="F1775" t="s">
        <v>95</v>
      </c>
      <c r="G1775">
        <v>1</v>
      </c>
      <c r="H1775">
        <v>9</v>
      </c>
      <c r="I1775" t="s">
        <v>192</v>
      </c>
      <c r="J1775">
        <v>9</v>
      </c>
      <c r="K1775" t="s">
        <v>111</v>
      </c>
      <c r="L1775">
        <v>1</v>
      </c>
      <c r="M1775" t="s">
        <v>193</v>
      </c>
      <c r="N1775">
        <v>9</v>
      </c>
      <c r="O1775" t="s">
        <v>111</v>
      </c>
      <c r="P1775">
        <v>4</v>
      </c>
      <c r="Q1775" t="s">
        <v>121</v>
      </c>
      <c r="R1775" t="s">
        <v>121</v>
      </c>
      <c r="S1775">
        <v>9</v>
      </c>
      <c r="T1775" t="s">
        <v>192</v>
      </c>
      <c r="U1775">
        <v>16175</v>
      </c>
    </row>
    <row r="1776" spans="1:21" x14ac:dyDescent="0.4">
      <c r="A1776">
        <v>2012</v>
      </c>
      <c r="B1776" t="s">
        <v>133</v>
      </c>
      <c r="C1776" t="s">
        <v>59</v>
      </c>
      <c r="D1776" t="s">
        <v>94</v>
      </c>
      <c r="E1776">
        <v>4</v>
      </c>
      <c r="F1776" t="s">
        <v>95</v>
      </c>
      <c r="G1776">
        <v>1</v>
      </c>
      <c r="H1776">
        <v>9</v>
      </c>
      <c r="I1776" t="s">
        <v>192</v>
      </c>
      <c r="J1776">
        <v>9</v>
      </c>
      <c r="K1776" t="s">
        <v>111</v>
      </c>
      <c r="L1776">
        <v>1</v>
      </c>
      <c r="M1776" t="s">
        <v>193</v>
      </c>
      <c r="N1776">
        <v>9</v>
      </c>
      <c r="O1776" t="s">
        <v>111</v>
      </c>
      <c r="P1776">
        <v>5</v>
      </c>
      <c r="Q1776" t="s">
        <v>196</v>
      </c>
      <c r="R1776" t="s">
        <v>109</v>
      </c>
      <c r="S1776">
        <v>9</v>
      </c>
      <c r="T1776" t="s">
        <v>192</v>
      </c>
      <c r="U1776">
        <v>92</v>
      </c>
    </row>
    <row r="1777" spans="1:21" x14ac:dyDescent="0.4">
      <c r="A1777">
        <v>2012</v>
      </c>
      <c r="B1777" t="s">
        <v>133</v>
      </c>
      <c r="C1777" t="s">
        <v>59</v>
      </c>
      <c r="D1777" t="s">
        <v>94</v>
      </c>
      <c r="E1777">
        <v>4</v>
      </c>
      <c r="F1777" t="s">
        <v>95</v>
      </c>
      <c r="G1777">
        <v>1</v>
      </c>
      <c r="H1777">
        <v>9</v>
      </c>
      <c r="I1777" t="s">
        <v>192</v>
      </c>
      <c r="J1777">
        <v>9</v>
      </c>
      <c r="K1777" t="s">
        <v>111</v>
      </c>
      <c r="L1777">
        <v>1</v>
      </c>
      <c r="M1777" t="s">
        <v>193</v>
      </c>
      <c r="N1777">
        <v>9</v>
      </c>
      <c r="O1777" t="s">
        <v>111</v>
      </c>
      <c r="P1777">
        <v>6</v>
      </c>
      <c r="Q1777" t="s">
        <v>197</v>
      </c>
      <c r="R1777" t="s">
        <v>109</v>
      </c>
      <c r="S1777">
        <v>9</v>
      </c>
      <c r="T1777" t="s">
        <v>192</v>
      </c>
      <c r="U1777">
        <v>13</v>
      </c>
    </row>
    <row r="1778" spans="1:21" x14ac:dyDescent="0.4">
      <c r="A1778">
        <v>2012</v>
      </c>
      <c r="B1778" t="s">
        <v>133</v>
      </c>
      <c r="C1778" t="s">
        <v>59</v>
      </c>
      <c r="D1778" t="s">
        <v>94</v>
      </c>
      <c r="E1778">
        <v>4</v>
      </c>
      <c r="F1778" t="s">
        <v>95</v>
      </c>
      <c r="G1778">
        <v>1</v>
      </c>
      <c r="H1778">
        <v>9</v>
      </c>
      <c r="I1778" t="s">
        <v>192</v>
      </c>
      <c r="J1778">
        <v>9</v>
      </c>
      <c r="K1778" t="s">
        <v>111</v>
      </c>
      <c r="L1778">
        <v>1</v>
      </c>
      <c r="M1778" t="s">
        <v>193</v>
      </c>
      <c r="N1778">
        <v>9</v>
      </c>
      <c r="O1778" t="s">
        <v>111</v>
      </c>
      <c r="P1778">
        <v>20</v>
      </c>
      <c r="Q1778" t="s">
        <v>117</v>
      </c>
      <c r="R1778" t="s">
        <v>117</v>
      </c>
      <c r="S1778">
        <v>9</v>
      </c>
      <c r="T1778" t="s">
        <v>192</v>
      </c>
      <c r="U1778">
        <v>231</v>
      </c>
    </row>
    <row r="1779" spans="1:21" x14ac:dyDescent="0.4">
      <c r="A1779">
        <v>2012</v>
      </c>
      <c r="B1779" t="s">
        <v>133</v>
      </c>
      <c r="C1779" t="s">
        <v>59</v>
      </c>
      <c r="D1779" t="s">
        <v>94</v>
      </c>
      <c r="E1779">
        <v>4</v>
      </c>
      <c r="F1779" t="s">
        <v>95</v>
      </c>
      <c r="G1779">
        <v>1</v>
      </c>
      <c r="H1779">
        <v>9</v>
      </c>
      <c r="I1779" t="s">
        <v>192</v>
      </c>
      <c r="J1779">
        <v>9</v>
      </c>
      <c r="K1779" t="s">
        <v>111</v>
      </c>
      <c r="L1779">
        <v>1</v>
      </c>
      <c r="M1779" t="s">
        <v>193</v>
      </c>
      <c r="N1779">
        <v>9</v>
      </c>
      <c r="O1779" t="s">
        <v>111</v>
      </c>
      <c r="P1779">
        <v>95</v>
      </c>
      <c r="Q1779" t="s">
        <v>113</v>
      </c>
      <c r="R1779" t="s">
        <v>114</v>
      </c>
      <c r="S1779">
        <v>9</v>
      </c>
      <c r="T1779" t="s">
        <v>192</v>
      </c>
      <c r="U1779">
        <v>13</v>
      </c>
    </row>
    <row r="1780" spans="1:21" x14ac:dyDescent="0.4">
      <c r="A1780">
        <v>2012</v>
      </c>
      <c r="B1780" t="s">
        <v>133</v>
      </c>
      <c r="C1780" t="s">
        <v>59</v>
      </c>
      <c r="D1780" t="s">
        <v>94</v>
      </c>
      <c r="E1780">
        <v>4</v>
      </c>
      <c r="F1780" t="s">
        <v>95</v>
      </c>
      <c r="G1780">
        <v>1</v>
      </c>
      <c r="H1780">
        <v>9</v>
      </c>
      <c r="I1780" t="s">
        <v>192</v>
      </c>
      <c r="J1780">
        <v>9</v>
      </c>
      <c r="K1780" t="s">
        <v>111</v>
      </c>
      <c r="L1780">
        <v>1</v>
      </c>
      <c r="M1780" t="s">
        <v>193</v>
      </c>
      <c r="N1780">
        <v>9</v>
      </c>
      <c r="O1780" t="s">
        <v>111</v>
      </c>
      <c r="P1780">
        <v>98</v>
      </c>
      <c r="Q1780" t="s">
        <v>106</v>
      </c>
      <c r="R1780" t="s">
        <v>106</v>
      </c>
      <c r="S1780">
        <v>9</v>
      </c>
      <c r="T1780" t="s">
        <v>192</v>
      </c>
      <c r="U1780">
        <v>393</v>
      </c>
    </row>
    <row r="1781" spans="1:21" x14ac:dyDescent="0.4">
      <c r="A1781">
        <v>2012</v>
      </c>
      <c r="B1781" t="s">
        <v>133</v>
      </c>
      <c r="C1781" t="s">
        <v>59</v>
      </c>
      <c r="D1781" t="s">
        <v>94</v>
      </c>
      <c r="E1781">
        <v>4</v>
      </c>
      <c r="F1781" t="s">
        <v>95</v>
      </c>
      <c r="G1781">
        <v>1</v>
      </c>
      <c r="H1781">
        <v>9</v>
      </c>
      <c r="I1781" t="s">
        <v>192</v>
      </c>
      <c r="J1781">
        <v>9</v>
      </c>
      <c r="K1781" t="s">
        <v>111</v>
      </c>
      <c r="L1781">
        <v>1</v>
      </c>
      <c r="M1781" t="s">
        <v>193</v>
      </c>
      <c r="N1781">
        <v>9</v>
      </c>
      <c r="O1781" t="s">
        <v>111</v>
      </c>
      <c r="P1781">
        <v>99</v>
      </c>
      <c r="Q1781" t="s">
        <v>111</v>
      </c>
      <c r="R1781" t="s">
        <v>111</v>
      </c>
      <c r="S1781">
        <v>9</v>
      </c>
      <c r="T1781" t="s">
        <v>192</v>
      </c>
      <c r="U1781">
        <v>18624</v>
      </c>
    </row>
    <row r="1782" spans="1:21" x14ac:dyDescent="0.4">
      <c r="A1782">
        <v>2012</v>
      </c>
      <c r="B1782" t="s">
        <v>166</v>
      </c>
      <c r="C1782" t="s">
        <v>15</v>
      </c>
      <c r="D1782" t="s">
        <v>91</v>
      </c>
      <c r="E1782">
        <v>1</v>
      </c>
      <c r="F1782" t="s">
        <v>87</v>
      </c>
      <c r="G1782">
        <v>1</v>
      </c>
      <c r="H1782">
        <v>9</v>
      </c>
      <c r="I1782" t="s">
        <v>192</v>
      </c>
      <c r="J1782">
        <v>9</v>
      </c>
      <c r="K1782" t="s">
        <v>111</v>
      </c>
      <c r="L1782">
        <v>1</v>
      </c>
      <c r="M1782" t="s">
        <v>193</v>
      </c>
      <c r="N1782">
        <v>9</v>
      </c>
      <c r="O1782" t="s">
        <v>111</v>
      </c>
      <c r="P1782">
        <v>1</v>
      </c>
      <c r="Q1782" t="s">
        <v>20</v>
      </c>
      <c r="R1782" t="s">
        <v>20</v>
      </c>
      <c r="S1782">
        <v>9</v>
      </c>
      <c r="T1782" t="s">
        <v>192</v>
      </c>
      <c r="U1782">
        <v>73</v>
      </c>
    </row>
    <row r="1783" spans="1:21" x14ac:dyDescent="0.4">
      <c r="A1783">
        <v>2012</v>
      </c>
      <c r="B1783" t="s">
        <v>166</v>
      </c>
      <c r="C1783" t="s">
        <v>15</v>
      </c>
      <c r="D1783" t="s">
        <v>91</v>
      </c>
      <c r="E1783">
        <v>1</v>
      </c>
      <c r="F1783" t="s">
        <v>87</v>
      </c>
      <c r="G1783">
        <v>1</v>
      </c>
      <c r="H1783">
        <v>9</v>
      </c>
      <c r="I1783" t="s">
        <v>192</v>
      </c>
      <c r="J1783">
        <v>9</v>
      </c>
      <c r="K1783" t="s">
        <v>111</v>
      </c>
      <c r="L1783">
        <v>1</v>
      </c>
      <c r="M1783" t="s">
        <v>193</v>
      </c>
      <c r="N1783">
        <v>9</v>
      </c>
      <c r="O1783" t="s">
        <v>111</v>
      </c>
      <c r="P1783">
        <v>2</v>
      </c>
      <c r="Q1783" t="s">
        <v>127</v>
      </c>
      <c r="R1783" t="s">
        <v>127</v>
      </c>
      <c r="S1783">
        <v>9</v>
      </c>
      <c r="T1783" t="s">
        <v>192</v>
      </c>
      <c r="U1783">
        <v>131</v>
      </c>
    </row>
    <row r="1784" spans="1:21" x14ac:dyDescent="0.4">
      <c r="A1784">
        <v>2012</v>
      </c>
      <c r="B1784" t="s">
        <v>166</v>
      </c>
      <c r="C1784" t="s">
        <v>15</v>
      </c>
      <c r="D1784" t="s">
        <v>91</v>
      </c>
      <c r="E1784">
        <v>1</v>
      </c>
      <c r="F1784" t="s">
        <v>87</v>
      </c>
      <c r="G1784">
        <v>1</v>
      </c>
      <c r="H1784">
        <v>9</v>
      </c>
      <c r="I1784" t="s">
        <v>192</v>
      </c>
      <c r="J1784">
        <v>9</v>
      </c>
      <c r="K1784" t="s">
        <v>111</v>
      </c>
      <c r="L1784">
        <v>1</v>
      </c>
      <c r="M1784" t="s">
        <v>193</v>
      </c>
      <c r="N1784">
        <v>9</v>
      </c>
      <c r="O1784" t="s">
        <v>111</v>
      </c>
      <c r="P1784">
        <v>3</v>
      </c>
      <c r="Q1784" t="s">
        <v>123</v>
      </c>
      <c r="R1784" t="s">
        <v>123</v>
      </c>
      <c r="S1784">
        <v>9</v>
      </c>
      <c r="T1784" t="s">
        <v>192</v>
      </c>
      <c r="U1784">
        <v>555</v>
      </c>
    </row>
    <row r="1785" spans="1:21" x14ac:dyDescent="0.4">
      <c r="A1785">
        <v>2012</v>
      </c>
      <c r="B1785" t="s">
        <v>166</v>
      </c>
      <c r="C1785" t="s">
        <v>15</v>
      </c>
      <c r="D1785" t="s">
        <v>91</v>
      </c>
      <c r="E1785">
        <v>1</v>
      </c>
      <c r="F1785" t="s">
        <v>87</v>
      </c>
      <c r="G1785">
        <v>1</v>
      </c>
      <c r="H1785">
        <v>9</v>
      </c>
      <c r="I1785" t="s">
        <v>192</v>
      </c>
      <c r="J1785">
        <v>9</v>
      </c>
      <c r="K1785" t="s">
        <v>111</v>
      </c>
      <c r="L1785">
        <v>1</v>
      </c>
      <c r="M1785" t="s">
        <v>193</v>
      </c>
      <c r="N1785">
        <v>9</v>
      </c>
      <c r="O1785" t="s">
        <v>111</v>
      </c>
      <c r="P1785">
        <v>4</v>
      </c>
      <c r="Q1785" t="s">
        <v>121</v>
      </c>
      <c r="R1785" t="s">
        <v>121</v>
      </c>
      <c r="S1785">
        <v>9</v>
      </c>
      <c r="T1785" t="s">
        <v>192</v>
      </c>
      <c r="U1785">
        <v>8228</v>
      </c>
    </row>
    <row r="1786" spans="1:21" x14ac:dyDescent="0.4">
      <c r="A1786">
        <v>2012</v>
      </c>
      <c r="B1786" t="s">
        <v>166</v>
      </c>
      <c r="C1786" t="s">
        <v>15</v>
      </c>
      <c r="D1786" t="s">
        <v>91</v>
      </c>
      <c r="E1786">
        <v>1</v>
      </c>
      <c r="F1786" t="s">
        <v>87</v>
      </c>
      <c r="G1786">
        <v>1</v>
      </c>
      <c r="H1786">
        <v>9</v>
      </c>
      <c r="I1786" t="s">
        <v>192</v>
      </c>
      <c r="J1786">
        <v>9</v>
      </c>
      <c r="K1786" t="s">
        <v>111</v>
      </c>
      <c r="L1786">
        <v>1</v>
      </c>
      <c r="M1786" t="s">
        <v>193</v>
      </c>
      <c r="N1786">
        <v>9</v>
      </c>
      <c r="O1786" t="s">
        <v>111</v>
      </c>
      <c r="P1786">
        <v>5</v>
      </c>
      <c r="Q1786" t="s">
        <v>196</v>
      </c>
      <c r="R1786" t="s">
        <v>109</v>
      </c>
      <c r="S1786">
        <v>9</v>
      </c>
      <c r="T1786" t="s">
        <v>192</v>
      </c>
      <c r="U1786">
        <v>108</v>
      </c>
    </row>
    <row r="1787" spans="1:21" x14ac:dyDescent="0.4">
      <c r="A1787">
        <v>2012</v>
      </c>
      <c r="B1787" t="s">
        <v>166</v>
      </c>
      <c r="C1787" t="s">
        <v>15</v>
      </c>
      <c r="D1787" t="s">
        <v>91</v>
      </c>
      <c r="E1787">
        <v>1</v>
      </c>
      <c r="F1787" t="s">
        <v>87</v>
      </c>
      <c r="G1787">
        <v>1</v>
      </c>
      <c r="H1787">
        <v>9</v>
      </c>
      <c r="I1787" t="s">
        <v>192</v>
      </c>
      <c r="J1787">
        <v>9</v>
      </c>
      <c r="K1787" t="s">
        <v>111</v>
      </c>
      <c r="L1787">
        <v>1</v>
      </c>
      <c r="M1787" t="s">
        <v>193</v>
      </c>
      <c r="N1787">
        <v>9</v>
      </c>
      <c r="O1787" t="s">
        <v>111</v>
      </c>
      <c r="P1787">
        <v>6</v>
      </c>
      <c r="Q1787" t="s">
        <v>197</v>
      </c>
      <c r="R1787" t="s">
        <v>109</v>
      </c>
      <c r="S1787">
        <v>9</v>
      </c>
      <c r="T1787" t="s">
        <v>192</v>
      </c>
      <c r="U1787">
        <v>23</v>
      </c>
    </row>
    <row r="1788" spans="1:21" x14ac:dyDescent="0.4">
      <c r="A1788">
        <v>2012</v>
      </c>
      <c r="B1788" t="s">
        <v>166</v>
      </c>
      <c r="C1788" t="s">
        <v>15</v>
      </c>
      <c r="D1788" t="s">
        <v>91</v>
      </c>
      <c r="E1788">
        <v>1</v>
      </c>
      <c r="F1788" t="s">
        <v>87</v>
      </c>
      <c r="G1788">
        <v>1</v>
      </c>
      <c r="H1788">
        <v>9</v>
      </c>
      <c r="I1788" t="s">
        <v>192</v>
      </c>
      <c r="J1788">
        <v>9</v>
      </c>
      <c r="K1788" t="s">
        <v>111</v>
      </c>
      <c r="L1788">
        <v>1</v>
      </c>
      <c r="M1788" t="s">
        <v>193</v>
      </c>
      <c r="N1788">
        <v>9</v>
      </c>
      <c r="O1788" t="s">
        <v>111</v>
      </c>
      <c r="P1788">
        <v>20</v>
      </c>
      <c r="Q1788" t="s">
        <v>117</v>
      </c>
      <c r="R1788" t="s">
        <v>117</v>
      </c>
      <c r="S1788">
        <v>9</v>
      </c>
      <c r="T1788" t="s">
        <v>192</v>
      </c>
      <c r="U1788">
        <v>190</v>
      </c>
    </row>
    <row r="1789" spans="1:21" x14ac:dyDescent="0.4">
      <c r="A1789">
        <v>2012</v>
      </c>
      <c r="B1789" t="s">
        <v>166</v>
      </c>
      <c r="C1789" t="s">
        <v>15</v>
      </c>
      <c r="D1789" t="s">
        <v>91</v>
      </c>
      <c r="E1789">
        <v>1</v>
      </c>
      <c r="F1789" t="s">
        <v>87</v>
      </c>
      <c r="G1789">
        <v>1</v>
      </c>
      <c r="H1789">
        <v>9</v>
      </c>
      <c r="I1789" t="s">
        <v>192</v>
      </c>
      <c r="J1789">
        <v>9</v>
      </c>
      <c r="K1789" t="s">
        <v>111</v>
      </c>
      <c r="L1789">
        <v>1</v>
      </c>
      <c r="M1789" t="s">
        <v>193</v>
      </c>
      <c r="N1789">
        <v>9</v>
      </c>
      <c r="O1789" t="s">
        <v>111</v>
      </c>
      <c r="P1789">
        <v>95</v>
      </c>
      <c r="Q1789" t="s">
        <v>113</v>
      </c>
      <c r="R1789" t="s">
        <v>114</v>
      </c>
      <c r="S1789">
        <v>9</v>
      </c>
      <c r="T1789" t="s">
        <v>192</v>
      </c>
      <c r="U1789">
        <v>361</v>
      </c>
    </row>
    <row r="1790" spans="1:21" x14ac:dyDescent="0.4">
      <c r="A1790">
        <v>2012</v>
      </c>
      <c r="B1790" t="s">
        <v>166</v>
      </c>
      <c r="C1790" t="s">
        <v>15</v>
      </c>
      <c r="D1790" t="s">
        <v>91</v>
      </c>
      <c r="E1790">
        <v>1</v>
      </c>
      <c r="F1790" t="s">
        <v>87</v>
      </c>
      <c r="G1790">
        <v>1</v>
      </c>
      <c r="H1790">
        <v>9</v>
      </c>
      <c r="I1790" t="s">
        <v>192</v>
      </c>
      <c r="J1790">
        <v>9</v>
      </c>
      <c r="K1790" t="s">
        <v>111</v>
      </c>
      <c r="L1790">
        <v>1</v>
      </c>
      <c r="M1790" t="s">
        <v>193</v>
      </c>
      <c r="N1790">
        <v>9</v>
      </c>
      <c r="O1790" t="s">
        <v>111</v>
      </c>
      <c r="P1790">
        <v>98</v>
      </c>
      <c r="Q1790" t="s">
        <v>106</v>
      </c>
      <c r="R1790" t="s">
        <v>106</v>
      </c>
      <c r="S1790">
        <v>9</v>
      </c>
      <c r="T1790" t="s">
        <v>192</v>
      </c>
      <c r="U1790">
        <v>525</v>
      </c>
    </row>
    <row r="1791" spans="1:21" x14ac:dyDescent="0.4">
      <c r="A1791">
        <v>2012</v>
      </c>
      <c r="B1791" t="s">
        <v>166</v>
      </c>
      <c r="C1791" t="s">
        <v>15</v>
      </c>
      <c r="D1791" t="s">
        <v>91</v>
      </c>
      <c r="E1791">
        <v>1</v>
      </c>
      <c r="F1791" t="s">
        <v>87</v>
      </c>
      <c r="G1791">
        <v>1</v>
      </c>
      <c r="H1791">
        <v>9</v>
      </c>
      <c r="I1791" t="s">
        <v>192</v>
      </c>
      <c r="J1791">
        <v>9</v>
      </c>
      <c r="K1791" t="s">
        <v>111</v>
      </c>
      <c r="L1791">
        <v>1</v>
      </c>
      <c r="M1791" t="s">
        <v>193</v>
      </c>
      <c r="N1791">
        <v>9</v>
      </c>
      <c r="O1791" t="s">
        <v>111</v>
      </c>
      <c r="P1791">
        <v>99</v>
      </c>
      <c r="Q1791" t="s">
        <v>111</v>
      </c>
      <c r="R1791" t="s">
        <v>111</v>
      </c>
      <c r="S1791">
        <v>9</v>
      </c>
      <c r="T1791" t="s">
        <v>192</v>
      </c>
      <c r="U1791">
        <v>10194</v>
      </c>
    </row>
    <row r="1792" spans="1:21" x14ac:dyDescent="0.4">
      <c r="A1792">
        <v>2012</v>
      </c>
      <c r="B1792" t="s">
        <v>166</v>
      </c>
      <c r="C1792" t="s">
        <v>15</v>
      </c>
      <c r="D1792" t="s">
        <v>91</v>
      </c>
      <c r="E1792">
        <v>4</v>
      </c>
      <c r="F1792" t="s">
        <v>95</v>
      </c>
      <c r="G1792">
        <v>1</v>
      </c>
      <c r="H1792">
        <v>9</v>
      </c>
      <c r="I1792" t="s">
        <v>192</v>
      </c>
      <c r="J1792">
        <v>9</v>
      </c>
      <c r="K1792" t="s">
        <v>111</v>
      </c>
      <c r="L1792">
        <v>1</v>
      </c>
      <c r="M1792" t="s">
        <v>193</v>
      </c>
      <c r="N1792">
        <v>9</v>
      </c>
      <c r="O1792" t="s">
        <v>111</v>
      </c>
      <c r="P1792">
        <v>1</v>
      </c>
      <c r="Q1792" t="s">
        <v>20</v>
      </c>
      <c r="R1792" t="s">
        <v>20</v>
      </c>
      <c r="S1792">
        <v>9</v>
      </c>
      <c r="T1792" t="s">
        <v>192</v>
      </c>
      <c r="U1792">
        <v>448</v>
      </c>
    </row>
    <row r="1793" spans="1:21" x14ac:dyDescent="0.4">
      <c r="A1793">
        <v>2012</v>
      </c>
      <c r="B1793" t="s">
        <v>166</v>
      </c>
      <c r="C1793" t="s">
        <v>15</v>
      </c>
      <c r="D1793" t="s">
        <v>91</v>
      </c>
      <c r="E1793">
        <v>4</v>
      </c>
      <c r="F1793" t="s">
        <v>95</v>
      </c>
      <c r="G1793">
        <v>1</v>
      </c>
      <c r="H1793">
        <v>9</v>
      </c>
      <c r="I1793" t="s">
        <v>192</v>
      </c>
      <c r="J1793">
        <v>9</v>
      </c>
      <c r="K1793" t="s">
        <v>111</v>
      </c>
      <c r="L1793">
        <v>1</v>
      </c>
      <c r="M1793" t="s">
        <v>193</v>
      </c>
      <c r="N1793">
        <v>9</v>
      </c>
      <c r="O1793" t="s">
        <v>111</v>
      </c>
      <c r="P1793">
        <v>2</v>
      </c>
      <c r="Q1793" t="s">
        <v>127</v>
      </c>
      <c r="R1793" t="s">
        <v>127</v>
      </c>
      <c r="S1793">
        <v>9</v>
      </c>
      <c r="T1793" t="s">
        <v>192</v>
      </c>
      <c r="U1793">
        <v>336</v>
      </c>
    </row>
    <row r="1794" spans="1:21" x14ac:dyDescent="0.4">
      <c r="A1794">
        <v>2012</v>
      </c>
      <c r="B1794" t="s">
        <v>166</v>
      </c>
      <c r="C1794" t="s">
        <v>15</v>
      </c>
      <c r="D1794" t="s">
        <v>91</v>
      </c>
      <c r="E1794">
        <v>4</v>
      </c>
      <c r="F1794" t="s">
        <v>95</v>
      </c>
      <c r="G1794">
        <v>1</v>
      </c>
      <c r="H1794">
        <v>9</v>
      </c>
      <c r="I1794" t="s">
        <v>192</v>
      </c>
      <c r="J1794">
        <v>9</v>
      </c>
      <c r="K1794" t="s">
        <v>111</v>
      </c>
      <c r="L1794">
        <v>1</v>
      </c>
      <c r="M1794" t="s">
        <v>193</v>
      </c>
      <c r="N1794">
        <v>9</v>
      </c>
      <c r="O1794" t="s">
        <v>111</v>
      </c>
      <c r="P1794">
        <v>3</v>
      </c>
      <c r="Q1794" t="s">
        <v>123</v>
      </c>
      <c r="R1794" t="s">
        <v>123</v>
      </c>
      <c r="S1794">
        <v>9</v>
      </c>
      <c r="T1794" t="s">
        <v>192</v>
      </c>
      <c r="U1794">
        <v>1698</v>
      </c>
    </row>
    <row r="1795" spans="1:21" x14ac:dyDescent="0.4">
      <c r="A1795">
        <v>2012</v>
      </c>
      <c r="B1795" t="s">
        <v>166</v>
      </c>
      <c r="C1795" t="s">
        <v>15</v>
      </c>
      <c r="D1795" t="s">
        <v>91</v>
      </c>
      <c r="E1795">
        <v>4</v>
      </c>
      <c r="F1795" t="s">
        <v>95</v>
      </c>
      <c r="G1795">
        <v>1</v>
      </c>
      <c r="H1795">
        <v>9</v>
      </c>
      <c r="I1795" t="s">
        <v>192</v>
      </c>
      <c r="J1795">
        <v>9</v>
      </c>
      <c r="K1795" t="s">
        <v>111</v>
      </c>
      <c r="L1795">
        <v>1</v>
      </c>
      <c r="M1795" t="s">
        <v>193</v>
      </c>
      <c r="N1795">
        <v>9</v>
      </c>
      <c r="O1795" t="s">
        <v>111</v>
      </c>
      <c r="P1795">
        <v>4</v>
      </c>
      <c r="Q1795" t="s">
        <v>121</v>
      </c>
      <c r="R1795" t="s">
        <v>121</v>
      </c>
      <c r="S1795">
        <v>9</v>
      </c>
      <c r="T1795" t="s">
        <v>192</v>
      </c>
      <c r="U1795">
        <v>19467</v>
      </c>
    </row>
    <row r="1796" spans="1:21" x14ac:dyDescent="0.4">
      <c r="A1796">
        <v>2012</v>
      </c>
      <c r="B1796" t="s">
        <v>166</v>
      </c>
      <c r="C1796" t="s">
        <v>15</v>
      </c>
      <c r="D1796" t="s">
        <v>91</v>
      </c>
      <c r="E1796">
        <v>4</v>
      </c>
      <c r="F1796" t="s">
        <v>95</v>
      </c>
      <c r="G1796">
        <v>1</v>
      </c>
      <c r="H1796">
        <v>9</v>
      </c>
      <c r="I1796" t="s">
        <v>192</v>
      </c>
      <c r="J1796">
        <v>9</v>
      </c>
      <c r="K1796" t="s">
        <v>111</v>
      </c>
      <c r="L1796">
        <v>1</v>
      </c>
      <c r="M1796" t="s">
        <v>193</v>
      </c>
      <c r="N1796">
        <v>9</v>
      </c>
      <c r="O1796" t="s">
        <v>111</v>
      </c>
      <c r="P1796">
        <v>5</v>
      </c>
      <c r="Q1796" t="s">
        <v>196</v>
      </c>
      <c r="R1796" t="s">
        <v>109</v>
      </c>
      <c r="S1796">
        <v>9</v>
      </c>
      <c r="T1796" t="s">
        <v>192</v>
      </c>
      <c r="U1796">
        <v>178</v>
      </c>
    </row>
    <row r="1797" spans="1:21" x14ac:dyDescent="0.4">
      <c r="A1797">
        <v>2012</v>
      </c>
      <c r="B1797" t="s">
        <v>166</v>
      </c>
      <c r="C1797" t="s">
        <v>15</v>
      </c>
      <c r="D1797" t="s">
        <v>91</v>
      </c>
      <c r="E1797">
        <v>4</v>
      </c>
      <c r="F1797" t="s">
        <v>95</v>
      </c>
      <c r="G1797">
        <v>1</v>
      </c>
      <c r="H1797">
        <v>9</v>
      </c>
      <c r="I1797" t="s">
        <v>192</v>
      </c>
      <c r="J1797">
        <v>9</v>
      </c>
      <c r="K1797" t="s">
        <v>111</v>
      </c>
      <c r="L1797">
        <v>1</v>
      </c>
      <c r="M1797" t="s">
        <v>193</v>
      </c>
      <c r="N1797">
        <v>9</v>
      </c>
      <c r="O1797" t="s">
        <v>111</v>
      </c>
      <c r="P1797">
        <v>6</v>
      </c>
      <c r="Q1797" t="s">
        <v>197</v>
      </c>
      <c r="R1797" t="s">
        <v>109</v>
      </c>
      <c r="S1797">
        <v>9</v>
      </c>
      <c r="T1797" t="s">
        <v>192</v>
      </c>
      <c r="U1797">
        <v>49</v>
      </c>
    </row>
    <row r="1798" spans="1:21" x14ac:dyDescent="0.4">
      <c r="A1798">
        <v>2012</v>
      </c>
      <c r="B1798" t="s">
        <v>166</v>
      </c>
      <c r="C1798" t="s">
        <v>15</v>
      </c>
      <c r="D1798" t="s">
        <v>91</v>
      </c>
      <c r="E1798">
        <v>4</v>
      </c>
      <c r="F1798" t="s">
        <v>95</v>
      </c>
      <c r="G1798">
        <v>1</v>
      </c>
      <c r="H1798">
        <v>9</v>
      </c>
      <c r="I1798" t="s">
        <v>192</v>
      </c>
      <c r="J1798">
        <v>9</v>
      </c>
      <c r="K1798" t="s">
        <v>111</v>
      </c>
      <c r="L1798">
        <v>1</v>
      </c>
      <c r="M1798" t="s">
        <v>193</v>
      </c>
      <c r="N1798">
        <v>9</v>
      </c>
      <c r="O1798" t="s">
        <v>111</v>
      </c>
      <c r="P1798">
        <v>20</v>
      </c>
      <c r="Q1798" t="s">
        <v>117</v>
      </c>
      <c r="R1798" t="s">
        <v>117</v>
      </c>
      <c r="S1798">
        <v>9</v>
      </c>
      <c r="T1798" t="s">
        <v>192</v>
      </c>
      <c r="U1798">
        <v>275</v>
      </c>
    </row>
    <row r="1799" spans="1:21" x14ac:dyDescent="0.4">
      <c r="A1799">
        <v>2012</v>
      </c>
      <c r="B1799" t="s">
        <v>166</v>
      </c>
      <c r="C1799" t="s">
        <v>15</v>
      </c>
      <c r="D1799" t="s">
        <v>91</v>
      </c>
      <c r="E1799">
        <v>4</v>
      </c>
      <c r="F1799" t="s">
        <v>95</v>
      </c>
      <c r="G1799">
        <v>1</v>
      </c>
      <c r="H1799">
        <v>9</v>
      </c>
      <c r="I1799" t="s">
        <v>192</v>
      </c>
      <c r="J1799">
        <v>9</v>
      </c>
      <c r="K1799" t="s">
        <v>111</v>
      </c>
      <c r="L1799">
        <v>1</v>
      </c>
      <c r="M1799" t="s">
        <v>193</v>
      </c>
      <c r="N1799">
        <v>9</v>
      </c>
      <c r="O1799" t="s">
        <v>111</v>
      </c>
      <c r="P1799">
        <v>95</v>
      </c>
      <c r="Q1799" t="s">
        <v>113</v>
      </c>
      <c r="R1799" t="s">
        <v>114</v>
      </c>
      <c r="S1799">
        <v>9</v>
      </c>
      <c r="T1799" t="s">
        <v>192</v>
      </c>
      <c r="U1799">
        <v>202</v>
      </c>
    </row>
    <row r="1800" spans="1:21" x14ac:dyDescent="0.4">
      <c r="A1800">
        <v>2012</v>
      </c>
      <c r="B1800" t="s">
        <v>166</v>
      </c>
      <c r="C1800" t="s">
        <v>15</v>
      </c>
      <c r="D1800" t="s">
        <v>91</v>
      </c>
      <c r="E1800">
        <v>4</v>
      </c>
      <c r="F1800" t="s">
        <v>95</v>
      </c>
      <c r="G1800">
        <v>1</v>
      </c>
      <c r="H1800">
        <v>9</v>
      </c>
      <c r="I1800" t="s">
        <v>192</v>
      </c>
      <c r="J1800">
        <v>9</v>
      </c>
      <c r="K1800" t="s">
        <v>111</v>
      </c>
      <c r="L1800">
        <v>1</v>
      </c>
      <c r="M1800" t="s">
        <v>193</v>
      </c>
      <c r="N1800">
        <v>9</v>
      </c>
      <c r="O1800" t="s">
        <v>111</v>
      </c>
      <c r="P1800">
        <v>98</v>
      </c>
      <c r="Q1800" t="s">
        <v>106</v>
      </c>
      <c r="R1800" t="s">
        <v>106</v>
      </c>
      <c r="S1800">
        <v>9</v>
      </c>
      <c r="T1800" t="s">
        <v>192</v>
      </c>
      <c r="U1800">
        <v>303</v>
      </c>
    </row>
    <row r="1801" spans="1:21" x14ac:dyDescent="0.4">
      <c r="A1801">
        <v>2012</v>
      </c>
      <c r="B1801" t="s">
        <v>166</v>
      </c>
      <c r="C1801" t="s">
        <v>15</v>
      </c>
      <c r="D1801" t="s">
        <v>91</v>
      </c>
      <c r="E1801">
        <v>4</v>
      </c>
      <c r="F1801" t="s">
        <v>95</v>
      </c>
      <c r="G1801">
        <v>1</v>
      </c>
      <c r="H1801">
        <v>9</v>
      </c>
      <c r="I1801" t="s">
        <v>192</v>
      </c>
      <c r="J1801">
        <v>9</v>
      </c>
      <c r="K1801" t="s">
        <v>111</v>
      </c>
      <c r="L1801">
        <v>1</v>
      </c>
      <c r="M1801" t="s">
        <v>193</v>
      </c>
      <c r="N1801">
        <v>9</v>
      </c>
      <c r="O1801" t="s">
        <v>111</v>
      </c>
      <c r="P1801">
        <v>99</v>
      </c>
      <c r="Q1801" t="s">
        <v>111</v>
      </c>
      <c r="R1801" t="s">
        <v>111</v>
      </c>
      <c r="S1801">
        <v>9</v>
      </c>
      <c r="T1801" t="s">
        <v>192</v>
      </c>
      <c r="U1801">
        <v>22956</v>
      </c>
    </row>
    <row r="1802" spans="1:21" x14ac:dyDescent="0.4">
      <c r="A1802">
        <v>2022</v>
      </c>
      <c r="B1802" t="s">
        <v>92</v>
      </c>
      <c r="C1802" t="s">
        <v>191</v>
      </c>
      <c r="D1802" t="s">
        <v>92</v>
      </c>
      <c r="E1802">
        <v>1</v>
      </c>
      <c r="F1802" t="s">
        <v>87</v>
      </c>
      <c r="G1802">
        <v>1</v>
      </c>
      <c r="H1802">
        <v>9</v>
      </c>
      <c r="I1802" t="s">
        <v>192</v>
      </c>
      <c r="J1802">
        <v>9</v>
      </c>
      <c r="K1802" t="s">
        <v>111</v>
      </c>
      <c r="L1802">
        <v>1</v>
      </c>
      <c r="M1802" t="s">
        <v>193</v>
      </c>
      <c r="N1802">
        <v>9</v>
      </c>
      <c r="O1802" t="s">
        <v>111</v>
      </c>
      <c r="P1802">
        <v>1</v>
      </c>
      <c r="Q1802" t="s">
        <v>20</v>
      </c>
      <c r="R1802" t="s">
        <v>20</v>
      </c>
      <c r="S1802">
        <v>9</v>
      </c>
      <c r="T1802" t="s">
        <v>192</v>
      </c>
      <c r="U1802">
        <v>5225</v>
      </c>
    </row>
    <row r="1803" spans="1:21" x14ac:dyDescent="0.4">
      <c r="A1803">
        <v>2022</v>
      </c>
      <c r="B1803" t="s">
        <v>92</v>
      </c>
      <c r="C1803" t="s">
        <v>191</v>
      </c>
      <c r="D1803" t="s">
        <v>92</v>
      </c>
      <c r="E1803">
        <v>1</v>
      </c>
      <c r="F1803" t="s">
        <v>87</v>
      </c>
      <c r="G1803">
        <v>1</v>
      </c>
      <c r="H1803">
        <v>9</v>
      </c>
      <c r="I1803" t="s">
        <v>192</v>
      </c>
      <c r="J1803">
        <v>9</v>
      </c>
      <c r="K1803" t="s">
        <v>111</v>
      </c>
      <c r="L1803">
        <v>1</v>
      </c>
      <c r="M1803" t="s">
        <v>193</v>
      </c>
      <c r="N1803">
        <v>9</v>
      </c>
      <c r="O1803" t="s">
        <v>111</v>
      </c>
      <c r="P1803">
        <v>2</v>
      </c>
      <c r="Q1803" t="s">
        <v>127</v>
      </c>
      <c r="R1803" t="s">
        <v>127</v>
      </c>
      <c r="S1803">
        <v>9</v>
      </c>
      <c r="T1803" t="s">
        <v>192</v>
      </c>
      <c r="U1803">
        <v>92613</v>
      </c>
    </row>
    <row r="1804" spans="1:21" x14ac:dyDescent="0.4">
      <c r="A1804">
        <v>2022</v>
      </c>
      <c r="B1804" t="s">
        <v>92</v>
      </c>
      <c r="C1804" t="s">
        <v>191</v>
      </c>
      <c r="D1804" t="s">
        <v>92</v>
      </c>
      <c r="E1804">
        <v>1</v>
      </c>
      <c r="F1804" t="s">
        <v>87</v>
      </c>
      <c r="G1804">
        <v>1</v>
      </c>
      <c r="H1804">
        <v>9</v>
      </c>
      <c r="I1804" t="s">
        <v>192</v>
      </c>
      <c r="J1804">
        <v>9</v>
      </c>
      <c r="K1804" t="s">
        <v>111</v>
      </c>
      <c r="L1804">
        <v>1</v>
      </c>
      <c r="M1804" t="s">
        <v>193</v>
      </c>
      <c r="N1804">
        <v>9</v>
      </c>
      <c r="O1804" t="s">
        <v>111</v>
      </c>
      <c r="P1804">
        <v>3</v>
      </c>
      <c r="Q1804" t="s">
        <v>123</v>
      </c>
      <c r="R1804" t="s">
        <v>123</v>
      </c>
      <c r="S1804">
        <v>9</v>
      </c>
      <c r="T1804" t="s">
        <v>192</v>
      </c>
      <c r="U1804">
        <v>106292</v>
      </c>
    </row>
    <row r="1805" spans="1:21" x14ac:dyDescent="0.4">
      <c r="A1805">
        <v>2022</v>
      </c>
      <c r="B1805" t="s">
        <v>92</v>
      </c>
      <c r="C1805" t="s">
        <v>191</v>
      </c>
      <c r="D1805" t="s">
        <v>92</v>
      </c>
      <c r="E1805">
        <v>1</v>
      </c>
      <c r="F1805" t="s">
        <v>87</v>
      </c>
      <c r="G1805">
        <v>1</v>
      </c>
      <c r="H1805">
        <v>9</v>
      </c>
      <c r="I1805" t="s">
        <v>192</v>
      </c>
      <c r="J1805">
        <v>9</v>
      </c>
      <c r="K1805" t="s">
        <v>111</v>
      </c>
      <c r="L1805">
        <v>1</v>
      </c>
      <c r="M1805" t="s">
        <v>193</v>
      </c>
      <c r="N1805">
        <v>9</v>
      </c>
      <c r="O1805" t="s">
        <v>111</v>
      </c>
      <c r="P1805">
        <v>4</v>
      </c>
      <c r="Q1805" t="s">
        <v>121</v>
      </c>
      <c r="R1805" t="s">
        <v>121</v>
      </c>
      <c r="S1805">
        <v>9</v>
      </c>
      <c r="T1805" t="s">
        <v>192</v>
      </c>
      <c r="U1805">
        <v>833488</v>
      </c>
    </row>
    <row r="1806" spans="1:21" x14ac:dyDescent="0.4">
      <c r="A1806">
        <v>2022</v>
      </c>
      <c r="B1806" t="s">
        <v>92</v>
      </c>
      <c r="C1806" t="s">
        <v>191</v>
      </c>
      <c r="D1806" t="s">
        <v>92</v>
      </c>
      <c r="E1806">
        <v>1</v>
      </c>
      <c r="F1806" t="s">
        <v>87</v>
      </c>
      <c r="G1806">
        <v>1</v>
      </c>
      <c r="H1806">
        <v>9</v>
      </c>
      <c r="I1806" t="s">
        <v>192</v>
      </c>
      <c r="J1806">
        <v>9</v>
      </c>
      <c r="K1806" t="s">
        <v>111</v>
      </c>
      <c r="L1806">
        <v>1</v>
      </c>
      <c r="M1806" t="s">
        <v>193</v>
      </c>
      <c r="N1806">
        <v>9</v>
      </c>
      <c r="O1806" t="s">
        <v>111</v>
      </c>
      <c r="P1806">
        <v>5</v>
      </c>
      <c r="Q1806" t="s">
        <v>196</v>
      </c>
      <c r="R1806" t="s">
        <v>109</v>
      </c>
      <c r="S1806">
        <v>9</v>
      </c>
      <c r="T1806" t="s">
        <v>192</v>
      </c>
      <c r="U1806">
        <v>74740</v>
      </c>
    </row>
    <row r="1807" spans="1:21" x14ac:dyDescent="0.4">
      <c r="A1807">
        <v>2022</v>
      </c>
      <c r="B1807" t="s">
        <v>92</v>
      </c>
      <c r="C1807" t="s">
        <v>191</v>
      </c>
      <c r="D1807" t="s">
        <v>92</v>
      </c>
      <c r="E1807">
        <v>1</v>
      </c>
      <c r="F1807" t="s">
        <v>87</v>
      </c>
      <c r="G1807">
        <v>1</v>
      </c>
      <c r="H1807">
        <v>9</v>
      </c>
      <c r="I1807" t="s">
        <v>192</v>
      </c>
      <c r="J1807">
        <v>9</v>
      </c>
      <c r="K1807" t="s">
        <v>111</v>
      </c>
      <c r="L1807">
        <v>1</v>
      </c>
      <c r="M1807" t="s">
        <v>193</v>
      </c>
      <c r="N1807">
        <v>9</v>
      </c>
      <c r="O1807" t="s">
        <v>111</v>
      </c>
      <c r="P1807">
        <v>6</v>
      </c>
      <c r="Q1807" t="s">
        <v>197</v>
      </c>
      <c r="R1807" t="s">
        <v>109</v>
      </c>
      <c r="S1807">
        <v>9</v>
      </c>
      <c r="T1807" t="s">
        <v>192</v>
      </c>
      <c r="U1807">
        <v>1006</v>
      </c>
    </row>
    <row r="1808" spans="1:21" x14ac:dyDescent="0.4">
      <c r="A1808">
        <v>2022</v>
      </c>
      <c r="B1808" t="s">
        <v>92</v>
      </c>
      <c r="C1808" t="s">
        <v>191</v>
      </c>
      <c r="D1808" t="s">
        <v>92</v>
      </c>
      <c r="E1808">
        <v>1</v>
      </c>
      <c r="F1808" t="s">
        <v>87</v>
      </c>
      <c r="G1808">
        <v>1</v>
      </c>
      <c r="H1808">
        <v>9</v>
      </c>
      <c r="I1808" t="s">
        <v>192</v>
      </c>
      <c r="J1808">
        <v>9</v>
      </c>
      <c r="K1808" t="s">
        <v>111</v>
      </c>
      <c r="L1808">
        <v>1</v>
      </c>
      <c r="M1808" t="s">
        <v>193</v>
      </c>
      <c r="N1808">
        <v>9</v>
      </c>
      <c r="O1808" t="s">
        <v>111</v>
      </c>
      <c r="P1808">
        <v>20</v>
      </c>
      <c r="Q1808" t="s">
        <v>117</v>
      </c>
      <c r="R1808" t="s">
        <v>117</v>
      </c>
      <c r="S1808">
        <v>9</v>
      </c>
      <c r="T1808" t="s">
        <v>192</v>
      </c>
      <c r="U1808">
        <v>50031</v>
      </c>
    </row>
    <row r="1809" spans="1:21" x14ac:dyDescent="0.4">
      <c r="A1809">
        <v>2022</v>
      </c>
      <c r="B1809" t="s">
        <v>92</v>
      </c>
      <c r="C1809" t="s">
        <v>191</v>
      </c>
      <c r="D1809" t="s">
        <v>92</v>
      </c>
      <c r="E1809">
        <v>1</v>
      </c>
      <c r="F1809" t="s">
        <v>87</v>
      </c>
      <c r="G1809">
        <v>1</v>
      </c>
      <c r="H1809">
        <v>9</v>
      </c>
      <c r="I1809" t="s">
        <v>192</v>
      </c>
      <c r="J1809">
        <v>9</v>
      </c>
      <c r="K1809" t="s">
        <v>111</v>
      </c>
      <c r="L1809">
        <v>1</v>
      </c>
      <c r="M1809" t="s">
        <v>193</v>
      </c>
      <c r="N1809">
        <v>9</v>
      </c>
      <c r="O1809" t="s">
        <v>111</v>
      </c>
      <c r="P1809">
        <v>95</v>
      </c>
      <c r="Q1809" t="s">
        <v>113</v>
      </c>
      <c r="R1809" t="s">
        <v>114</v>
      </c>
      <c r="S1809">
        <v>9</v>
      </c>
      <c r="T1809" t="s">
        <v>192</v>
      </c>
      <c r="U1809">
        <v>51056</v>
      </c>
    </row>
    <row r="1810" spans="1:21" x14ac:dyDescent="0.4">
      <c r="A1810">
        <v>2022</v>
      </c>
      <c r="B1810" t="s">
        <v>92</v>
      </c>
      <c r="C1810" t="s">
        <v>191</v>
      </c>
      <c r="D1810" t="s">
        <v>92</v>
      </c>
      <c r="E1810">
        <v>1</v>
      </c>
      <c r="F1810" t="s">
        <v>87</v>
      </c>
      <c r="G1810">
        <v>1</v>
      </c>
      <c r="H1810">
        <v>9</v>
      </c>
      <c r="I1810" t="s">
        <v>192</v>
      </c>
      <c r="J1810">
        <v>9</v>
      </c>
      <c r="K1810" t="s">
        <v>111</v>
      </c>
      <c r="L1810">
        <v>1</v>
      </c>
      <c r="M1810" t="s">
        <v>193</v>
      </c>
      <c r="N1810">
        <v>9</v>
      </c>
      <c r="O1810" t="s">
        <v>111</v>
      </c>
      <c r="P1810">
        <v>98</v>
      </c>
      <c r="Q1810" t="s">
        <v>106</v>
      </c>
      <c r="R1810" t="s">
        <v>106</v>
      </c>
      <c r="S1810">
        <v>9</v>
      </c>
      <c r="T1810" t="s">
        <v>192</v>
      </c>
      <c r="U1810">
        <v>36381</v>
      </c>
    </row>
    <row r="1811" spans="1:21" x14ac:dyDescent="0.4">
      <c r="A1811">
        <v>2022</v>
      </c>
      <c r="B1811" t="s">
        <v>92</v>
      </c>
      <c r="C1811" t="s">
        <v>191</v>
      </c>
      <c r="D1811" t="s">
        <v>92</v>
      </c>
      <c r="E1811">
        <v>1</v>
      </c>
      <c r="F1811" t="s">
        <v>87</v>
      </c>
      <c r="G1811">
        <v>1</v>
      </c>
      <c r="H1811">
        <v>9</v>
      </c>
      <c r="I1811" t="s">
        <v>192</v>
      </c>
      <c r="J1811">
        <v>9</v>
      </c>
      <c r="K1811" t="s">
        <v>111</v>
      </c>
      <c r="L1811">
        <v>1</v>
      </c>
      <c r="M1811" t="s">
        <v>193</v>
      </c>
      <c r="N1811">
        <v>9</v>
      </c>
      <c r="O1811" t="s">
        <v>111</v>
      </c>
      <c r="P1811">
        <v>99</v>
      </c>
      <c r="Q1811" t="s">
        <v>111</v>
      </c>
      <c r="R1811" t="s">
        <v>111</v>
      </c>
      <c r="S1811">
        <v>9</v>
      </c>
      <c r="T1811" t="s">
        <v>192</v>
      </c>
      <c r="U1811">
        <v>1250832</v>
      </c>
    </row>
    <row r="1812" spans="1:21" x14ac:dyDescent="0.4">
      <c r="A1812">
        <v>2022</v>
      </c>
      <c r="B1812" t="s">
        <v>92</v>
      </c>
      <c r="C1812" t="s">
        <v>191</v>
      </c>
      <c r="D1812" t="s">
        <v>92</v>
      </c>
      <c r="E1812">
        <v>2</v>
      </c>
      <c r="F1812" t="s">
        <v>179</v>
      </c>
      <c r="G1812">
        <v>2</v>
      </c>
      <c r="H1812">
        <v>9</v>
      </c>
      <c r="I1812" t="s">
        <v>192</v>
      </c>
      <c r="J1812">
        <v>9</v>
      </c>
      <c r="K1812" t="s">
        <v>111</v>
      </c>
      <c r="L1812">
        <v>1</v>
      </c>
      <c r="M1812" t="s">
        <v>193</v>
      </c>
      <c r="N1812">
        <v>9</v>
      </c>
      <c r="O1812" t="s">
        <v>111</v>
      </c>
      <c r="P1812">
        <v>1</v>
      </c>
      <c r="Q1812" t="s">
        <v>20</v>
      </c>
      <c r="R1812" t="s">
        <v>20</v>
      </c>
      <c r="S1812">
        <v>9</v>
      </c>
      <c r="T1812" t="s">
        <v>192</v>
      </c>
      <c r="U1812">
        <v>2197</v>
      </c>
    </row>
    <row r="1813" spans="1:21" x14ac:dyDescent="0.4">
      <c r="A1813">
        <v>2022</v>
      </c>
      <c r="B1813" t="s">
        <v>92</v>
      </c>
      <c r="C1813" t="s">
        <v>191</v>
      </c>
      <c r="D1813" t="s">
        <v>92</v>
      </c>
      <c r="E1813">
        <v>2</v>
      </c>
      <c r="F1813" t="s">
        <v>179</v>
      </c>
      <c r="G1813">
        <v>2</v>
      </c>
      <c r="H1813">
        <v>9</v>
      </c>
      <c r="I1813" t="s">
        <v>192</v>
      </c>
      <c r="J1813">
        <v>9</v>
      </c>
      <c r="K1813" t="s">
        <v>111</v>
      </c>
      <c r="L1813">
        <v>1</v>
      </c>
      <c r="M1813" t="s">
        <v>193</v>
      </c>
      <c r="N1813">
        <v>9</v>
      </c>
      <c r="O1813" t="s">
        <v>111</v>
      </c>
      <c r="P1813">
        <v>2</v>
      </c>
      <c r="Q1813" t="s">
        <v>127</v>
      </c>
      <c r="R1813" t="s">
        <v>127</v>
      </c>
      <c r="S1813">
        <v>9</v>
      </c>
      <c r="T1813" t="s">
        <v>192</v>
      </c>
      <c r="U1813">
        <v>50457</v>
      </c>
    </row>
    <row r="1814" spans="1:21" x14ac:dyDescent="0.4">
      <c r="A1814">
        <v>2022</v>
      </c>
      <c r="B1814" t="s">
        <v>92</v>
      </c>
      <c r="C1814" t="s">
        <v>191</v>
      </c>
      <c r="D1814" t="s">
        <v>92</v>
      </c>
      <c r="E1814">
        <v>2</v>
      </c>
      <c r="F1814" t="s">
        <v>179</v>
      </c>
      <c r="G1814">
        <v>2</v>
      </c>
      <c r="H1814">
        <v>9</v>
      </c>
      <c r="I1814" t="s">
        <v>192</v>
      </c>
      <c r="J1814">
        <v>9</v>
      </c>
      <c r="K1814" t="s">
        <v>111</v>
      </c>
      <c r="L1814">
        <v>1</v>
      </c>
      <c r="M1814" t="s">
        <v>193</v>
      </c>
      <c r="N1814">
        <v>9</v>
      </c>
      <c r="O1814" t="s">
        <v>111</v>
      </c>
      <c r="P1814">
        <v>3</v>
      </c>
      <c r="Q1814" t="s">
        <v>123</v>
      </c>
      <c r="R1814" t="s">
        <v>123</v>
      </c>
      <c r="S1814">
        <v>9</v>
      </c>
      <c r="T1814" t="s">
        <v>192</v>
      </c>
      <c r="U1814">
        <v>64917</v>
      </c>
    </row>
    <row r="1815" spans="1:21" x14ac:dyDescent="0.4">
      <c r="A1815">
        <v>2022</v>
      </c>
      <c r="B1815" t="s">
        <v>92</v>
      </c>
      <c r="C1815" t="s">
        <v>191</v>
      </c>
      <c r="D1815" t="s">
        <v>92</v>
      </c>
      <c r="E1815">
        <v>2</v>
      </c>
      <c r="F1815" t="s">
        <v>179</v>
      </c>
      <c r="G1815">
        <v>2</v>
      </c>
      <c r="H1815">
        <v>9</v>
      </c>
      <c r="I1815" t="s">
        <v>192</v>
      </c>
      <c r="J1815">
        <v>9</v>
      </c>
      <c r="K1815" t="s">
        <v>111</v>
      </c>
      <c r="L1815">
        <v>1</v>
      </c>
      <c r="M1815" t="s">
        <v>193</v>
      </c>
      <c r="N1815">
        <v>9</v>
      </c>
      <c r="O1815" t="s">
        <v>111</v>
      </c>
      <c r="P1815">
        <v>4</v>
      </c>
      <c r="Q1815" t="s">
        <v>121</v>
      </c>
      <c r="R1815" t="s">
        <v>121</v>
      </c>
      <c r="S1815">
        <v>9</v>
      </c>
      <c r="T1815" t="s">
        <v>192</v>
      </c>
      <c r="U1815">
        <v>341208</v>
      </c>
    </row>
    <row r="1816" spans="1:21" x14ac:dyDescent="0.4">
      <c r="A1816">
        <v>2022</v>
      </c>
      <c r="B1816" t="s">
        <v>92</v>
      </c>
      <c r="C1816" t="s">
        <v>191</v>
      </c>
      <c r="D1816" t="s">
        <v>92</v>
      </c>
      <c r="E1816">
        <v>2</v>
      </c>
      <c r="F1816" t="s">
        <v>179</v>
      </c>
      <c r="G1816">
        <v>2</v>
      </c>
      <c r="H1816">
        <v>9</v>
      </c>
      <c r="I1816" t="s">
        <v>192</v>
      </c>
      <c r="J1816">
        <v>9</v>
      </c>
      <c r="K1816" t="s">
        <v>111</v>
      </c>
      <c r="L1816">
        <v>1</v>
      </c>
      <c r="M1816" t="s">
        <v>193</v>
      </c>
      <c r="N1816">
        <v>9</v>
      </c>
      <c r="O1816" t="s">
        <v>111</v>
      </c>
      <c r="P1816">
        <v>5</v>
      </c>
      <c r="Q1816" t="s">
        <v>196</v>
      </c>
      <c r="R1816" t="s">
        <v>109</v>
      </c>
      <c r="S1816">
        <v>9</v>
      </c>
      <c r="T1816" t="s">
        <v>192</v>
      </c>
      <c r="U1816">
        <v>27736</v>
      </c>
    </row>
    <row r="1817" spans="1:21" x14ac:dyDescent="0.4">
      <c r="A1817">
        <v>2022</v>
      </c>
      <c r="B1817" t="s">
        <v>92</v>
      </c>
      <c r="C1817" t="s">
        <v>191</v>
      </c>
      <c r="D1817" t="s">
        <v>92</v>
      </c>
      <c r="E1817">
        <v>2</v>
      </c>
      <c r="F1817" t="s">
        <v>179</v>
      </c>
      <c r="G1817">
        <v>2</v>
      </c>
      <c r="H1817">
        <v>9</v>
      </c>
      <c r="I1817" t="s">
        <v>192</v>
      </c>
      <c r="J1817">
        <v>9</v>
      </c>
      <c r="K1817" t="s">
        <v>111</v>
      </c>
      <c r="L1817">
        <v>1</v>
      </c>
      <c r="M1817" t="s">
        <v>193</v>
      </c>
      <c r="N1817">
        <v>9</v>
      </c>
      <c r="O1817" t="s">
        <v>111</v>
      </c>
      <c r="P1817">
        <v>6</v>
      </c>
      <c r="Q1817" t="s">
        <v>197</v>
      </c>
      <c r="R1817" t="s">
        <v>109</v>
      </c>
      <c r="S1817">
        <v>9</v>
      </c>
      <c r="T1817" t="s">
        <v>192</v>
      </c>
      <c r="U1817">
        <v>942</v>
      </c>
    </row>
    <row r="1818" spans="1:21" x14ac:dyDescent="0.4">
      <c r="A1818">
        <v>2022</v>
      </c>
      <c r="B1818" t="s">
        <v>92</v>
      </c>
      <c r="C1818" t="s">
        <v>191</v>
      </c>
      <c r="D1818" t="s">
        <v>92</v>
      </c>
      <c r="E1818">
        <v>2</v>
      </c>
      <c r="F1818" t="s">
        <v>179</v>
      </c>
      <c r="G1818">
        <v>2</v>
      </c>
      <c r="H1818">
        <v>9</v>
      </c>
      <c r="I1818" t="s">
        <v>192</v>
      </c>
      <c r="J1818">
        <v>9</v>
      </c>
      <c r="K1818" t="s">
        <v>111</v>
      </c>
      <c r="L1818">
        <v>1</v>
      </c>
      <c r="M1818" t="s">
        <v>193</v>
      </c>
      <c r="N1818">
        <v>9</v>
      </c>
      <c r="O1818" t="s">
        <v>111</v>
      </c>
      <c r="P1818">
        <v>20</v>
      </c>
      <c r="Q1818" t="s">
        <v>117</v>
      </c>
      <c r="R1818" t="s">
        <v>117</v>
      </c>
      <c r="S1818">
        <v>9</v>
      </c>
      <c r="T1818" t="s">
        <v>192</v>
      </c>
      <c r="U1818">
        <v>21997</v>
      </c>
    </row>
    <row r="1819" spans="1:21" x14ac:dyDescent="0.4">
      <c r="A1819">
        <v>2022</v>
      </c>
      <c r="B1819" t="s">
        <v>92</v>
      </c>
      <c r="C1819" t="s">
        <v>191</v>
      </c>
      <c r="D1819" t="s">
        <v>92</v>
      </c>
      <c r="E1819">
        <v>2</v>
      </c>
      <c r="F1819" t="s">
        <v>179</v>
      </c>
      <c r="G1819">
        <v>2</v>
      </c>
      <c r="H1819">
        <v>9</v>
      </c>
      <c r="I1819" t="s">
        <v>192</v>
      </c>
      <c r="J1819">
        <v>9</v>
      </c>
      <c r="K1819" t="s">
        <v>111</v>
      </c>
      <c r="L1819">
        <v>1</v>
      </c>
      <c r="M1819" t="s">
        <v>193</v>
      </c>
      <c r="N1819">
        <v>9</v>
      </c>
      <c r="O1819" t="s">
        <v>111</v>
      </c>
      <c r="P1819">
        <v>95</v>
      </c>
      <c r="Q1819" t="s">
        <v>113</v>
      </c>
      <c r="R1819" t="s">
        <v>114</v>
      </c>
      <c r="S1819">
        <v>9</v>
      </c>
      <c r="T1819" t="s">
        <v>192</v>
      </c>
      <c r="U1819">
        <v>26110</v>
      </c>
    </row>
    <row r="1820" spans="1:21" x14ac:dyDescent="0.4">
      <c r="A1820">
        <v>2022</v>
      </c>
      <c r="B1820" t="s">
        <v>92</v>
      </c>
      <c r="C1820" t="s">
        <v>191</v>
      </c>
      <c r="D1820" t="s">
        <v>92</v>
      </c>
      <c r="E1820">
        <v>2</v>
      </c>
      <c r="F1820" t="s">
        <v>179</v>
      </c>
      <c r="G1820">
        <v>2</v>
      </c>
      <c r="H1820">
        <v>9</v>
      </c>
      <c r="I1820" t="s">
        <v>192</v>
      </c>
      <c r="J1820">
        <v>9</v>
      </c>
      <c r="K1820" t="s">
        <v>111</v>
      </c>
      <c r="L1820">
        <v>1</v>
      </c>
      <c r="M1820" t="s">
        <v>193</v>
      </c>
      <c r="N1820">
        <v>9</v>
      </c>
      <c r="O1820" t="s">
        <v>111</v>
      </c>
      <c r="P1820">
        <v>98</v>
      </c>
      <c r="Q1820" t="s">
        <v>106</v>
      </c>
      <c r="R1820" t="s">
        <v>106</v>
      </c>
      <c r="S1820">
        <v>9</v>
      </c>
      <c r="T1820" t="s">
        <v>192</v>
      </c>
      <c r="U1820">
        <v>29192</v>
      </c>
    </row>
    <row r="1821" spans="1:21" x14ac:dyDescent="0.4">
      <c r="A1821">
        <v>2022</v>
      </c>
      <c r="B1821" t="s">
        <v>92</v>
      </c>
      <c r="C1821" t="s">
        <v>191</v>
      </c>
      <c r="D1821" t="s">
        <v>92</v>
      </c>
      <c r="E1821">
        <v>2</v>
      </c>
      <c r="F1821" t="s">
        <v>179</v>
      </c>
      <c r="G1821">
        <v>2</v>
      </c>
      <c r="H1821">
        <v>9</v>
      </c>
      <c r="I1821" t="s">
        <v>192</v>
      </c>
      <c r="J1821">
        <v>9</v>
      </c>
      <c r="K1821" t="s">
        <v>111</v>
      </c>
      <c r="L1821">
        <v>1</v>
      </c>
      <c r="M1821" t="s">
        <v>193</v>
      </c>
      <c r="N1821">
        <v>9</v>
      </c>
      <c r="O1821" t="s">
        <v>111</v>
      </c>
      <c r="P1821">
        <v>99</v>
      </c>
      <c r="Q1821" t="s">
        <v>111</v>
      </c>
      <c r="R1821" t="s">
        <v>111</v>
      </c>
      <c r="S1821">
        <v>9</v>
      </c>
      <c r="T1821" t="s">
        <v>192</v>
      </c>
      <c r="U1821">
        <v>564756</v>
      </c>
    </row>
    <row r="1822" spans="1:21" x14ac:dyDescent="0.4">
      <c r="A1822">
        <v>2022</v>
      </c>
      <c r="B1822" t="s">
        <v>92</v>
      </c>
      <c r="C1822" t="s">
        <v>191</v>
      </c>
      <c r="D1822" t="s">
        <v>92</v>
      </c>
      <c r="E1822">
        <v>4</v>
      </c>
      <c r="F1822" t="s">
        <v>95</v>
      </c>
      <c r="G1822">
        <v>1</v>
      </c>
      <c r="H1822">
        <v>9</v>
      </c>
      <c r="I1822" t="s">
        <v>192</v>
      </c>
      <c r="J1822">
        <v>9</v>
      </c>
      <c r="K1822" t="s">
        <v>111</v>
      </c>
      <c r="L1822">
        <v>1</v>
      </c>
      <c r="M1822" t="s">
        <v>193</v>
      </c>
      <c r="N1822">
        <v>9</v>
      </c>
      <c r="O1822" t="s">
        <v>111</v>
      </c>
      <c r="P1822">
        <v>1</v>
      </c>
      <c r="Q1822" t="s">
        <v>20</v>
      </c>
      <c r="R1822" t="s">
        <v>20</v>
      </c>
      <c r="S1822">
        <v>9</v>
      </c>
      <c r="T1822" t="s">
        <v>192</v>
      </c>
      <c r="U1822">
        <v>7507</v>
      </c>
    </row>
    <row r="1823" spans="1:21" x14ac:dyDescent="0.4">
      <c r="A1823">
        <v>2022</v>
      </c>
      <c r="B1823" t="s">
        <v>92</v>
      </c>
      <c r="C1823" t="s">
        <v>191</v>
      </c>
      <c r="D1823" t="s">
        <v>92</v>
      </c>
      <c r="E1823">
        <v>4</v>
      </c>
      <c r="F1823" t="s">
        <v>95</v>
      </c>
      <c r="G1823">
        <v>1</v>
      </c>
      <c r="H1823">
        <v>9</v>
      </c>
      <c r="I1823" t="s">
        <v>192</v>
      </c>
      <c r="J1823">
        <v>9</v>
      </c>
      <c r="K1823" t="s">
        <v>111</v>
      </c>
      <c r="L1823">
        <v>1</v>
      </c>
      <c r="M1823" t="s">
        <v>193</v>
      </c>
      <c r="N1823">
        <v>9</v>
      </c>
      <c r="O1823" t="s">
        <v>111</v>
      </c>
      <c r="P1823">
        <v>2</v>
      </c>
      <c r="Q1823" t="s">
        <v>127</v>
      </c>
      <c r="R1823" t="s">
        <v>127</v>
      </c>
      <c r="S1823">
        <v>9</v>
      </c>
      <c r="T1823" t="s">
        <v>192</v>
      </c>
      <c r="U1823">
        <v>131419</v>
      </c>
    </row>
    <row r="1824" spans="1:21" x14ac:dyDescent="0.4">
      <c r="A1824">
        <v>2022</v>
      </c>
      <c r="B1824" t="s">
        <v>92</v>
      </c>
      <c r="C1824" t="s">
        <v>191</v>
      </c>
      <c r="D1824" t="s">
        <v>92</v>
      </c>
      <c r="E1824">
        <v>4</v>
      </c>
      <c r="F1824" t="s">
        <v>95</v>
      </c>
      <c r="G1824">
        <v>1</v>
      </c>
      <c r="H1824">
        <v>9</v>
      </c>
      <c r="I1824" t="s">
        <v>192</v>
      </c>
      <c r="J1824">
        <v>9</v>
      </c>
      <c r="K1824" t="s">
        <v>111</v>
      </c>
      <c r="L1824">
        <v>1</v>
      </c>
      <c r="M1824" t="s">
        <v>193</v>
      </c>
      <c r="N1824">
        <v>9</v>
      </c>
      <c r="O1824" t="s">
        <v>111</v>
      </c>
      <c r="P1824">
        <v>3</v>
      </c>
      <c r="Q1824" t="s">
        <v>123</v>
      </c>
      <c r="R1824" t="s">
        <v>123</v>
      </c>
      <c r="S1824">
        <v>9</v>
      </c>
      <c r="T1824" t="s">
        <v>192</v>
      </c>
      <c r="U1824">
        <v>144171</v>
      </c>
    </row>
    <row r="1825" spans="1:21" x14ac:dyDescent="0.4">
      <c r="A1825">
        <v>2022</v>
      </c>
      <c r="B1825" t="s">
        <v>92</v>
      </c>
      <c r="C1825" t="s">
        <v>191</v>
      </c>
      <c r="D1825" t="s">
        <v>92</v>
      </c>
      <c r="E1825">
        <v>4</v>
      </c>
      <c r="F1825" t="s">
        <v>95</v>
      </c>
      <c r="G1825">
        <v>1</v>
      </c>
      <c r="H1825">
        <v>9</v>
      </c>
      <c r="I1825" t="s">
        <v>192</v>
      </c>
      <c r="J1825">
        <v>9</v>
      </c>
      <c r="K1825" t="s">
        <v>111</v>
      </c>
      <c r="L1825">
        <v>1</v>
      </c>
      <c r="M1825" t="s">
        <v>193</v>
      </c>
      <c r="N1825">
        <v>9</v>
      </c>
      <c r="O1825" t="s">
        <v>111</v>
      </c>
      <c r="P1825">
        <v>4</v>
      </c>
      <c r="Q1825" t="s">
        <v>121</v>
      </c>
      <c r="R1825" t="s">
        <v>121</v>
      </c>
      <c r="S1825">
        <v>9</v>
      </c>
      <c r="T1825" t="s">
        <v>192</v>
      </c>
      <c r="U1825">
        <v>696367</v>
      </c>
    </row>
    <row r="1826" spans="1:21" x14ac:dyDescent="0.4">
      <c r="A1826">
        <v>2022</v>
      </c>
      <c r="B1826" t="s">
        <v>92</v>
      </c>
      <c r="C1826" t="s">
        <v>191</v>
      </c>
      <c r="D1826" t="s">
        <v>92</v>
      </c>
      <c r="E1826">
        <v>4</v>
      </c>
      <c r="F1826" t="s">
        <v>95</v>
      </c>
      <c r="G1826">
        <v>1</v>
      </c>
      <c r="H1826">
        <v>9</v>
      </c>
      <c r="I1826" t="s">
        <v>192</v>
      </c>
      <c r="J1826">
        <v>9</v>
      </c>
      <c r="K1826" t="s">
        <v>111</v>
      </c>
      <c r="L1826">
        <v>1</v>
      </c>
      <c r="M1826" t="s">
        <v>193</v>
      </c>
      <c r="N1826">
        <v>9</v>
      </c>
      <c r="O1826" t="s">
        <v>111</v>
      </c>
      <c r="P1826">
        <v>5</v>
      </c>
      <c r="Q1826" t="s">
        <v>196</v>
      </c>
      <c r="R1826" t="s">
        <v>109</v>
      </c>
      <c r="S1826">
        <v>9</v>
      </c>
      <c r="T1826" t="s">
        <v>192</v>
      </c>
      <c r="U1826">
        <v>40694</v>
      </c>
    </row>
    <row r="1827" spans="1:21" x14ac:dyDescent="0.4">
      <c r="A1827">
        <v>2022</v>
      </c>
      <c r="B1827" t="s">
        <v>92</v>
      </c>
      <c r="C1827" t="s">
        <v>191</v>
      </c>
      <c r="D1827" t="s">
        <v>92</v>
      </c>
      <c r="E1827">
        <v>4</v>
      </c>
      <c r="F1827" t="s">
        <v>95</v>
      </c>
      <c r="G1827">
        <v>1</v>
      </c>
      <c r="H1827">
        <v>9</v>
      </c>
      <c r="I1827" t="s">
        <v>192</v>
      </c>
      <c r="J1827">
        <v>9</v>
      </c>
      <c r="K1827" t="s">
        <v>111</v>
      </c>
      <c r="L1827">
        <v>1</v>
      </c>
      <c r="M1827" t="s">
        <v>193</v>
      </c>
      <c r="N1827">
        <v>9</v>
      </c>
      <c r="O1827" t="s">
        <v>111</v>
      </c>
      <c r="P1827">
        <v>6</v>
      </c>
      <c r="Q1827" t="s">
        <v>197</v>
      </c>
      <c r="R1827" t="s">
        <v>109</v>
      </c>
      <c r="S1827">
        <v>9</v>
      </c>
      <c r="T1827" t="s">
        <v>192</v>
      </c>
      <c r="U1827">
        <v>1618</v>
      </c>
    </row>
    <row r="1828" spans="1:21" x14ac:dyDescent="0.4">
      <c r="A1828">
        <v>2022</v>
      </c>
      <c r="B1828" t="s">
        <v>92</v>
      </c>
      <c r="C1828" t="s">
        <v>191</v>
      </c>
      <c r="D1828" t="s">
        <v>92</v>
      </c>
      <c r="E1828">
        <v>4</v>
      </c>
      <c r="F1828" t="s">
        <v>95</v>
      </c>
      <c r="G1828">
        <v>1</v>
      </c>
      <c r="H1828">
        <v>9</v>
      </c>
      <c r="I1828" t="s">
        <v>192</v>
      </c>
      <c r="J1828">
        <v>9</v>
      </c>
      <c r="K1828" t="s">
        <v>111</v>
      </c>
      <c r="L1828">
        <v>1</v>
      </c>
      <c r="M1828" t="s">
        <v>193</v>
      </c>
      <c r="N1828">
        <v>9</v>
      </c>
      <c r="O1828" t="s">
        <v>111</v>
      </c>
      <c r="P1828">
        <v>20</v>
      </c>
      <c r="Q1828" t="s">
        <v>117</v>
      </c>
      <c r="R1828" t="s">
        <v>117</v>
      </c>
      <c r="S1828">
        <v>9</v>
      </c>
      <c r="T1828" t="s">
        <v>192</v>
      </c>
      <c r="U1828">
        <v>42277</v>
      </c>
    </row>
    <row r="1829" spans="1:21" x14ac:dyDescent="0.4">
      <c r="A1829">
        <v>2022</v>
      </c>
      <c r="B1829" t="s">
        <v>92</v>
      </c>
      <c r="C1829" t="s">
        <v>191</v>
      </c>
      <c r="D1829" t="s">
        <v>92</v>
      </c>
      <c r="E1829">
        <v>4</v>
      </c>
      <c r="F1829" t="s">
        <v>95</v>
      </c>
      <c r="G1829">
        <v>1</v>
      </c>
      <c r="H1829">
        <v>9</v>
      </c>
      <c r="I1829" t="s">
        <v>192</v>
      </c>
      <c r="J1829">
        <v>9</v>
      </c>
      <c r="K1829" t="s">
        <v>111</v>
      </c>
      <c r="L1829">
        <v>1</v>
      </c>
      <c r="M1829" t="s">
        <v>193</v>
      </c>
      <c r="N1829">
        <v>9</v>
      </c>
      <c r="O1829" t="s">
        <v>111</v>
      </c>
      <c r="P1829">
        <v>95</v>
      </c>
      <c r="Q1829" t="s">
        <v>113</v>
      </c>
      <c r="R1829" t="s">
        <v>114</v>
      </c>
      <c r="S1829">
        <v>9</v>
      </c>
      <c r="T1829" t="s">
        <v>192</v>
      </c>
      <c r="U1829">
        <v>10676</v>
      </c>
    </row>
    <row r="1830" spans="1:21" x14ac:dyDescent="0.4">
      <c r="A1830">
        <v>2022</v>
      </c>
      <c r="B1830" t="s">
        <v>92</v>
      </c>
      <c r="C1830" t="s">
        <v>191</v>
      </c>
      <c r="D1830" t="s">
        <v>92</v>
      </c>
      <c r="E1830">
        <v>4</v>
      </c>
      <c r="F1830" t="s">
        <v>95</v>
      </c>
      <c r="G1830">
        <v>1</v>
      </c>
      <c r="H1830">
        <v>9</v>
      </c>
      <c r="I1830" t="s">
        <v>192</v>
      </c>
      <c r="J1830">
        <v>9</v>
      </c>
      <c r="K1830" t="s">
        <v>111</v>
      </c>
      <c r="L1830">
        <v>1</v>
      </c>
      <c r="M1830" t="s">
        <v>193</v>
      </c>
      <c r="N1830">
        <v>9</v>
      </c>
      <c r="O1830" t="s">
        <v>111</v>
      </c>
      <c r="P1830">
        <v>98</v>
      </c>
      <c r="Q1830" t="s">
        <v>106</v>
      </c>
      <c r="R1830" t="s">
        <v>106</v>
      </c>
      <c r="S1830">
        <v>9</v>
      </c>
      <c r="T1830" t="s">
        <v>192</v>
      </c>
      <c r="U1830">
        <v>63587</v>
      </c>
    </row>
    <row r="1831" spans="1:21" x14ac:dyDescent="0.4">
      <c r="A1831">
        <v>2022</v>
      </c>
      <c r="B1831" t="s">
        <v>92</v>
      </c>
      <c r="C1831" t="s">
        <v>191</v>
      </c>
      <c r="D1831" t="s">
        <v>92</v>
      </c>
      <c r="E1831">
        <v>4</v>
      </c>
      <c r="F1831" t="s">
        <v>95</v>
      </c>
      <c r="G1831">
        <v>1</v>
      </c>
      <c r="H1831">
        <v>9</v>
      </c>
      <c r="I1831" t="s">
        <v>192</v>
      </c>
      <c r="J1831">
        <v>9</v>
      </c>
      <c r="K1831" t="s">
        <v>111</v>
      </c>
      <c r="L1831">
        <v>1</v>
      </c>
      <c r="M1831" t="s">
        <v>193</v>
      </c>
      <c r="N1831">
        <v>9</v>
      </c>
      <c r="O1831" t="s">
        <v>111</v>
      </c>
      <c r="P1831">
        <v>99</v>
      </c>
      <c r="Q1831" t="s">
        <v>111</v>
      </c>
      <c r="R1831" t="s">
        <v>111</v>
      </c>
      <c r="S1831">
        <v>9</v>
      </c>
      <c r="T1831" t="s">
        <v>192</v>
      </c>
      <c r="U1831">
        <v>1138316</v>
      </c>
    </row>
    <row r="1832" spans="1:21" x14ac:dyDescent="0.4">
      <c r="A1832">
        <v>2022</v>
      </c>
      <c r="B1832" t="s">
        <v>93</v>
      </c>
      <c r="C1832" t="s">
        <v>191</v>
      </c>
      <c r="D1832" t="s">
        <v>93</v>
      </c>
      <c r="E1832">
        <v>1</v>
      </c>
      <c r="F1832" t="s">
        <v>87</v>
      </c>
      <c r="G1832">
        <v>1</v>
      </c>
      <c r="H1832">
        <v>9</v>
      </c>
      <c r="I1832" t="s">
        <v>192</v>
      </c>
      <c r="J1832">
        <v>9</v>
      </c>
      <c r="K1832" t="s">
        <v>111</v>
      </c>
      <c r="L1832">
        <v>1</v>
      </c>
      <c r="M1832" t="s">
        <v>193</v>
      </c>
      <c r="N1832">
        <v>9</v>
      </c>
      <c r="O1832" t="s">
        <v>111</v>
      </c>
      <c r="P1832">
        <v>1</v>
      </c>
      <c r="Q1832" t="s">
        <v>20</v>
      </c>
      <c r="R1832" t="s">
        <v>20</v>
      </c>
      <c r="S1832">
        <v>9</v>
      </c>
      <c r="T1832" t="s">
        <v>192</v>
      </c>
      <c r="U1832">
        <v>1835</v>
      </c>
    </row>
    <row r="1833" spans="1:21" x14ac:dyDescent="0.4">
      <c r="A1833">
        <v>2022</v>
      </c>
      <c r="B1833" t="s">
        <v>93</v>
      </c>
      <c r="C1833" t="s">
        <v>191</v>
      </c>
      <c r="D1833" t="s">
        <v>93</v>
      </c>
      <c r="E1833">
        <v>1</v>
      </c>
      <c r="F1833" t="s">
        <v>87</v>
      </c>
      <c r="G1833">
        <v>1</v>
      </c>
      <c r="H1833">
        <v>9</v>
      </c>
      <c r="I1833" t="s">
        <v>192</v>
      </c>
      <c r="J1833">
        <v>9</v>
      </c>
      <c r="K1833" t="s">
        <v>111</v>
      </c>
      <c r="L1833">
        <v>1</v>
      </c>
      <c r="M1833" t="s">
        <v>193</v>
      </c>
      <c r="N1833">
        <v>9</v>
      </c>
      <c r="O1833" t="s">
        <v>111</v>
      </c>
      <c r="P1833">
        <v>2</v>
      </c>
      <c r="Q1833" t="s">
        <v>127</v>
      </c>
      <c r="R1833" t="s">
        <v>127</v>
      </c>
      <c r="S1833">
        <v>9</v>
      </c>
      <c r="T1833" t="s">
        <v>192</v>
      </c>
      <c r="U1833">
        <v>92822</v>
      </c>
    </row>
    <row r="1834" spans="1:21" x14ac:dyDescent="0.4">
      <c r="A1834">
        <v>2022</v>
      </c>
      <c r="B1834" t="s">
        <v>93</v>
      </c>
      <c r="C1834" t="s">
        <v>191</v>
      </c>
      <c r="D1834" t="s">
        <v>93</v>
      </c>
      <c r="E1834">
        <v>1</v>
      </c>
      <c r="F1834" t="s">
        <v>87</v>
      </c>
      <c r="G1834">
        <v>1</v>
      </c>
      <c r="H1834">
        <v>9</v>
      </c>
      <c r="I1834" t="s">
        <v>192</v>
      </c>
      <c r="J1834">
        <v>9</v>
      </c>
      <c r="K1834" t="s">
        <v>111</v>
      </c>
      <c r="L1834">
        <v>1</v>
      </c>
      <c r="M1834" t="s">
        <v>193</v>
      </c>
      <c r="N1834">
        <v>9</v>
      </c>
      <c r="O1834" t="s">
        <v>111</v>
      </c>
      <c r="P1834">
        <v>3</v>
      </c>
      <c r="Q1834" t="s">
        <v>123</v>
      </c>
      <c r="R1834" t="s">
        <v>123</v>
      </c>
      <c r="S1834">
        <v>9</v>
      </c>
      <c r="T1834" t="s">
        <v>192</v>
      </c>
      <c r="U1834">
        <v>142353</v>
      </c>
    </row>
    <row r="1835" spans="1:21" x14ac:dyDescent="0.4">
      <c r="A1835">
        <v>2022</v>
      </c>
      <c r="B1835" t="s">
        <v>93</v>
      </c>
      <c r="C1835" t="s">
        <v>191</v>
      </c>
      <c r="D1835" t="s">
        <v>93</v>
      </c>
      <c r="E1835">
        <v>1</v>
      </c>
      <c r="F1835" t="s">
        <v>87</v>
      </c>
      <c r="G1835">
        <v>1</v>
      </c>
      <c r="H1835">
        <v>9</v>
      </c>
      <c r="I1835" t="s">
        <v>192</v>
      </c>
      <c r="J1835">
        <v>9</v>
      </c>
      <c r="K1835" t="s">
        <v>111</v>
      </c>
      <c r="L1835">
        <v>1</v>
      </c>
      <c r="M1835" t="s">
        <v>193</v>
      </c>
      <c r="N1835">
        <v>9</v>
      </c>
      <c r="O1835" t="s">
        <v>111</v>
      </c>
      <c r="P1835">
        <v>4</v>
      </c>
      <c r="Q1835" t="s">
        <v>121</v>
      </c>
      <c r="R1835" t="s">
        <v>121</v>
      </c>
      <c r="S1835">
        <v>9</v>
      </c>
      <c r="T1835" t="s">
        <v>192</v>
      </c>
      <c r="U1835">
        <v>429248</v>
      </c>
    </row>
    <row r="1836" spans="1:21" x14ac:dyDescent="0.4">
      <c r="A1836">
        <v>2022</v>
      </c>
      <c r="B1836" t="s">
        <v>93</v>
      </c>
      <c r="C1836" t="s">
        <v>191</v>
      </c>
      <c r="D1836" t="s">
        <v>93</v>
      </c>
      <c r="E1836">
        <v>1</v>
      </c>
      <c r="F1836" t="s">
        <v>87</v>
      </c>
      <c r="G1836">
        <v>1</v>
      </c>
      <c r="H1836">
        <v>9</v>
      </c>
      <c r="I1836" t="s">
        <v>192</v>
      </c>
      <c r="J1836">
        <v>9</v>
      </c>
      <c r="K1836" t="s">
        <v>111</v>
      </c>
      <c r="L1836">
        <v>1</v>
      </c>
      <c r="M1836" t="s">
        <v>193</v>
      </c>
      <c r="N1836">
        <v>9</v>
      </c>
      <c r="O1836" t="s">
        <v>111</v>
      </c>
      <c r="P1836">
        <v>5</v>
      </c>
      <c r="Q1836" t="s">
        <v>196</v>
      </c>
      <c r="R1836" t="s">
        <v>109</v>
      </c>
      <c r="S1836">
        <v>9</v>
      </c>
      <c r="T1836" t="s">
        <v>192</v>
      </c>
      <c r="U1836">
        <v>96481</v>
      </c>
    </row>
    <row r="1837" spans="1:21" x14ac:dyDescent="0.4">
      <c r="A1837">
        <v>2022</v>
      </c>
      <c r="B1837" t="s">
        <v>93</v>
      </c>
      <c r="C1837" t="s">
        <v>191</v>
      </c>
      <c r="D1837" t="s">
        <v>93</v>
      </c>
      <c r="E1837">
        <v>1</v>
      </c>
      <c r="F1837" t="s">
        <v>87</v>
      </c>
      <c r="G1837">
        <v>1</v>
      </c>
      <c r="H1837">
        <v>9</v>
      </c>
      <c r="I1837" t="s">
        <v>192</v>
      </c>
      <c r="J1837">
        <v>9</v>
      </c>
      <c r="K1837" t="s">
        <v>111</v>
      </c>
      <c r="L1837">
        <v>1</v>
      </c>
      <c r="M1837" t="s">
        <v>193</v>
      </c>
      <c r="N1837">
        <v>9</v>
      </c>
      <c r="O1837" t="s">
        <v>111</v>
      </c>
      <c r="P1837">
        <v>6</v>
      </c>
      <c r="Q1837" t="s">
        <v>197</v>
      </c>
      <c r="R1837" t="s">
        <v>109</v>
      </c>
      <c r="S1837">
        <v>9</v>
      </c>
      <c r="T1837" t="s">
        <v>192</v>
      </c>
      <c r="U1837">
        <v>767</v>
      </c>
    </row>
    <row r="1838" spans="1:21" x14ac:dyDescent="0.4">
      <c r="A1838">
        <v>2022</v>
      </c>
      <c r="B1838" t="s">
        <v>93</v>
      </c>
      <c r="C1838" t="s">
        <v>191</v>
      </c>
      <c r="D1838" t="s">
        <v>93</v>
      </c>
      <c r="E1838">
        <v>1</v>
      </c>
      <c r="F1838" t="s">
        <v>87</v>
      </c>
      <c r="G1838">
        <v>1</v>
      </c>
      <c r="H1838">
        <v>9</v>
      </c>
      <c r="I1838" t="s">
        <v>192</v>
      </c>
      <c r="J1838">
        <v>9</v>
      </c>
      <c r="K1838" t="s">
        <v>111</v>
      </c>
      <c r="L1838">
        <v>1</v>
      </c>
      <c r="M1838" t="s">
        <v>193</v>
      </c>
      <c r="N1838">
        <v>9</v>
      </c>
      <c r="O1838" t="s">
        <v>111</v>
      </c>
      <c r="P1838">
        <v>20</v>
      </c>
      <c r="Q1838" t="s">
        <v>117</v>
      </c>
      <c r="R1838" t="s">
        <v>117</v>
      </c>
      <c r="S1838">
        <v>9</v>
      </c>
      <c r="T1838" t="s">
        <v>192</v>
      </c>
      <c r="U1838">
        <v>28380</v>
      </c>
    </row>
    <row r="1839" spans="1:21" x14ac:dyDescent="0.4">
      <c r="A1839">
        <v>2022</v>
      </c>
      <c r="B1839" t="s">
        <v>93</v>
      </c>
      <c r="C1839" t="s">
        <v>191</v>
      </c>
      <c r="D1839" t="s">
        <v>93</v>
      </c>
      <c r="E1839">
        <v>1</v>
      </c>
      <c r="F1839" t="s">
        <v>87</v>
      </c>
      <c r="G1839">
        <v>1</v>
      </c>
      <c r="H1839">
        <v>9</v>
      </c>
      <c r="I1839" t="s">
        <v>192</v>
      </c>
      <c r="J1839">
        <v>9</v>
      </c>
      <c r="K1839" t="s">
        <v>111</v>
      </c>
      <c r="L1839">
        <v>1</v>
      </c>
      <c r="M1839" t="s">
        <v>193</v>
      </c>
      <c r="N1839">
        <v>9</v>
      </c>
      <c r="O1839" t="s">
        <v>111</v>
      </c>
      <c r="P1839">
        <v>95</v>
      </c>
      <c r="Q1839" t="s">
        <v>113</v>
      </c>
      <c r="R1839" t="s">
        <v>114</v>
      </c>
      <c r="S1839">
        <v>9</v>
      </c>
      <c r="T1839" t="s">
        <v>192</v>
      </c>
      <c r="U1839">
        <v>33199</v>
      </c>
    </row>
    <row r="1840" spans="1:21" x14ac:dyDescent="0.4">
      <c r="A1840">
        <v>2022</v>
      </c>
      <c r="B1840" t="s">
        <v>93</v>
      </c>
      <c r="C1840" t="s">
        <v>191</v>
      </c>
      <c r="D1840" t="s">
        <v>93</v>
      </c>
      <c r="E1840">
        <v>1</v>
      </c>
      <c r="F1840" t="s">
        <v>87</v>
      </c>
      <c r="G1840">
        <v>1</v>
      </c>
      <c r="H1840">
        <v>9</v>
      </c>
      <c r="I1840" t="s">
        <v>192</v>
      </c>
      <c r="J1840">
        <v>9</v>
      </c>
      <c r="K1840" t="s">
        <v>111</v>
      </c>
      <c r="L1840">
        <v>1</v>
      </c>
      <c r="M1840" t="s">
        <v>193</v>
      </c>
      <c r="N1840">
        <v>9</v>
      </c>
      <c r="O1840" t="s">
        <v>111</v>
      </c>
      <c r="P1840">
        <v>98</v>
      </c>
      <c r="Q1840" t="s">
        <v>106</v>
      </c>
      <c r="R1840" t="s">
        <v>106</v>
      </c>
      <c r="S1840">
        <v>9</v>
      </c>
      <c r="T1840" t="s">
        <v>192</v>
      </c>
      <c r="U1840">
        <v>22290</v>
      </c>
    </row>
    <row r="1841" spans="1:21" x14ac:dyDescent="0.4">
      <c r="A1841">
        <v>2022</v>
      </c>
      <c r="B1841" t="s">
        <v>93</v>
      </c>
      <c r="C1841" t="s">
        <v>191</v>
      </c>
      <c r="D1841" t="s">
        <v>93</v>
      </c>
      <c r="E1841">
        <v>1</v>
      </c>
      <c r="F1841" t="s">
        <v>87</v>
      </c>
      <c r="G1841">
        <v>1</v>
      </c>
      <c r="H1841">
        <v>9</v>
      </c>
      <c r="I1841" t="s">
        <v>192</v>
      </c>
      <c r="J1841">
        <v>9</v>
      </c>
      <c r="K1841" t="s">
        <v>111</v>
      </c>
      <c r="L1841">
        <v>1</v>
      </c>
      <c r="M1841" t="s">
        <v>193</v>
      </c>
      <c r="N1841">
        <v>9</v>
      </c>
      <c r="O1841" t="s">
        <v>111</v>
      </c>
      <c r="P1841">
        <v>99</v>
      </c>
      <c r="Q1841" t="s">
        <v>111</v>
      </c>
      <c r="R1841" t="s">
        <v>111</v>
      </c>
      <c r="S1841">
        <v>9</v>
      </c>
      <c r="T1841" t="s">
        <v>192</v>
      </c>
      <c r="U1841">
        <v>847375</v>
      </c>
    </row>
    <row r="1842" spans="1:21" x14ac:dyDescent="0.4">
      <c r="A1842">
        <v>2022</v>
      </c>
      <c r="B1842" t="s">
        <v>93</v>
      </c>
      <c r="C1842" t="s">
        <v>191</v>
      </c>
      <c r="D1842" t="s">
        <v>93</v>
      </c>
      <c r="E1842">
        <v>2</v>
      </c>
      <c r="F1842" t="s">
        <v>179</v>
      </c>
      <c r="G1842">
        <v>2</v>
      </c>
      <c r="H1842">
        <v>9</v>
      </c>
      <c r="I1842" t="s">
        <v>192</v>
      </c>
      <c r="J1842">
        <v>9</v>
      </c>
      <c r="K1842" t="s">
        <v>111</v>
      </c>
      <c r="L1842">
        <v>1</v>
      </c>
      <c r="M1842" t="s">
        <v>193</v>
      </c>
      <c r="N1842">
        <v>9</v>
      </c>
      <c r="O1842" t="s">
        <v>111</v>
      </c>
      <c r="P1842">
        <v>1</v>
      </c>
      <c r="Q1842" t="s">
        <v>20</v>
      </c>
      <c r="R1842" t="s">
        <v>20</v>
      </c>
      <c r="S1842">
        <v>9</v>
      </c>
      <c r="T1842" t="s">
        <v>192</v>
      </c>
      <c r="U1842">
        <v>2634</v>
      </c>
    </row>
    <row r="1843" spans="1:21" x14ac:dyDescent="0.4">
      <c r="A1843">
        <v>2022</v>
      </c>
      <c r="B1843" t="s">
        <v>93</v>
      </c>
      <c r="C1843" t="s">
        <v>191</v>
      </c>
      <c r="D1843" t="s">
        <v>93</v>
      </c>
      <c r="E1843">
        <v>2</v>
      </c>
      <c r="F1843" t="s">
        <v>179</v>
      </c>
      <c r="G1843">
        <v>2</v>
      </c>
      <c r="H1843">
        <v>9</v>
      </c>
      <c r="I1843" t="s">
        <v>192</v>
      </c>
      <c r="J1843">
        <v>9</v>
      </c>
      <c r="K1843" t="s">
        <v>111</v>
      </c>
      <c r="L1843">
        <v>1</v>
      </c>
      <c r="M1843" t="s">
        <v>193</v>
      </c>
      <c r="N1843">
        <v>9</v>
      </c>
      <c r="O1843" t="s">
        <v>111</v>
      </c>
      <c r="P1843">
        <v>2</v>
      </c>
      <c r="Q1843" t="s">
        <v>127</v>
      </c>
      <c r="R1843" t="s">
        <v>127</v>
      </c>
      <c r="S1843">
        <v>9</v>
      </c>
      <c r="T1843" t="s">
        <v>192</v>
      </c>
      <c r="U1843">
        <v>94445</v>
      </c>
    </row>
    <row r="1844" spans="1:21" x14ac:dyDescent="0.4">
      <c r="A1844">
        <v>2022</v>
      </c>
      <c r="B1844" t="s">
        <v>93</v>
      </c>
      <c r="C1844" t="s">
        <v>191</v>
      </c>
      <c r="D1844" t="s">
        <v>93</v>
      </c>
      <c r="E1844">
        <v>2</v>
      </c>
      <c r="F1844" t="s">
        <v>179</v>
      </c>
      <c r="G1844">
        <v>2</v>
      </c>
      <c r="H1844">
        <v>9</v>
      </c>
      <c r="I1844" t="s">
        <v>192</v>
      </c>
      <c r="J1844">
        <v>9</v>
      </c>
      <c r="K1844" t="s">
        <v>111</v>
      </c>
      <c r="L1844">
        <v>1</v>
      </c>
      <c r="M1844" t="s">
        <v>193</v>
      </c>
      <c r="N1844">
        <v>9</v>
      </c>
      <c r="O1844" t="s">
        <v>111</v>
      </c>
      <c r="P1844">
        <v>3</v>
      </c>
      <c r="Q1844" t="s">
        <v>123</v>
      </c>
      <c r="R1844" t="s">
        <v>123</v>
      </c>
      <c r="S1844">
        <v>9</v>
      </c>
      <c r="T1844" t="s">
        <v>192</v>
      </c>
      <c r="U1844">
        <v>121842</v>
      </c>
    </row>
    <row r="1845" spans="1:21" x14ac:dyDescent="0.4">
      <c r="A1845">
        <v>2022</v>
      </c>
      <c r="B1845" t="s">
        <v>93</v>
      </c>
      <c r="C1845" t="s">
        <v>191</v>
      </c>
      <c r="D1845" t="s">
        <v>93</v>
      </c>
      <c r="E1845">
        <v>2</v>
      </c>
      <c r="F1845" t="s">
        <v>179</v>
      </c>
      <c r="G1845">
        <v>2</v>
      </c>
      <c r="H1845">
        <v>9</v>
      </c>
      <c r="I1845" t="s">
        <v>192</v>
      </c>
      <c r="J1845">
        <v>9</v>
      </c>
      <c r="K1845" t="s">
        <v>111</v>
      </c>
      <c r="L1845">
        <v>1</v>
      </c>
      <c r="M1845" t="s">
        <v>193</v>
      </c>
      <c r="N1845">
        <v>9</v>
      </c>
      <c r="O1845" t="s">
        <v>111</v>
      </c>
      <c r="P1845">
        <v>4</v>
      </c>
      <c r="Q1845" t="s">
        <v>121</v>
      </c>
      <c r="R1845" t="s">
        <v>121</v>
      </c>
      <c r="S1845">
        <v>9</v>
      </c>
      <c r="T1845" t="s">
        <v>192</v>
      </c>
      <c r="U1845">
        <v>518999</v>
      </c>
    </row>
    <row r="1846" spans="1:21" x14ac:dyDescent="0.4">
      <c r="A1846">
        <v>2022</v>
      </c>
      <c r="B1846" t="s">
        <v>93</v>
      </c>
      <c r="C1846" t="s">
        <v>191</v>
      </c>
      <c r="D1846" t="s">
        <v>93</v>
      </c>
      <c r="E1846">
        <v>2</v>
      </c>
      <c r="F1846" t="s">
        <v>179</v>
      </c>
      <c r="G1846">
        <v>2</v>
      </c>
      <c r="H1846">
        <v>9</v>
      </c>
      <c r="I1846" t="s">
        <v>192</v>
      </c>
      <c r="J1846">
        <v>9</v>
      </c>
      <c r="K1846" t="s">
        <v>111</v>
      </c>
      <c r="L1846">
        <v>1</v>
      </c>
      <c r="M1846" t="s">
        <v>193</v>
      </c>
      <c r="N1846">
        <v>9</v>
      </c>
      <c r="O1846" t="s">
        <v>111</v>
      </c>
      <c r="P1846">
        <v>5</v>
      </c>
      <c r="Q1846" t="s">
        <v>196</v>
      </c>
      <c r="R1846" t="s">
        <v>109</v>
      </c>
      <c r="S1846">
        <v>9</v>
      </c>
      <c r="T1846" t="s">
        <v>192</v>
      </c>
      <c r="U1846">
        <v>81089</v>
      </c>
    </row>
    <row r="1847" spans="1:21" x14ac:dyDescent="0.4">
      <c r="A1847">
        <v>2022</v>
      </c>
      <c r="B1847" t="s">
        <v>93</v>
      </c>
      <c r="C1847" t="s">
        <v>191</v>
      </c>
      <c r="D1847" t="s">
        <v>93</v>
      </c>
      <c r="E1847">
        <v>2</v>
      </c>
      <c r="F1847" t="s">
        <v>179</v>
      </c>
      <c r="G1847">
        <v>2</v>
      </c>
      <c r="H1847">
        <v>9</v>
      </c>
      <c r="I1847" t="s">
        <v>192</v>
      </c>
      <c r="J1847">
        <v>9</v>
      </c>
      <c r="K1847" t="s">
        <v>111</v>
      </c>
      <c r="L1847">
        <v>1</v>
      </c>
      <c r="M1847" t="s">
        <v>193</v>
      </c>
      <c r="N1847">
        <v>9</v>
      </c>
      <c r="O1847" t="s">
        <v>111</v>
      </c>
      <c r="P1847">
        <v>6</v>
      </c>
      <c r="Q1847" t="s">
        <v>197</v>
      </c>
      <c r="R1847" t="s">
        <v>109</v>
      </c>
      <c r="S1847">
        <v>9</v>
      </c>
      <c r="T1847" t="s">
        <v>192</v>
      </c>
      <c r="U1847">
        <v>1394</v>
      </c>
    </row>
    <row r="1848" spans="1:21" x14ac:dyDescent="0.4">
      <c r="A1848">
        <v>2022</v>
      </c>
      <c r="B1848" t="s">
        <v>93</v>
      </c>
      <c r="C1848" t="s">
        <v>191</v>
      </c>
      <c r="D1848" t="s">
        <v>93</v>
      </c>
      <c r="E1848">
        <v>2</v>
      </c>
      <c r="F1848" t="s">
        <v>179</v>
      </c>
      <c r="G1848">
        <v>2</v>
      </c>
      <c r="H1848">
        <v>9</v>
      </c>
      <c r="I1848" t="s">
        <v>192</v>
      </c>
      <c r="J1848">
        <v>9</v>
      </c>
      <c r="K1848" t="s">
        <v>111</v>
      </c>
      <c r="L1848">
        <v>1</v>
      </c>
      <c r="M1848" t="s">
        <v>193</v>
      </c>
      <c r="N1848">
        <v>9</v>
      </c>
      <c r="O1848" t="s">
        <v>111</v>
      </c>
      <c r="P1848">
        <v>20</v>
      </c>
      <c r="Q1848" t="s">
        <v>117</v>
      </c>
      <c r="R1848" t="s">
        <v>117</v>
      </c>
      <c r="S1848">
        <v>9</v>
      </c>
      <c r="T1848" t="s">
        <v>192</v>
      </c>
      <c r="U1848">
        <v>37615</v>
      </c>
    </row>
    <row r="1849" spans="1:21" x14ac:dyDescent="0.4">
      <c r="A1849">
        <v>2022</v>
      </c>
      <c r="B1849" t="s">
        <v>93</v>
      </c>
      <c r="C1849" t="s">
        <v>191</v>
      </c>
      <c r="D1849" t="s">
        <v>93</v>
      </c>
      <c r="E1849">
        <v>2</v>
      </c>
      <c r="F1849" t="s">
        <v>179</v>
      </c>
      <c r="G1849">
        <v>2</v>
      </c>
      <c r="H1849">
        <v>9</v>
      </c>
      <c r="I1849" t="s">
        <v>192</v>
      </c>
      <c r="J1849">
        <v>9</v>
      </c>
      <c r="K1849" t="s">
        <v>111</v>
      </c>
      <c r="L1849">
        <v>1</v>
      </c>
      <c r="M1849" t="s">
        <v>193</v>
      </c>
      <c r="N1849">
        <v>9</v>
      </c>
      <c r="O1849" t="s">
        <v>111</v>
      </c>
      <c r="P1849">
        <v>95</v>
      </c>
      <c r="Q1849" t="s">
        <v>113</v>
      </c>
      <c r="R1849" t="s">
        <v>114</v>
      </c>
      <c r="S1849">
        <v>9</v>
      </c>
      <c r="T1849" t="s">
        <v>192</v>
      </c>
      <c r="U1849">
        <v>70132</v>
      </c>
    </row>
    <row r="1850" spans="1:21" x14ac:dyDescent="0.4">
      <c r="A1850">
        <v>2022</v>
      </c>
      <c r="B1850" t="s">
        <v>93</v>
      </c>
      <c r="C1850" t="s">
        <v>191</v>
      </c>
      <c r="D1850" t="s">
        <v>93</v>
      </c>
      <c r="E1850">
        <v>2</v>
      </c>
      <c r="F1850" t="s">
        <v>179</v>
      </c>
      <c r="G1850">
        <v>2</v>
      </c>
      <c r="H1850">
        <v>9</v>
      </c>
      <c r="I1850" t="s">
        <v>192</v>
      </c>
      <c r="J1850">
        <v>9</v>
      </c>
      <c r="K1850" t="s">
        <v>111</v>
      </c>
      <c r="L1850">
        <v>1</v>
      </c>
      <c r="M1850" t="s">
        <v>193</v>
      </c>
      <c r="N1850">
        <v>9</v>
      </c>
      <c r="O1850" t="s">
        <v>111</v>
      </c>
      <c r="P1850">
        <v>98</v>
      </c>
      <c r="Q1850" t="s">
        <v>106</v>
      </c>
      <c r="R1850" t="s">
        <v>106</v>
      </c>
      <c r="S1850">
        <v>9</v>
      </c>
      <c r="T1850" t="s">
        <v>192</v>
      </c>
      <c r="U1850">
        <v>59769</v>
      </c>
    </row>
    <row r="1851" spans="1:21" x14ac:dyDescent="0.4">
      <c r="A1851">
        <v>2022</v>
      </c>
      <c r="B1851" t="s">
        <v>93</v>
      </c>
      <c r="C1851" t="s">
        <v>191</v>
      </c>
      <c r="D1851" t="s">
        <v>93</v>
      </c>
      <c r="E1851">
        <v>2</v>
      </c>
      <c r="F1851" t="s">
        <v>179</v>
      </c>
      <c r="G1851">
        <v>2</v>
      </c>
      <c r="H1851">
        <v>9</v>
      </c>
      <c r="I1851" t="s">
        <v>192</v>
      </c>
      <c r="J1851">
        <v>9</v>
      </c>
      <c r="K1851" t="s">
        <v>111</v>
      </c>
      <c r="L1851">
        <v>1</v>
      </c>
      <c r="M1851" t="s">
        <v>193</v>
      </c>
      <c r="N1851">
        <v>9</v>
      </c>
      <c r="O1851" t="s">
        <v>111</v>
      </c>
      <c r="P1851">
        <v>99</v>
      </c>
      <c r="Q1851" t="s">
        <v>111</v>
      </c>
      <c r="R1851" t="s">
        <v>111</v>
      </c>
      <c r="S1851">
        <v>9</v>
      </c>
      <c r="T1851" t="s">
        <v>192</v>
      </c>
      <c r="U1851">
        <v>987919</v>
      </c>
    </row>
    <row r="1852" spans="1:21" x14ac:dyDescent="0.4">
      <c r="A1852">
        <v>2022</v>
      </c>
      <c r="B1852" t="s">
        <v>93</v>
      </c>
      <c r="C1852" t="s">
        <v>191</v>
      </c>
      <c r="D1852" t="s">
        <v>93</v>
      </c>
      <c r="E1852">
        <v>4</v>
      </c>
      <c r="F1852" t="s">
        <v>95</v>
      </c>
      <c r="G1852">
        <v>1</v>
      </c>
      <c r="H1852">
        <v>9</v>
      </c>
      <c r="I1852" t="s">
        <v>192</v>
      </c>
      <c r="J1852">
        <v>9</v>
      </c>
      <c r="K1852" t="s">
        <v>111</v>
      </c>
      <c r="L1852">
        <v>1</v>
      </c>
      <c r="M1852" t="s">
        <v>193</v>
      </c>
      <c r="N1852">
        <v>9</v>
      </c>
      <c r="O1852" t="s">
        <v>111</v>
      </c>
      <c r="P1852">
        <v>1</v>
      </c>
      <c r="Q1852" t="s">
        <v>20</v>
      </c>
      <c r="R1852" t="s">
        <v>20</v>
      </c>
      <c r="S1852">
        <v>9</v>
      </c>
      <c r="T1852" t="s">
        <v>192</v>
      </c>
      <c r="U1852">
        <v>2076</v>
      </c>
    </row>
    <row r="1853" spans="1:21" x14ac:dyDescent="0.4">
      <c r="A1853">
        <v>2022</v>
      </c>
      <c r="B1853" t="s">
        <v>93</v>
      </c>
      <c r="C1853" t="s">
        <v>191</v>
      </c>
      <c r="D1853" t="s">
        <v>93</v>
      </c>
      <c r="E1853">
        <v>4</v>
      </c>
      <c r="F1853" t="s">
        <v>95</v>
      </c>
      <c r="G1853">
        <v>1</v>
      </c>
      <c r="H1853">
        <v>9</v>
      </c>
      <c r="I1853" t="s">
        <v>192</v>
      </c>
      <c r="J1853">
        <v>9</v>
      </c>
      <c r="K1853" t="s">
        <v>111</v>
      </c>
      <c r="L1853">
        <v>1</v>
      </c>
      <c r="M1853" t="s">
        <v>193</v>
      </c>
      <c r="N1853">
        <v>9</v>
      </c>
      <c r="O1853" t="s">
        <v>111</v>
      </c>
      <c r="P1853">
        <v>2</v>
      </c>
      <c r="Q1853" t="s">
        <v>127</v>
      </c>
      <c r="R1853" t="s">
        <v>127</v>
      </c>
      <c r="S1853">
        <v>9</v>
      </c>
      <c r="T1853" t="s">
        <v>192</v>
      </c>
      <c r="U1853">
        <v>82041</v>
      </c>
    </row>
    <row r="1854" spans="1:21" x14ac:dyDescent="0.4">
      <c r="A1854">
        <v>2022</v>
      </c>
      <c r="B1854" t="s">
        <v>93</v>
      </c>
      <c r="C1854" t="s">
        <v>191</v>
      </c>
      <c r="D1854" t="s">
        <v>93</v>
      </c>
      <c r="E1854">
        <v>4</v>
      </c>
      <c r="F1854" t="s">
        <v>95</v>
      </c>
      <c r="G1854">
        <v>1</v>
      </c>
      <c r="H1854">
        <v>9</v>
      </c>
      <c r="I1854" t="s">
        <v>192</v>
      </c>
      <c r="J1854">
        <v>9</v>
      </c>
      <c r="K1854" t="s">
        <v>111</v>
      </c>
      <c r="L1854">
        <v>1</v>
      </c>
      <c r="M1854" t="s">
        <v>193</v>
      </c>
      <c r="N1854">
        <v>9</v>
      </c>
      <c r="O1854" t="s">
        <v>111</v>
      </c>
      <c r="P1854">
        <v>3</v>
      </c>
      <c r="Q1854" t="s">
        <v>123</v>
      </c>
      <c r="R1854" t="s">
        <v>123</v>
      </c>
      <c r="S1854">
        <v>9</v>
      </c>
      <c r="T1854" t="s">
        <v>192</v>
      </c>
      <c r="U1854">
        <v>132029</v>
      </c>
    </row>
    <row r="1855" spans="1:21" x14ac:dyDescent="0.4">
      <c r="A1855">
        <v>2022</v>
      </c>
      <c r="B1855" t="s">
        <v>93</v>
      </c>
      <c r="C1855" t="s">
        <v>191</v>
      </c>
      <c r="D1855" t="s">
        <v>93</v>
      </c>
      <c r="E1855">
        <v>4</v>
      </c>
      <c r="F1855" t="s">
        <v>95</v>
      </c>
      <c r="G1855">
        <v>1</v>
      </c>
      <c r="H1855">
        <v>9</v>
      </c>
      <c r="I1855" t="s">
        <v>192</v>
      </c>
      <c r="J1855">
        <v>9</v>
      </c>
      <c r="K1855" t="s">
        <v>111</v>
      </c>
      <c r="L1855">
        <v>1</v>
      </c>
      <c r="M1855" t="s">
        <v>193</v>
      </c>
      <c r="N1855">
        <v>9</v>
      </c>
      <c r="O1855" t="s">
        <v>111</v>
      </c>
      <c r="P1855">
        <v>4</v>
      </c>
      <c r="Q1855" t="s">
        <v>121</v>
      </c>
      <c r="R1855" t="s">
        <v>121</v>
      </c>
      <c r="S1855">
        <v>9</v>
      </c>
      <c r="T1855" t="s">
        <v>192</v>
      </c>
      <c r="U1855">
        <v>258830</v>
      </c>
    </row>
    <row r="1856" spans="1:21" x14ac:dyDescent="0.4">
      <c r="A1856">
        <v>2022</v>
      </c>
      <c r="B1856" t="s">
        <v>93</v>
      </c>
      <c r="C1856" t="s">
        <v>191</v>
      </c>
      <c r="D1856" t="s">
        <v>93</v>
      </c>
      <c r="E1856">
        <v>4</v>
      </c>
      <c r="F1856" t="s">
        <v>95</v>
      </c>
      <c r="G1856">
        <v>1</v>
      </c>
      <c r="H1856">
        <v>9</v>
      </c>
      <c r="I1856" t="s">
        <v>192</v>
      </c>
      <c r="J1856">
        <v>9</v>
      </c>
      <c r="K1856" t="s">
        <v>111</v>
      </c>
      <c r="L1856">
        <v>1</v>
      </c>
      <c r="M1856" t="s">
        <v>193</v>
      </c>
      <c r="N1856">
        <v>9</v>
      </c>
      <c r="O1856" t="s">
        <v>111</v>
      </c>
      <c r="P1856">
        <v>5</v>
      </c>
      <c r="Q1856" t="s">
        <v>196</v>
      </c>
      <c r="R1856" t="s">
        <v>109</v>
      </c>
      <c r="S1856">
        <v>9</v>
      </c>
      <c r="T1856" t="s">
        <v>192</v>
      </c>
      <c r="U1856">
        <v>34956</v>
      </c>
    </row>
    <row r="1857" spans="1:21" x14ac:dyDescent="0.4">
      <c r="A1857">
        <v>2022</v>
      </c>
      <c r="B1857" t="s">
        <v>93</v>
      </c>
      <c r="C1857" t="s">
        <v>191</v>
      </c>
      <c r="D1857" t="s">
        <v>93</v>
      </c>
      <c r="E1857">
        <v>4</v>
      </c>
      <c r="F1857" t="s">
        <v>95</v>
      </c>
      <c r="G1857">
        <v>1</v>
      </c>
      <c r="H1857">
        <v>9</v>
      </c>
      <c r="I1857" t="s">
        <v>192</v>
      </c>
      <c r="J1857">
        <v>9</v>
      </c>
      <c r="K1857" t="s">
        <v>111</v>
      </c>
      <c r="L1857">
        <v>1</v>
      </c>
      <c r="M1857" t="s">
        <v>193</v>
      </c>
      <c r="N1857">
        <v>9</v>
      </c>
      <c r="O1857" t="s">
        <v>111</v>
      </c>
      <c r="P1857">
        <v>6</v>
      </c>
      <c r="Q1857" t="s">
        <v>197</v>
      </c>
      <c r="R1857" t="s">
        <v>109</v>
      </c>
      <c r="S1857">
        <v>9</v>
      </c>
      <c r="T1857" t="s">
        <v>192</v>
      </c>
      <c r="U1857">
        <v>831</v>
      </c>
    </row>
    <row r="1858" spans="1:21" x14ac:dyDescent="0.4">
      <c r="A1858">
        <v>2022</v>
      </c>
      <c r="B1858" t="s">
        <v>93</v>
      </c>
      <c r="C1858" t="s">
        <v>191</v>
      </c>
      <c r="D1858" t="s">
        <v>93</v>
      </c>
      <c r="E1858">
        <v>4</v>
      </c>
      <c r="F1858" t="s">
        <v>95</v>
      </c>
      <c r="G1858">
        <v>1</v>
      </c>
      <c r="H1858">
        <v>9</v>
      </c>
      <c r="I1858" t="s">
        <v>192</v>
      </c>
      <c r="J1858">
        <v>9</v>
      </c>
      <c r="K1858" t="s">
        <v>111</v>
      </c>
      <c r="L1858">
        <v>1</v>
      </c>
      <c r="M1858" t="s">
        <v>193</v>
      </c>
      <c r="N1858">
        <v>9</v>
      </c>
      <c r="O1858" t="s">
        <v>111</v>
      </c>
      <c r="P1858">
        <v>20</v>
      </c>
      <c r="Q1858" t="s">
        <v>117</v>
      </c>
      <c r="R1858" t="s">
        <v>117</v>
      </c>
      <c r="S1858">
        <v>9</v>
      </c>
      <c r="T1858" t="s">
        <v>192</v>
      </c>
      <c r="U1858">
        <v>17987</v>
      </c>
    </row>
    <row r="1859" spans="1:21" x14ac:dyDescent="0.4">
      <c r="A1859">
        <v>2022</v>
      </c>
      <c r="B1859" t="s">
        <v>93</v>
      </c>
      <c r="C1859" t="s">
        <v>191</v>
      </c>
      <c r="D1859" t="s">
        <v>93</v>
      </c>
      <c r="E1859">
        <v>4</v>
      </c>
      <c r="F1859" t="s">
        <v>95</v>
      </c>
      <c r="G1859">
        <v>1</v>
      </c>
      <c r="H1859">
        <v>9</v>
      </c>
      <c r="I1859" t="s">
        <v>192</v>
      </c>
      <c r="J1859">
        <v>9</v>
      </c>
      <c r="K1859" t="s">
        <v>111</v>
      </c>
      <c r="L1859">
        <v>1</v>
      </c>
      <c r="M1859" t="s">
        <v>193</v>
      </c>
      <c r="N1859">
        <v>9</v>
      </c>
      <c r="O1859" t="s">
        <v>111</v>
      </c>
      <c r="P1859">
        <v>95</v>
      </c>
      <c r="Q1859" t="s">
        <v>113</v>
      </c>
      <c r="R1859" t="s">
        <v>114</v>
      </c>
      <c r="S1859">
        <v>9</v>
      </c>
      <c r="T1859" t="s">
        <v>192</v>
      </c>
      <c r="U1859">
        <v>9921</v>
      </c>
    </row>
    <row r="1860" spans="1:21" x14ac:dyDescent="0.4">
      <c r="A1860">
        <v>2022</v>
      </c>
      <c r="B1860" t="s">
        <v>93</v>
      </c>
      <c r="C1860" t="s">
        <v>191</v>
      </c>
      <c r="D1860" t="s">
        <v>93</v>
      </c>
      <c r="E1860">
        <v>4</v>
      </c>
      <c r="F1860" t="s">
        <v>95</v>
      </c>
      <c r="G1860">
        <v>1</v>
      </c>
      <c r="H1860">
        <v>9</v>
      </c>
      <c r="I1860" t="s">
        <v>192</v>
      </c>
      <c r="J1860">
        <v>9</v>
      </c>
      <c r="K1860" t="s">
        <v>111</v>
      </c>
      <c r="L1860">
        <v>1</v>
      </c>
      <c r="M1860" t="s">
        <v>193</v>
      </c>
      <c r="N1860">
        <v>9</v>
      </c>
      <c r="O1860" t="s">
        <v>111</v>
      </c>
      <c r="P1860">
        <v>98</v>
      </c>
      <c r="Q1860" t="s">
        <v>106</v>
      </c>
      <c r="R1860" t="s">
        <v>106</v>
      </c>
      <c r="S1860">
        <v>9</v>
      </c>
      <c r="T1860" t="s">
        <v>192</v>
      </c>
      <c r="U1860">
        <v>33591</v>
      </c>
    </row>
    <row r="1861" spans="1:21" x14ac:dyDescent="0.4">
      <c r="A1861">
        <v>2022</v>
      </c>
      <c r="B1861" t="s">
        <v>93</v>
      </c>
      <c r="C1861" t="s">
        <v>191</v>
      </c>
      <c r="D1861" t="s">
        <v>93</v>
      </c>
      <c r="E1861">
        <v>4</v>
      </c>
      <c r="F1861" t="s">
        <v>95</v>
      </c>
      <c r="G1861">
        <v>1</v>
      </c>
      <c r="H1861">
        <v>9</v>
      </c>
      <c r="I1861" t="s">
        <v>192</v>
      </c>
      <c r="J1861">
        <v>9</v>
      </c>
      <c r="K1861" t="s">
        <v>111</v>
      </c>
      <c r="L1861">
        <v>1</v>
      </c>
      <c r="M1861" t="s">
        <v>193</v>
      </c>
      <c r="N1861">
        <v>9</v>
      </c>
      <c r="O1861" t="s">
        <v>111</v>
      </c>
      <c r="P1861">
        <v>99</v>
      </c>
      <c r="Q1861" t="s">
        <v>111</v>
      </c>
      <c r="R1861" t="s">
        <v>111</v>
      </c>
      <c r="S1861">
        <v>9</v>
      </c>
      <c r="T1861" t="s">
        <v>192</v>
      </c>
      <c r="U1861">
        <v>572262</v>
      </c>
    </row>
    <row r="1862" spans="1:21" x14ac:dyDescent="0.4">
      <c r="A1862">
        <v>2022</v>
      </c>
      <c r="B1862" t="s">
        <v>155</v>
      </c>
      <c r="C1862" t="s">
        <v>191</v>
      </c>
      <c r="D1862" t="s">
        <v>155</v>
      </c>
      <c r="E1862">
        <v>1</v>
      </c>
      <c r="F1862" t="s">
        <v>87</v>
      </c>
      <c r="G1862">
        <v>1</v>
      </c>
      <c r="H1862">
        <v>9</v>
      </c>
      <c r="I1862" t="s">
        <v>192</v>
      </c>
      <c r="J1862">
        <v>9</v>
      </c>
      <c r="K1862" t="s">
        <v>111</v>
      </c>
      <c r="L1862">
        <v>1</v>
      </c>
      <c r="M1862" t="s">
        <v>193</v>
      </c>
      <c r="N1862">
        <v>9</v>
      </c>
      <c r="O1862" t="s">
        <v>111</v>
      </c>
      <c r="P1862">
        <v>1</v>
      </c>
      <c r="Q1862" t="s">
        <v>20</v>
      </c>
      <c r="R1862" t="s">
        <v>20</v>
      </c>
      <c r="S1862">
        <v>9</v>
      </c>
      <c r="T1862" t="s">
        <v>192</v>
      </c>
      <c r="U1862">
        <v>136</v>
      </c>
    </row>
    <row r="1863" spans="1:21" x14ac:dyDescent="0.4">
      <c r="A1863">
        <v>2022</v>
      </c>
      <c r="B1863" t="s">
        <v>155</v>
      </c>
      <c r="C1863" t="s">
        <v>191</v>
      </c>
      <c r="D1863" t="s">
        <v>155</v>
      </c>
      <c r="E1863">
        <v>1</v>
      </c>
      <c r="F1863" t="s">
        <v>87</v>
      </c>
      <c r="G1863">
        <v>1</v>
      </c>
      <c r="H1863">
        <v>9</v>
      </c>
      <c r="I1863" t="s">
        <v>192</v>
      </c>
      <c r="J1863">
        <v>9</v>
      </c>
      <c r="K1863" t="s">
        <v>111</v>
      </c>
      <c r="L1863">
        <v>1</v>
      </c>
      <c r="M1863" t="s">
        <v>193</v>
      </c>
      <c r="N1863">
        <v>9</v>
      </c>
      <c r="O1863" t="s">
        <v>111</v>
      </c>
      <c r="P1863">
        <v>2</v>
      </c>
      <c r="Q1863" t="s">
        <v>127</v>
      </c>
      <c r="R1863" t="s">
        <v>127</v>
      </c>
      <c r="S1863">
        <v>9</v>
      </c>
      <c r="T1863" t="s">
        <v>192</v>
      </c>
      <c r="U1863">
        <v>1676</v>
      </c>
    </row>
    <row r="1864" spans="1:21" x14ac:dyDescent="0.4">
      <c r="A1864">
        <v>2022</v>
      </c>
      <c r="B1864" t="s">
        <v>155</v>
      </c>
      <c r="C1864" t="s">
        <v>191</v>
      </c>
      <c r="D1864" t="s">
        <v>155</v>
      </c>
      <c r="E1864">
        <v>1</v>
      </c>
      <c r="F1864" t="s">
        <v>87</v>
      </c>
      <c r="G1864">
        <v>1</v>
      </c>
      <c r="H1864">
        <v>9</v>
      </c>
      <c r="I1864" t="s">
        <v>192</v>
      </c>
      <c r="J1864">
        <v>9</v>
      </c>
      <c r="K1864" t="s">
        <v>111</v>
      </c>
      <c r="L1864">
        <v>1</v>
      </c>
      <c r="M1864" t="s">
        <v>193</v>
      </c>
      <c r="N1864">
        <v>9</v>
      </c>
      <c r="O1864" t="s">
        <v>111</v>
      </c>
      <c r="P1864">
        <v>3</v>
      </c>
      <c r="Q1864" t="s">
        <v>123</v>
      </c>
      <c r="R1864" t="s">
        <v>123</v>
      </c>
      <c r="S1864">
        <v>9</v>
      </c>
      <c r="T1864" t="s">
        <v>192</v>
      </c>
      <c r="U1864">
        <v>36134</v>
      </c>
    </row>
    <row r="1865" spans="1:21" x14ac:dyDescent="0.4">
      <c r="A1865">
        <v>2022</v>
      </c>
      <c r="B1865" t="s">
        <v>155</v>
      </c>
      <c r="C1865" t="s">
        <v>191</v>
      </c>
      <c r="D1865" t="s">
        <v>155</v>
      </c>
      <c r="E1865">
        <v>1</v>
      </c>
      <c r="F1865" t="s">
        <v>87</v>
      </c>
      <c r="G1865">
        <v>1</v>
      </c>
      <c r="H1865">
        <v>9</v>
      </c>
      <c r="I1865" t="s">
        <v>192</v>
      </c>
      <c r="J1865">
        <v>9</v>
      </c>
      <c r="K1865" t="s">
        <v>111</v>
      </c>
      <c r="L1865">
        <v>1</v>
      </c>
      <c r="M1865" t="s">
        <v>193</v>
      </c>
      <c r="N1865">
        <v>9</v>
      </c>
      <c r="O1865" t="s">
        <v>111</v>
      </c>
      <c r="P1865">
        <v>4</v>
      </c>
      <c r="Q1865" t="s">
        <v>121</v>
      </c>
      <c r="R1865" t="s">
        <v>121</v>
      </c>
      <c r="S1865">
        <v>9</v>
      </c>
      <c r="T1865" t="s">
        <v>192</v>
      </c>
      <c r="U1865">
        <v>86</v>
      </c>
    </row>
    <row r="1866" spans="1:21" x14ac:dyDescent="0.4">
      <c r="A1866">
        <v>2022</v>
      </c>
      <c r="B1866" t="s">
        <v>155</v>
      </c>
      <c r="C1866" t="s">
        <v>191</v>
      </c>
      <c r="D1866" t="s">
        <v>155</v>
      </c>
      <c r="E1866">
        <v>1</v>
      </c>
      <c r="F1866" t="s">
        <v>87</v>
      </c>
      <c r="G1866">
        <v>1</v>
      </c>
      <c r="H1866">
        <v>9</v>
      </c>
      <c r="I1866" t="s">
        <v>192</v>
      </c>
      <c r="J1866">
        <v>9</v>
      </c>
      <c r="K1866" t="s">
        <v>111</v>
      </c>
      <c r="L1866">
        <v>1</v>
      </c>
      <c r="M1866" t="s">
        <v>193</v>
      </c>
      <c r="N1866">
        <v>9</v>
      </c>
      <c r="O1866" t="s">
        <v>111</v>
      </c>
      <c r="P1866">
        <v>5</v>
      </c>
      <c r="Q1866" t="s">
        <v>196</v>
      </c>
      <c r="R1866" t="s">
        <v>109</v>
      </c>
      <c r="S1866">
        <v>9</v>
      </c>
      <c r="T1866" t="s">
        <v>192</v>
      </c>
      <c r="U1866">
        <v>9</v>
      </c>
    </row>
    <row r="1867" spans="1:21" x14ac:dyDescent="0.4">
      <c r="A1867">
        <v>2022</v>
      </c>
      <c r="B1867" t="s">
        <v>155</v>
      </c>
      <c r="C1867" t="s">
        <v>191</v>
      </c>
      <c r="D1867" t="s">
        <v>155</v>
      </c>
      <c r="E1867">
        <v>1</v>
      </c>
      <c r="F1867" t="s">
        <v>87</v>
      </c>
      <c r="G1867">
        <v>1</v>
      </c>
      <c r="H1867">
        <v>9</v>
      </c>
      <c r="I1867" t="s">
        <v>192</v>
      </c>
      <c r="J1867">
        <v>9</v>
      </c>
      <c r="K1867" t="s">
        <v>111</v>
      </c>
      <c r="L1867">
        <v>1</v>
      </c>
      <c r="M1867" t="s">
        <v>193</v>
      </c>
      <c r="N1867">
        <v>9</v>
      </c>
      <c r="O1867" t="s">
        <v>111</v>
      </c>
      <c r="P1867">
        <v>6</v>
      </c>
      <c r="Q1867" t="s">
        <v>197</v>
      </c>
      <c r="R1867" t="s">
        <v>109</v>
      </c>
      <c r="S1867">
        <v>9</v>
      </c>
      <c r="T1867" t="s">
        <v>192</v>
      </c>
      <c r="U1867">
        <v>7</v>
      </c>
    </row>
    <row r="1868" spans="1:21" x14ac:dyDescent="0.4">
      <c r="A1868">
        <v>2022</v>
      </c>
      <c r="B1868" t="s">
        <v>155</v>
      </c>
      <c r="C1868" t="s">
        <v>191</v>
      </c>
      <c r="D1868" t="s">
        <v>155</v>
      </c>
      <c r="E1868">
        <v>1</v>
      </c>
      <c r="F1868" t="s">
        <v>87</v>
      </c>
      <c r="G1868">
        <v>1</v>
      </c>
      <c r="H1868">
        <v>9</v>
      </c>
      <c r="I1868" t="s">
        <v>192</v>
      </c>
      <c r="J1868">
        <v>9</v>
      </c>
      <c r="K1868" t="s">
        <v>111</v>
      </c>
      <c r="L1868">
        <v>1</v>
      </c>
      <c r="M1868" t="s">
        <v>193</v>
      </c>
      <c r="N1868">
        <v>9</v>
      </c>
      <c r="O1868" t="s">
        <v>111</v>
      </c>
      <c r="P1868">
        <v>20</v>
      </c>
      <c r="Q1868" t="s">
        <v>117</v>
      </c>
      <c r="R1868" t="s">
        <v>117</v>
      </c>
      <c r="S1868">
        <v>9</v>
      </c>
      <c r="T1868" t="s">
        <v>192</v>
      </c>
      <c r="U1868">
        <v>39</v>
      </c>
    </row>
    <row r="1869" spans="1:21" x14ac:dyDescent="0.4">
      <c r="A1869">
        <v>2022</v>
      </c>
      <c r="B1869" t="s">
        <v>155</v>
      </c>
      <c r="C1869" t="s">
        <v>191</v>
      </c>
      <c r="D1869" t="s">
        <v>155</v>
      </c>
      <c r="E1869">
        <v>1</v>
      </c>
      <c r="F1869" t="s">
        <v>87</v>
      </c>
      <c r="G1869">
        <v>1</v>
      </c>
      <c r="H1869">
        <v>9</v>
      </c>
      <c r="I1869" t="s">
        <v>192</v>
      </c>
      <c r="J1869">
        <v>9</v>
      </c>
      <c r="K1869" t="s">
        <v>111</v>
      </c>
      <c r="L1869">
        <v>1</v>
      </c>
      <c r="M1869" t="s">
        <v>193</v>
      </c>
      <c r="N1869">
        <v>9</v>
      </c>
      <c r="O1869" t="s">
        <v>111</v>
      </c>
      <c r="P1869">
        <v>95</v>
      </c>
      <c r="Q1869" t="s">
        <v>113</v>
      </c>
      <c r="R1869" t="s">
        <v>114</v>
      </c>
      <c r="S1869">
        <v>9</v>
      </c>
      <c r="T1869" t="s">
        <v>192</v>
      </c>
      <c r="U1869">
        <v>89</v>
      </c>
    </row>
    <row r="1870" spans="1:21" x14ac:dyDescent="0.4">
      <c r="A1870">
        <v>2022</v>
      </c>
      <c r="B1870" t="s">
        <v>155</v>
      </c>
      <c r="C1870" t="s">
        <v>191</v>
      </c>
      <c r="D1870" t="s">
        <v>155</v>
      </c>
      <c r="E1870">
        <v>1</v>
      </c>
      <c r="F1870" t="s">
        <v>87</v>
      </c>
      <c r="G1870">
        <v>1</v>
      </c>
      <c r="H1870">
        <v>9</v>
      </c>
      <c r="I1870" t="s">
        <v>192</v>
      </c>
      <c r="J1870">
        <v>9</v>
      </c>
      <c r="K1870" t="s">
        <v>111</v>
      </c>
      <c r="L1870">
        <v>1</v>
      </c>
      <c r="M1870" t="s">
        <v>193</v>
      </c>
      <c r="N1870">
        <v>9</v>
      </c>
      <c r="O1870" t="s">
        <v>111</v>
      </c>
      <c r="P1870">
        <v>98</v>
      </c>
      <c r="Q1870" t="s">
        <v>106</v>
      </c>
      <c r="R1870" t="s">
        <v>106</v>
      </c>
      <c r="S1870">
        <v>9</v>
      </c>
      <c r="T1870" t="s">
        <v>192</v>
      </c>
      <c r="U1870">
        <v>1846</v>
      </c>
    </row>
    <row r="1871" spans="1:21" x14ac:dyDescent="0.4">
      <c r="A1871">
        <v>2022</v>
      </c>
      <c r="B1871" t="s">
        <v>155</v>
      </c>
      <c r="C1871" t="s">
        <v>191</v>
      </c>
      <c r="D1871" t="s">
        <v>155</v>
      </c>
      <c r="E1871">
        <v>1</v>
      </c>
      <c r="F1871" t="s">
        <v>87</v>
      </c>
      <c r="G1871">
        <v>1</v>
      </c>
      <c r="H1871">
        <v>9</v>
      </c>
      <c r="I1871" t="s">
        <v>192</v>
      </c>
      <c r="J1871">
        <v>9</v>
      </c>
      <c r="K1871" t="s">
        <v>111</v>
      </c>
      <c r="L1871">
        <v>1</v>
      </c>
      <c r="M1871" t="s">
        <v>193</v>
      </c>
      <c r="N1871">
        <v>9</v>
      </c>
      <c r="O1871" t="s">
        <v>111</v>
      </c>
      <c r="P1871">
        <v>99</v>
      </c>
      <c r="Q1871" t="s">
        <v>111</v>
      </c>
      <c r="R1871" t="s">
        <v>111</v>
      </c>
      <c r="S1871">
        <v>9</v>
      </c>
      <c r="T1871" t="s">
        <v>192</v>
      </c>
      <c r="U1871">
        <v>40022</v>
      </c>
    </row>
    <row r="1872" spans="1:21" x14ac:dyDescent="0.4">
      <c r="A1872">
        <v>2022</v>
      </c>
      <c r="B1872" t="s">
        <v>155</v>
      </c>
      <c r="C1872" t="s">
        <v>191</v>
      </c>
      <c r="D1872" t="s">
        <v>155</v>
      </c>
      <c r="E1872">
        <v>2</v>
      </c>
      <c r="F1872" t="s">
        <v>179</v>
      </c>
      <c r="G1872">
        <v>2</v>
      </c>
      <c r="H1872">
        <v>9</v>
      </c>
      <c r="I1872" t="s">
        <v>192</v>
      </c>
      <c r="J1872">
        <v>9</v>
      </c>
      <c r="K1872" t="s">
        <v>111</v>
      </c>
      <c r="L1872">
        <v>1</v>
      </c>
      <c r="M1872" t="s">
        <v>193</v>
      </c>
      <c r="N1872">
        <v>9</v>
      </c>
      <c r="O1872" t="s">
        <v>111</v>
      </c>
      <c r="P1872">
        <v>1</v>
      </c>
      <c r="Q1872" t="s">
        <v>20</v>
      </c>
      <c r="R1872" t="s">
        <v>20</v>
      </c>
      <c r="S1872">
        <v>9</v>
      </c>
      <c r="T1872" t="s">
        <v>192</v>
      </c>
      <c r="U1872">
        <v>31</v>
      </c>
    </row>
    <row r="1873" spans="1:21" x14ac:dyDescent="0.4">
      <c r="A1873">
        <v>2022</v>
      </c>
      <c r="B1873" t="s">
        <v>155</v>
      </c>
      <c r="C1873" t="s">
        <v>191</v>
      </c>
      <c r="D1873" t="s">
        <v>155</v>
      </c>
      <c r="E1873">
        <v>2</v>
      </c>
      <c r="F1873" t="s">
        <v>179</v>
      </c>
      <c r="G1873">
        <v>2</v>
      </c>
      <c r="H1873">
        <v>9</v>
      </c>
      <c r="I1873" t="s">
        <v>192</v>
      </c>
      <c r="J1873">
        <v>9</v>
      </c>
      <c r="K1873" t="s">
        <v>111</v>
      </c>
      <c r="L1873">
        <v>1</v>
      </c>
      <c r="M1873" t="s">
        <v>193</v>
      </c>
      <c r="N1873">
        <v>9</v>
      </c>
      <c r="O1873" t="s">
        <v>111</v>
      </c>
      <c r="P1873">
        <v>2</v>
      </c>
      <c r="Q1873" t="s">
        <v>127</v>
      </c>
      <c r="R1873" t="s">
        <v>127</v>
      </c>
      <c r="S1873">
        <v>9</v>
      </c>
      <c r="T1873" t="s">
        <v>192</v>
      </c>
      <c r="U1873">
        <v>53</v>
      </c>
    </row>
    <row r="1874" spans="1:21" x14ac:dyDescent="0.4">
      <c r="A1874">
        <v>2022</v>
      </c>
      <c r="B1874" t="s">
        <v>155</v>
      </c>
      <c r="C1874" t="s">
        <v>191</v>
      </c>
      <c r="D1874" t="s">
        <v>155</v>
      </c>
      <c r="E1874">
        <v>2</v>
      </c>
      <c r="F1874" t="s">
        <v>179</v>
      </c>
      <c r="G1874">
        <v>2</v>
      </c>
      <c r="H1874">
        <v>9</v>
      </c>
      <c r="I1874" t="s">
        <v>192</v>
      </c>
      <c r="J1874">
        <v>9</v>
      </c>
      <c r="K1874" t="s">
        <v>111</v>
      </c>
      <c r="L1874">
        <v>1</v>
      </c>
      <c r="M1874" t="s">
        <v>193</v>
      </c>
      <c r="N1874">
        <v>9</v>
      </c>
      <c r="O1874" t="s">
        <v>111</v>
      </c>
      <c r="P1874">
        <v>3</v>
      </c>
      <c r="Q1874" t="s">
        <v>123</v>
      </c>
      <c r="R1874" t="s">
        <v>123</v>
      </c>
      <c r="S1874">
        <v>9</v>
      </c>
      <c r="T1874" t="s">
        <v>192</v>
      </c>
      <c r="U1874">
        <v>62256</v>
      </c>
    </row>
    <row r="1875" spans="1:21" x14ac:dyDescent="0.4">
      <c r="A1875">
        <v>2022</v>
      </c>
      <c r="B1875" t="s">
        <v>155</v>
      </c>
      <c r="C1875" t="s">
        <v>191</v>
      </c>
      <c r="D1875" t="s">
        <v>155</v>
      </c>
      <c r="E1875">
        <v>2</v>
      </c>
      <c r="F1875" t="s">
        <v>179</v>
      </c>
      <c r="G1875">
        <v>2</v>
      </c>
      <c r="H1875">
        <v>9</v>
      </c>
      <c r="I1875" t="s">
        <v>192</v>
      </c>
      <c r="J1875">
        <v>9</v>
      </c>
      <c r="K1875" t="s">
        <v>111</v>
      </c>
      <c r="L1875">
        <v>1</v>
      </c>
      <c r="M1875" t="s">
        <v>193</v>
      </c>
      <c r="N1875">
        <v>9</v>
      </c>
      <c r="O1875" t="s">
        <v>111</v>
      </c>
      <c r="P1875">
        <v>4</v>
      </c>
      <c r="Q1875" t="s">
        <v>121</v>
      </c>
      <c r="R1875" t="s">
        <v>121</v>
      </c>
      <c r="S1875">
        <v>9</v>
      </c>
      <c r="T1875" t="s">
        <v>192</v>
      </c>
      <c r="U1875">
        <v>88</v>
      </c>
    </row>
    <row r="1876" spans="1:21" x14ac:dyDescent="0.4">
      <c r="A1876">
        <v>2022</v>
      </c>
      <c r="B1876" t="s">
        <v>155</v>
      </c>
      <c r="C1876" t="s">
        <v>191</v>
      </c>
      <c r="D1876" t="s">
        <v>155</v>
      </c>
      <c r="E1876">
        <v>2</v>
      </c>
      <c r="F1876" t="s">
        <v>179</v>
      </c>
      <c r="G1876">
        <v>2</v>
      </c>
      <c r="H1876">
        <v>9</v>
      </c>
      <c r="I1876" t="s">
        <v>192</v>
      </c>
      <c r="J1876">
        <v>9</v>
      </c>
      <c r="K1876" t="s">
        <v>111</v>
      </c>
      <c r="L1876">
        <v>1</v>
      </c>
      <c r="M1876" t="s">
        <v>193</v>
      </c>
      <c r="N1876">
        <v>9</v>
      </c>
      <c r="O1876" t="s">
        <v>111</v>
      </c>
      <c r="P1876">
        <v>5</v>
      </c>
      <c r="Q1876" t="s">
        <v>196</v>
      </c>
      <c r="R1876" t="s">
        <v>109</v>
      </c>
      <c r="S1876">
        <v>9</v>
      </c>
      <c r="T1876" t="s">
        <v>192</v>
      </c>
      <c r="U1876">
        <v>11</v>
      </c>
    </row>
    <row r="1877" spans="1:21" x14ac:dyDescent="0.4">
      <c r="A1877">
        <v>2022</v>
      </c>
      <c r="B1877" t="s">
        <v>155</v>
      </c>
      <c r="C1877" t="s">
        <v>191</v>
      </c>
      <c r="D1877" t="s">
        <v>155</v>
      </c>
      <c r="E1877">
        <v>2</v>
      </c>
      <c r="F1877" t="s">
        <v>179</v>
      </c>
      <c r="G1877">
        <v>2</v>
      </c>
      <c r="H1877">
        <v>9</v>
      </c>
      <c r="I1877" t="s">
        <v>192</v>
      </c>
      <c r="J1877">
        <v>9</v>
      </c>
      <c r="K1877" t="s">
        <v>111</v>
      </c>
      <c r="L1877">
        <v>1</v>
      </c>
      <c r="M1877" t="s">
        <v>193</v>
      </c>
      <c r="N1877">
        <v>9</v>
      </c>
      <c r="O1877" t="s">
        <v>111</v>
      </c>
      <c r="P1877">
        <v>6</v>
      </c>
      <c r="Q1877" t="s">
        <v>197</v>
      </c>
      <c r="R1877" t="s">
        <v>109</v>
      </c>
      <c r="S1877">
        <v>9</v>
      </c>
      <c r="T1877" t="s">
        <v>192</v>
      </c>
      <c r="U1877">
        <v>8</v>
      </c>
    </row>
    <row r="1878" spans="1:21" x14ac:dyDescent="0.4">
      <c r="A1878">
        <v>2022</v>
      </c>
      <c r="B1878" t="s">
        <v>155</v>
      </c>
      <c r="C1878" t="s">
        <v>191</v>
      </c>
      <c r="D1878" t="s">
        <v>155</v>
      </c>
      <c r="E1878">
        <v>2</v>
      </c>
      <c r="F1878" t="s">
        <v>179</v>
      </c>
      <c r="G1878">
        <v>2</v>
      </c>
      <c r="H1878">
        <v>9</v>
      </c>
      <c r="I1878" t="s">
        <v>192</v>
      </c>
      <c r="J1878">
        <v>9</v>
      </c>
      <c r="K1878" t="s">
        <v>111</v>
      </c>
      <c r="L1878">
        <v>1</v>
      </c>
      <c r="M1878" t="s">
        <v>193</v>
      </c>
      <c r="N1878">
        <v>9</v>
      </c>
      <c r="O1878" t="s">
        <v>111</v>
      </c>
      <c r="P1878">
        <v>20</v>
      </c>
      <c r="Q1878" t="s">
        <v>117</v>
      </c>
      <c r="R1878" t="s">
        <v>117</v>
      </c>
      <c r="S1878">
        <v>9</v>
      </c>
      <c r="T1878" t="s">
        <v>192</v>
      </c>
      <c r="U1878">
        <v>0</v>
      </c>
    </row>
    <row r="1879" spans="1:21" x14ac:dyDescent="0.4">
      <c r="A1879">
        <v>2022</v>
      </c>
      <c r="B1879" t="s">
        <v>155</v>
      </c>
      <c r="C1879" t="s">
        <v>191</v>
      </c>
      <c r="D1879" t="s">
        <v>155</v>
      </c>
      <c r="E1879">
        <v>2</v>
      </c>
      <c r="F1879" t="s">
        <v>179</v>
      </c>
      <c r="G1879">
        <v>2</v>
      </c>
      <c r="H1879">
        <v>9</v>
      </c>
      <c r="I1879" t="s">
        <v>192</v>
      </c>
      <c r="J1879">
        <v>9</v>
      </c>
      <c r="K1879" t="s">
        <v>111</v>
      </c>
      <c r="L1879">
        <v>1</v>
      </c>
      <c r="M1879" t="s">
        <v>193</v>
      </c>
      <c r="N1879">
        <v>9</v>
      </c>
      <c r="O1879" t="s">
        <v>111</v>
      </c>
      <c r="P1879">
        <v>95</v>
      </c>
      <c r="Q1879" t="s">
        <v>113</v>
      </c>
      <c r="R1879" t="s">
        <v>114</v>
      </c>
      <c r="S1879">
        <v>9</v>
      </c>
      <c r="T1879" t="s">
        <v>192</v>
      </c>
      <c r="U1879">
        <v>31</v>
      </c>
    </row>
    <row r="1880" spans="1:21" x14ac:dyDescent="0.4">
      <c r="A1880">
        <v>2022</v>
      </c>
      <c r="B1880" t="s">
        <v>155</v>
      </c>
      <c r="C1880" t="s">
        <v>191</v>
      </c>
      <c r="D1880" t="s">
        <v>155</v>
      </c>
      <c r="E1880">
        <v>2</v>
      </c>
      <c r="F1880" t="s">
        <v>179</v>
      </c>
      <c r="G1880">
        <v>2</v>
      </c>
      <c r="H1880">
        <v>9</v>
      </c>
      <c r="I1880" t="s">
        <v>192</v>
      </c>
      <c r="J1880">
        <v>9</v>
      </c>
      <c r="K1880" t="s">
        <v>111</v>
      </c>
      <c r="L1880">
        <v>1</v>
      </c>
      <c r="M1880" t="s">
        <v>193</v>
      </c>
      <c r="N1880">
        <v>9</v>
      </c>
      <c r="O1880" t="s">
        <v>111</v>
      </c>
      <c r="P1880">
        <v>98</v>
      </c>
      <c r="Q1880" t="s">
        <v>106</v>
      </c>
      <c r="R1880" t="s">
        <v>106</v>
      </c>
      <c r="S1880">
        <v>9</v>
      </c>
      <c r="T1880" t="s">
        <v>192</v>
      </c>
      <c r="U1880">
        <v>173</v>
      </c>
    </row>
    <row r="1881" spans="1:21" x14ac:dyDescent="0.4">
      <c r="A1881">
        <v>2022</v>
      </c>
      <c r="B1881" t="s">
        <v>155</v>
      </c>
      <c r="C1881" t="s">
        <v>191</v>
      </c>
      <c r="D1881" t="s">
        <v>155</v>
      </c>
      <c r="E1881">
        <v>2</v>
      </c>
      <c r="F1881" t="s">
        <v>179</v>
      </c>
      <c r="G1881">
        <v>2</v>
      </c>
      <c r="H1881">
        <v>9</v>
      </c>
      <c r="I1881" t="s">
        <v>192</v>
      </c>
      <c r="J1881">
        <v>9</v>
      </c>
      <c r="K1881" t="s">
        <v>111</v>
      </c>
      <c r="L1881">
        <v>1</v>
      </c>
      <c r="M1881" t="s">
        <v>193</v>
      </c>
      <c r="N1881">
        <v>9</v>
      </c>
      <c r="O1881" t="s">
        <v>111</v>
      </c>
      <c r="P1881">
        <v>99</v>
      </c>
      <c r="Q1881" t="s">
        <v>111</v>
      </c>
      <c r="R1881" t="s">
        <v>111</v>
      </c>
      <c r="S1881">
        <v>9</v>
      </c>
      <c r="T1881" t="s">
        <v>192</v>
      </c>
      <c r="U1881">
        <v>62651</v>
      </c>
    </row>
    <row r="1882" spans="1:21" x14ac:dyDescent="0.4">
      <c r="A1882">
        <v>2022</v>
      </c>
      <c r="B1882" t="s">
        <v>155</v>
      </c>
      <c r="C1882" t="s">
        <v>191</v>
      </c>
      <c r="D1882" t="s">
        <v>155</v>
      </c>
      <c r="E1882">
        <v>4</v>
      </c>
      <c r="F1882" t="s">
        <v>95</v>
      </c>
      <c r="G1882">
        <v>1</v>
      </c>
      <c r="H1882">
        <v>9</v>
      </c>
      <c r="I1882" t="s">
        <v>192</v>
      </c>
      <c r="J1882">
        <v>9</v>
      </c>
      <c r="K1882" t="s">
        <v>111</v>
      </c>
      <c r="L1882">
        <v>1</v>
      </c>
      <c r="M1882" t="s">
        <v>193</v>
      </c>
      <c r="N1882">
        <v>9</v>
      </c>
      <c r="O1882" t="s">
        <v>111</v>
      </c>
      <c r="P1882">
        <v>1</v>
      </c>
      <c r="Q1882" t="s">
        <v>20</v>
      </c>
      <c r="R1882" t="s">
        <v>20</v>
      </c>
      <c r="S1882">
        <v>9</v>
      </c>
      <c r="T1882" t="s">
        <v>192</v>
      </c>
      <c r="U1882">
        <v>0</v>
      </c>
    </row>
    <row r="1883" spans="1:21" x14ac:dyDescent="0.4">
      <c r="A1883">
        <v>2022</v>
      </c>
      <c r="B1883" t="s">
        <v>155</v>
      </c>
      <c r="C1883" t="s">
        <v>191</v>
      </c>
      <c r="D1883" t="s">
        <v>155</v>
      </c>
      <c r="E1883">
        <v>4</v>
      </c>
      <c r="F1883" t="s">
        <v>95</v>
      </c>
      <c r="G1883">
        <v>1</v>
      </c>
      <c r="H1883">
        <v>9</v>
      </c>
      <c r="I1883" t="s">
        <v>192</v>
      </c>
      <c r="J1883">
        <v>9</v>
      </c>
      <c r="K1883" t="s">
        <v>111</v>
      </c>
      <c r="L1883">
        <v>1</v>
      </c>
      <c r="M1883" t="s">
        <v>193</v>
      </c>
      <c r="N1883">
        <v>9</v>
      </c>
      <c r="O1883" t="s">
        <v>111</v>
      </c>
      <c r="P1883">
        <v>2</v>
      </c>
      <c r="Q1883" t="s">
        <v>127</v>
      </c>
      <c r="R1883" t="s">
        <v>127</v>
      </c>
      <c r="S1883">
        <v>9</v>
      </c>
      <c r="T1883" t="s">
        <v>192</v>
      </c>
      <c r="U1883">
        <v>0</v>
      </c>
    </row>
    <row r="1884" spans="1:21" x14ac:dyDescent="0.4">
      <c r="A1884">
        <v>2022</v>
      </c>
      <c r="B1884" t="s">
        <v>155</v>
      </c>
      <c r="C1884" t="s">
        <v>191</v>
      </c>
      <c r="D1884" t="s">
        <v>155</v>
      </c>
      <c r="E1884">
        <v>4</v>
      </c>
      <c r="F1884" t="s">
        <v>95</v>
      </c>
      <c r="G1884">
        <v>1</v>
      </c>
      <c r="H1884">
        <v>9</v>
      </c>
      <c r="I1884" t="s">
        <v>192</v>
      </c>
      <c r="J1884">
        <v>9</v>
      </c>
      <c r="K1884" t="s">
        <v>111</v>
      </c>
      <c r="L1884">
        <v>1</v>
      </c>
      <c r="M1884" t="s">
        <v>193</v>
      </c>
      <c r="N1884">
        <v>9</v>
      </c>
      <c r="O1884" t="s">
        <v>111</v>
      </c>
      <c r="P1884">
        <v>3</v>
      </c>
      <c r="Q1884" t="s">
        <v>123</v>
      </c>
      <c r="R1884" t="s">
        <v>123</v>
      </c>
      <c r="S1884">
        <v>9</v>
      </c>
      <c r="T1884" t="s">
        <v>192</v>
      </c>
      <c r="U1884">
        <v>1200</v>
      </c>
    </row>
    <row r="1885" spans="1:21" x14ac:dyDescent="0.4">
      <c r="A1885">
        <v>2022</v>
      </c>
      <c r="B1885" t="s">
        <v>155</v>
      </c>
      <c r="C1885" t="s">
        <v>191</v>
      </c>
      <c r="D1885" t="s">
        <v>155</v>
      </c>
      <c r="E1885">
        <v>4</v>
      </c>
      <c r="F1885" t="s">
        <v>95</v>
      </c>
      <c r="G1885">
        <v>1</v>
      </c>
      <c r="H1885">
        <v>9</v>
      </c>
      <c r="I1885" t="s">
        <v>192</v>
      </c>
      <c r="J1885">
        <v>9</v>
      </c>
      <c r="K1885" t="s">
        <v>111</v>
      </c>
      <c r="L1885">
        <v>1</v>
      </c>
      <c r="M1885" t="s">
        <v>193</v>
      </c>
      <c r="N1885">
        <v>9</v>
      </c>
      <c r="O1885" t="s">
        <v>111</v>
      </c>
      <c r="P1885">
        <v>4</v>
      </c>
      <c r="Q1885" t="s">
        <v>121</v>
      </c>
      <c r="R1885" t="s">
        <v>121</v>
      </c>
      <c r="S1885">
        <v>9</v>
      </c>
      <c r="T1885" t="s">
        <v>192</v>
      </c>
      <c r="U1885">
        <v>1</v>
      </c>
    </row>
    <row r="1886" spans="1:21" x14ac:dyDescent="0.4">
      <c r="A1886">
        <v>2022</v>
      </c>
      <c r="B1886" t="s">
        <v>155</v>
      </c>
      <c r="C1886" t="s">
        <v>191</v>
      </c>
      <c r="D1886" t="s">
        <v>155</v>
      </c>
      <c r="E1886">
        <v>4</v>
      </c>
      <c r="F1886" t="s">
        <v>95</v>
      </c>
      <c r="G1886">
        <v>1</v>
      </c>
      <c r="H1886">
        <v>9</v>
      </c>
      <c r="I1886" t="s">
        <v>192</v>
      </c>
      <c r="J1886">
        <v>9</v>
      </c>
      <c r="K1886" t="s">
        <v>111</v>
      </c>
      <c r="L1886">
        <v>1</v>
      </c>
      <c r="M1886" t="s">
        <v>193</v>
      </c>
      <c r="N1886">
        <v>9</v>
      </c>
      <c r="O1886" t="s">
        <v>111</v>
      </c>
      <c r="P1886">
        <v>5</v>
      </c>
      <c r="Q1886" t="s">
        <v>196</v>
      </c>
      <c r="R1886" t="s">
        <v>109</v>
      </c>
      <c r="S1886">
        <v>9</v>
      </c>
      <c r="T1886" t="s">
        <v>192</v>
      </c>
      <c r="U1886">
        <v>7</v>
      </c>
    </row>
    <row r="1887" spans="1:21" x14ac:dyDescent="0.4">
      <c r="A1887">
        <v>2022</v>
      </c>
      <c r="B1887" t="s">
        <v>155</v>
      </c>
      <c r="C1887" t="s">
        <v>191</v>
      </c>
      <c r="D1887" t="s">
        <v>155</v>
      </c>
      <c r="E1887">
        <v>4</v>
      </c>
      <c r="F1887" t="s">
        <v>95</v>
      </c>
      <c r="G1887">
        <v>1</v>
      </c>
      <c r="H1887">
        <v>9</v>
      </c>
      <c r="I1887" t="s">
        <v>192</v>
      </c>
      <c r="J1887">
        <v>9</v>
      </c>
      <c r="K1887" t="s">
        <v>111</v>
      </c>
      <c r="L1887">
        <v>1</v>
      </c>
      <c r="M1887" t="s">
        <v>193</v>
      </c>
      <c r="N1887">
        <v>9</v>
      </c>
      <c r="O1887" t="s">
        <v>111</v>
      </c>
      <c r="P1887">
        <v>6</v>
      </c>
      <c r="Q1887" t="s">
        <v>197</v>
      </c>
      <c r="R1887" t="s">
        <v>109</v>
      </c>
      <c r="S1887">
        <v>9</v>
      </c>
      <c r="T1887" t="s">
        <v>192</v>
      </c>
      <c r="U1887">
        <v>923</v>
      </c>
    </row>
    <row r="1888" spans="1:21" x14ac:dyDescent="0.4">
      <c r="A1888">
        <v>2022</v>
      </c>
      <c r="B1888" t="s">
        <v>155</v>
      </c>
      <c r="C1888" t="s">
        <v>191</v>
      </c>
      <c r="D1888" t="s">
        <v>155</v>
      </c>
      <c r="E1888">
        <v>4</v>
      </c>
      <c r="F1888" t="s">
        <v>95</v>
      </c>
      <c r="G1888">
        <v>1</v>
      </c>
      <c r="H1888">
        <v>9</v>
      </c>
      <c r="I1888" t="s">
        <v>192</v>
      </c>
      <c r="J1888">
        <v>9</v>
      </c>
      <c r="K1888" t="s">
        <v>111</v>
      </c>
      <c r="L1888">
        <v>1</v>
      </c>
      <c r="M1888" t="s">
        <v>193</v>
      </c>
      <c r="N1888">
        <v>9</v>
      </c>
      <c r="O1888" t="s">
        <v>111</v>
      </c>
      <c r="P1888">
        <v>20</v>
      </c>
      <c r="Q1888" t="s">
        <v>117</v>
      </c>
      <c r="R1888" t="s">
        <v>117</v>
      </c>
      <c r="S1888">
        <v>9</v>
      </c>
      <c r="T1888" t="s">
        <v>192</v>
      </c>
      <c r="U1888">
        <v>0</v>
      </c>
    </row>
    <row r="1889" spans="1:21" x14ac:dyDescent="0.4">
      <c r="A1889">
        <v>2022</v>
      </c>
      <c r="B1889" t="s">
        <v>155</v>
      </c>
      <c r="C1889" t="s">
        <v>191</v>
      </c>
      <c r="D1889" t="s">
        <v>155</v>
      </c>
      <c r="E1889">
        <v>4</v>
      </c>
      <c r="F1889" t="s">
        <v>95</v>
      </c>
      <c r="G1889">
        <v>1</v>
      </c>
      <c r="H1889">
        <v>9</v>
      </c>
      <c r="I1889" t="s">
        <v>192</v>
      </c>
      <c r="J1889">
        <v>9</v>
      </c>
      <c r="K1889" t="s">
        <v>111</v>
      </c>
      <c r="L1889">
        <v>1</v>
      </c>
      <c r="M1889" t="s">
        <v>193</v>
      </c>
      <c r="N1889">
        <v>9</v>
      </c>
      <c r="O1889" t="s">
        <v>111</v>
      </c>
      <c r="P1889">
        <v>95</v>
      </c>
      <c r="Q1889" t="s">
        <v>113</v>
      </c>
      <c r="R1889" t="s">
        <v>114</v>
      </c>
      <c r="S1889">
        <v>9</v>
      </c>
      <c r="T1889" t="s">
        <v>192</v>
      </c>
      <c r="U1889">
        <v>116</v>
      </c>
    </row>
    <row r="1890" spans="1:21" x14ac:dyDescent="0.4">
      <c r="A1890">
        <v>2022</v>
      </c>
      <c r="B1890" t="s">
        <v>155</v>
      </c>
      <c r="C1890" t="s">
        <v>191</v>
      </c>
      <c r="D1890" t="s">
        <v>155</v>
      </c>
      <c r="E1890">
        <v>4</v>
      </c>
      <c r="F1890" t="s">
        <v>95</v>
      </c>
      <c r="G1890">
        <v>1</v>
      </c>
      <c r="H1890">
        <v>9</v>
      </c>
      <c r="I1890" t="s">
        <v>192</v>
      </c>
      <c r="J1890">
        <v>9</v>
      </c>
      <c r="K1890" t="s">
        <v>111</v>
      </c>
      <c r="L1890">
        <v>1</v>
      </c>
      <c r="M1890" t="s">
        <v>193</v>
      </c>
      <c r="N1890">
        <v>9</v>
      </c>
      <c r="O1890" t="s">
        <v>111</v>
      </c>
      <c r="P1890">
        <v>98</v>
      </c>
      <c r="Q1890" t="s">
        <v>106</v>
      </c>
      <c r="R1890" t="s">
        <v>106</v>
      </c>
      <c r="S1890">
        <v>9</v>
      </c>
      <c r="T1890" t="s">
        <v>192</v>
      </c>
      <c r="U1890">
        <v>4</v>
      </c>
    </row>
    <row r="1891" spans="1:21" x14ac:dyDescent="0.4">
      <c r="A1891">
        <v>2022</v>
      </c>
      <c r="B1891" t="s">
        <v>155</v>
      </c>
      <c r="C1891" t="s">
        <v>191</v>
      </c>
      <c r="D1891" t="s">
        <v>155</v>
      </c>
      <c r="E1891">
        <v>4</v>
      </c>
      <c r="F1891" t="s">
        <v>95</v>
      </c>
      <c r="G1891">
        <v>1</v>
      </c>
      <c r="H1891">
        <v>9</v>
      </c>
      <c r="I1891" t="s">
        <v>192</v>
      </c>
      <c r="J1891">
        <v>9</v>
      </c>
      <c r="K1891" t="s">
        <v>111</v>
      </c>
      <c r="L1891">
        <v>1</v>
      </c>
      <c r="M1891" t="s">
        <v>193</v>
      </c>
      <c r="N1891">
        <v>9</v>
      </c>
      <c r="O1891" t="s">
        <v>111</v>
      </c>
      <c r="P1891">
        <v>99</v>
      </c>
      <c r="Q1891" t="s">
        <v>111</v>
      </c>
      <c r="R1891" t="s">
        <v>111</v>
      </c>
      <c r="S1891">
        <v>9</v>
      </c>
      <c r="T1891" t="s">
        <v>192</v>
      </c>
      <c r="U1891">
        <v>2251</v>
      </c>
    </row>
    <row r="1892" spans="1:21" x14ac:dyDescent="0.4">
      <c r="A1892">
        <v>2022</v>
      </c>
      <c r="B1892" t="s">
        <v>94</v>
      </c>
      <c r="C1892" t="s">
        <v>191</v>
      </c>
      <c r="D1892" t="s">
        <v>94</v>
      </c>
      <c r="E1892">
        <v>1</v>
      </c>
      <c r="F1892" t="s">
        <v>87</v>
      </c>
      <c r="G1892">
        <v>1</v>
      </c>
      <c r="H1892">
        <v>9</v>
      </c>
      <c r="I1892" t="s">
        <v>192</v>
      </c>
      <c r="J1892">
        <v>9</v>
      </c>
      <c r="K1892" t="s">
        <v>111</v>
      </c>
      <c r="L1892">
        <v>1</v>
      </c>
      <c r="M1892" t="s">
        <v>193</v>
      </c>
      <c r="N1892">
        <v>9</v>
      </c>
      <c r="O1892" t="s">
        <v>111</v>
      </c>
      <c r="P1892">
        <v>1</v>
      </c>
      <c r="Q1892" t="s">
        <v>20</v>
      </c>
      <c r="R1892" t="s">
        <v>20</v>
      </c>
      <c r="S1892">
        <v>9</v>
      </c>
      <c r="T1892" t="s">
        <v>192</v>
      </c>
      <c r="U1892">
        <v>13348</v>
      </c>
    </row>
    <row r="1893" spans="1:21" x14ac:dyDescent="0.4">
      <c r="A1893">
        <v>2022</v>
      </c>
      <c r="B1893" t="s">
        <v>94</v>
      </c>
      <c r="C1893" t="s">
        <v>191</v>
      </c>
      <c r="D1893" t="s">
        <v>94</v>
      </c>
      <c r="E1893">
        <v>1</v>
      </c>
      <c r="F1893" t="s">
        <v>87</v>
      </c>
      <c r="G1893">
        <v>1</v>
      </c>
      <c r="H1893">
        <v>9</v>
      </c>
      <c r="I1893" t="s">
        <v>192</v>
      </c>
      <c r="J1893">
        <v>9</v>
      </c>
      <c r="K1893" t="s">
        <v>111</v>
      </c>
      <c r="L1893">
        <v>1</v>
      </c>
      <c r="M1893" t="s">
        <v>193</v>
      </c>
      <c r="N1893">
        <v>9</v>
      </c>
      <c r="O1893" t="s">
        <v>111</v>
      </c>
      <c r="P1893">
        <v>2</v>
      </c>
      <c r="Q1893" t="s">
        <v>127</v>
      </c>
      <c r="R1893" t="s">
        <v>127</v>
      </c>
      <c r="S1893">
        <v>9</v>
      </c>
      <c r="T1893" t="s">
        <v>192</v>
      </c>
      <c r="U1893">
        <v>432792</v>
      </c>
    </row>
    <row r="1894" spans="1:21" x14ac:dyDescent="0.4">
      <c r="A1894">
        <v>2022</v>
      </c>
      <c r="B1894" t="s">
        <v>94</v>
      </c>
      <c r="C1894" t="s">
        <v>191</v>
      </c>
      <c r="D1894" t="s">
        <v>94</v>
      </c>
      <c r="E1894">
        <v>1</v>
      </c>
      <c r="F1894" t="s">
        <v>87</v>
      </c>
      <c r="G1894">
        <v>1</v>
      </c>
      <c r="H1894">
        <v>9</v>
      </c>
      <c r="I1894" t="s">
        <v>192</v>
      </c>
      <c r="J1894">
        <v>9</v>
      </c>
      <c r="K1894" t="s">
        <v>111</v>
      </c>
      <c r="L1894">
        <v>1</v>
      </c>
      <c r="M1894" t="s">
        <v>193</v>
      </c>
      <c r="N1894">
        <v>9</v>
      </c>
      <c r="O1894" t="s">
        <v>111</v>
      </c>
      <c r="P1894">
        <v>3</v>
      </c>
      <c r="Q1894" t="s">
        <v>123</v>
      </c>
      <c r="R1894" t="s">
        <v>123</v>
      </c>
      <c r="S1894">
        <v>9</v>
      </c>
      <c r="T1894" t="s">
        <v>192</v>
      </c>
      <c r="U1894">
        <v>473253</v>
      </c>
    </row>
    <row r="1895" spans="1:21" x14ac:dyDescent="0.4">
      <c r="A1895">
        <v>2022</v>
      </c>
      <c r="B1895" t="s">
        <v>94</v>
      </c>
      <c r="C1895" t="s">
        <v>191</v>
      </c>
      <c r="D1895" t="s">
        <v>94</v>
      </c>
      <c r="E1895">
        <v>1</v>
      </c>
      <c r="F1895" t="s">
        <v>87</v>
      </c>
      <c r="G1895">
        <v>1</v>
      </c>
      <c r="H1895">
        <v>9</v>
      </c>
      <c r="I1895" t="s">
        <v>192</v>
      </c>
      <c r="J1895">
        <v>9</v>
      </c>
      <c r="K1895" t="s">
        <v>111</v>
      </c>
      <c r="L1895">
        <v>1</v>
      </c>
      <c r="M1895" t="s">
        <v>193</v>
      </c>
      <c r="N1895">
        <v>9</v>
      </c>
      <c r="O1895" t="s">
        <v>111</v>
      </c>
      <c r="P1895">
        <v>4</v>
      </c>
      <c r="Q1895" t="s">
        <v>121</v>
      </c>
      <c r="R1895" t="s">
        <v>121</v>
      </c>
      <c r="S1895">
        <v>9</v>
      </c>
      <c r="T1895" t="s">
        <v>192</v>
      </c>
      <c r="U1895">
        <v>1275696</v>
      </c>
    </row>
    <row r="1896" spans="1:21" x14ac:dyDescent="0.4">
      <c r="A1896">
        <v>2022</v>
      </c>
      <c r="B1896" t="s">
        <v>94</v>
      </c>
      <c r="C1896" t="s">
        <v>191</v>
      </c>
      <c r="D1896" t="s">
        <v>94</v>
      </c>
      <c r="E1896">
        <v>1</v>
      </c>
      <c r="F1896" t="s">
        <v>87</v>
      </c>
      <c r="G1896">
        <v>1</v>
      </c>
      <c r="H1896">
        <v>9</v>
      </c>
      <c r="I1896" t="s">
        <v>192</v>
      </c>
      <c r="J1896">
        <v>9</v>
      </c>
      <c r="K1896" t="s">
        <v>111</v>
      </c>
      <c r="L1896">
        <v>1</v>
      </c>
      <c r="M1896" t="s">
        <v>193</v>
      </c>
      <c r="N1896">
        <v>9</v>
      </c>
      <c r="O1896" t="s">
        <v>111</v>
      </c>
      <c r="P1896">
        <v>5</v>
      </c>
      <c r="Q1896" t="s">
        <v>196</v>
      </c>
      <c r="R1896" t="s">
        <v>109</v>
      </c>
      <c r="S1896">
        <v>9</v>
      </c>
      <c r="T1896" t="s">
        <v>192</v>
      </c>
      <c r="U1896">
        <v>159773</v>
      </c>
    </row>
    <row r="1897" spans="1:21" x14ac:dyDescent="0.4">
      <c r="A1897">
        <v>2022</v>
      </c>
      <c r="B1897" t="s">
        <v>94</v>
      </c>
      <c r="C1897" t="s">
        <v>191</v>
      </c>
      <c r="D1897" t="s">
        <v>94</v>
      </c>
      <c r="E1897">
        <v>1</v>
      </c>
      <c r="F1897" t="s">
        <v>87</v>
      </c>
      <c r="G1897">
        <v>1</v>
      </c>
      <c r="H1897">
        <v>9</v>
      </c>
      <c r="I1897" t="s">
        <v>192</v>
      </c>
      <c r="J1897">
        <v>9</v>
      </c>
      <c r="K1897" t="s">
        <v>111</v>
      </c>
      <c r="L1897">
        <v>1</v>
      </c>
      <c r="M1897" t="s">
        <v>193</v>
      </c>
      <c r="N1897">
        <v>9</v>
      </c>
      <c r="O1897" t="s">
        <v>111</v>
      </c>
      <c r="P1897">
        <v>6</v>
      </c>
      <c r="Q1897" t="s">
        <v>197</v>
      </c>
      <c r="R1897" t="s">
        <v>109</v>
      </c>
      <c r="S1897">
        <v>9</v>
      </c>
      <c r="T1897" t="s">
        <v>192</v>
      </c>
      <c r="U1897">
        <v>2862</v>
      </c>
    </row>
    <row r="1898" spans="1:21" x14ac:dyDescent="0.4">
      <c r="A1898">
        <v>2022</v>
      </c>
      <c r="B1898" t="s">
        <v>94</v>
      </c>
      <c r="C1898" t="s">
        <v>191</v>
      </c>
      <c r="D1898" t="s">
        <v>94</v>
      </c>
      <c r="E1898">
        <v>1</v>
      </c>
      <c r="F1898" t="s">
        <v>87</v>
      </c>
      <c r="G1898">
        <v>1</v>
      </c>
      <c r="H1898">
        <v>9</v>
      </c>
      <c r="I1898" t="s">
        <v>192</v>
      </c>
      <c r="J1898">
        <v>9</v>
      </c>
      <c r="K1898" t="s">
        <v>111</v>
      </c>
      <c r="L1898">
        <v>1</v>
      </c>
      <c r="M1898" t="s">
        <v>193</v>
      </c>
      <c r="N1898">
        <v>9</v>
      </c>
      <c r="O1898" t="s">
        <v>111</v>
      </c>
      <c r="P1898">
        <v>20</v>
      </c>
      <c r="Q1898" t="s">
        <v>117</v>
      </c>
      <c r="R1898" t="s">
        <v>117</v>
      </c>
      <c r="S1898">
        <v>9</v>
      </c>
      <c r="T1898" t="s">
        <v>192</v>
      </c>
      <c r="U1898">
        <v>110041</v>
      </c>
    </row>
    <row r="1899" spans="1:21" x14ac:dyDescent="0.4">
      <c r="A1899">
        <v>2022</v>
      </c>
      <c r="B1899" t="s">
        <v>94</v>
      </c>
      <c r="C1899" t="s">
        <v>191</v>
      </c>
      <c r="D1899" t="s">
        <v>94</v>
      </c>
      <c r="E1899">
        <v>1</v>
      </c>
      <c r="F1899" t="s">
        <v>87</v>
      </c>
      <c r="G1899">
        <v>1</v>
      </c>
      <c r="H1899">
        <v>9</v>
      </c>
      <c r="I1899" t="s">
        <v>192</v>
      </c>
      <c r="J1899">
        <v>9</v>
      </c>
      <c r="K1899" t="s">
        <v>111</v>
      </c>
      <c r="L1899">
        <v>1</v>
      </c>
      <c r="M1899" t="s">
        <v>193</v>
      </c>
      <c r="N1899">
        <v>9</v>
      </c>
      <c r="O1899" t="s">
        <v>111</v>
      </c>
      <c r="P1899">
        <v>95</v>
      </c>
      <c r="Q1899" t="s">
        <v>113</v>
      </c>
      <c r="R1899" t="s">
        <v>114</v>
      </c>
      <c r="S1899">
        <v>9</v>
      </c>
      <c r="T1899" t="s">
        <v>192</v>
      </c>
      <c r="U1899">
        <v>63062</v>
      </c>
    </row>
    <row r="1900" spans="1:21" x14ac:dyDescent="0.4">
      <c r="A1900">
        <v>2022</v>
      </c>
      <c r="B1900" t="s">
        <v>94</v>
      </c>
      <c r="C1900" t="s">
        <v>191</v>
      </c>
      <c r="D1900" t="s">
        <v>94</v>
      </c>
      <c r="E1900">
        <v>1</v>
      </c>
      <c r="F1900" t="s">
        <v>87</v>
      </c>
      <c r="G1900">
        <v>1</v>
      </c>
      <c r="H1900">
        <v>9</v>
      </c>
      <c r="I1900" t="s">
        <v>192</v>
      </c>
      <c r="J1900">
        <v>9</v>
      </c>
      <c r="K1900" t="s">
        <v>111</v>
      </c>
      <c r="L1900">
        <v>1</v>
      </c>
      <c r="M1900" t="s">
        <v>193</v>
      </c>
      <c r="N1900">
        <v>9</v>
      </c>
      <c r="O1900" t="s">
        <v>111</v>
      </c>
      <c r="P1900">
        <v>98</v>
      </c>
      <c r="Q1900" t="s">
        <v>106</v>
      </c>
      <c r="R1900" t="s">
        <v>106</v>
      </c>
      <c r="S1900">
        <v>9</v>
      </c>
      <c r="T1900" t="s">
        <v>192</v>
      </c>
      <c r="U1900">
        <v>54456</v>
      </c>
    </row>
    <row r="1901" spans="1:21" x14ac:dyDescent="0.4">
      <c r="A1901">
        <v>2022</v>
      </c>
      <c r="B1901" t="s">
        <v>94</v>
      </c>
      <c r="C1901" t="s">
        <v>191</v>
      </c>
      <c r="D1901" t="s">
        <v>94</v>
      </c>
      <c r="E1901">
        <v>1</v>
      </c>
      <c r="F1901" t="s">
        <v>87</v>
      </c>
      <c r="G1901">
        <v>1</v>
      </c>
      <c r="H1901">
        <v>9</v>
      </c>
      <c r="I1901" t="s">
        <v>192</v>
      </c>
      <c r="J1901">
        <v>9</v>
      </c>
      <c r="K1901" t="s">
        <v>111</v>
      </c>
      <c r="L1901">
        <v>1</v>
      </c>
      <c r="M1901" t="s">
        <v>193</v>
      </c>
      <c r="N1901">
        <v>9</v>
      </c>
      <c r="O1901" t="s">
        <v>111</v>
      </c>
      <c r="P1901">
        <v>99</v>
      </c>
      <c r="Q1901" t="s">
        <v>111</v>
      </c>
      <c r="R1901" t="s">
        <v>111</v>
      </c>
      <c r="S1901">
        <v>9</v>
      </c>
      <c r="T1901" t="s">
        <v>192</v>
      </c>
      <c r="U1901">
        <v>2585283</v>
      </c>
    </row>
    <row r="1902" spans="1:21" x14ac:dyDescent="0.4">
      <c r="A1902">
        <v>2022</v>
      </c>
      <c r="B1902" t="s">
        <v>94</v>
      </c>
      <c r="C1902" t="s">
        <v>191</v>
      </c>
      <c r="D1902" t="s">
        <v>94</v>
      </c>
      <c r="E1902">
        <v>2</v>
      </c>
      <c r="F1902" t="s">
        <v>179</v>
      </c>
      <c r="G1902">
        <v>2</v>
      </c>
      <c r="H1902">
        <v>9</v>
      </c>
      <c r="I1902" t="s">
        <v>192</v>
      </c>
      <c r="J1902">
        <v>9</v>
      </c>
      <c r="K1902" t="s">
        <v>111</v>
      </c>
      <c r="L1902">
        <v>1</v>
      </c>
      <c r="M1902" t="s">
        <v>193</v>
      </c>
      <c r="N1902">
        <v>9</v>
      </c>
      <c r="O1902" t="s">
        <v>111</v>
      </c>
      <c r="P1902">
        <v>1</v>
      </c>
      <c r="Q1902" t="s">
        <v>20</v>
      </c>
      <c r="R1902" t="s">
        <v>20</v>
      </c>
      <c r="S1902">
        <v>9</v>
      </c>
      <c r="T1902" t="s">
        <v>192</v>
      </c>
      <c r="U1902">
        <v>3506</v>
      </c>
    </row>
    <row r="1903" spans="1:21" x14ac:dyDescent="0.4">
      <c r="A1903">
        <v>2022</v>
      </c>
      <c r="B1903" t="s">
        <v>94</v>
      </c>
      <c r="C1903" t="s">
        <v>191</v>
      </c>
      <c r="D1903" t="s">
        <v>94</v>
      </c>
      <c r="E1903">
        <v>2</v>
      </c>
      <c r="F1903" t="s">
        <v>179</v>
      </c>
      <c r="G1903">
        <v>2</v>
      </c>
      <c r="H1903">
        <v>9</v>
      </c>
      <c r="I1903" t="s">
        <v>192</v>
      </c>
      <c r="J1903">
        <v>9</v>
      </c>
      <c r="K1903" t="s">
        <v>111</v>
      </c>
      <c r="L1903">
        <v>1</v>
      </c>
      <c r="M1903" t="s">
        <v>193</v>
      </c>
      <c r="N1903">
        <v>9</v>
      </c>
      <c r="O1903" t="s">
        <v>111</v>
      </c>
      <c r="P1903">
        <v>2</v>
      </c>
      <c r="Q1903" t="s">
        <v>127</v>
      </c>
      <c r="R1903" t="s">
        <v>127</v>
      </c>
      <c r="S1903">
        <v>9</v>
      </c>
      <c r="T1903" t="s">
        <v>192</v>
      </c>
      <c r="U1903">
        <v>126359</v>
      </c>
    </row>
    <row r="1904" spans="1:21" x14ac:dyDescent="0.4">
      <c r="A1904">
        <v>2022</v>
      </c>
      <c r="B1904" t="s">
        <v>94</v>
      </c>
      <c r="C1904" t="s">
        <v>191</v>
      </c>
      <c r="D1904" t="s">
        <v>94</v>
      </c>
      <c r="E1904">
        <v>2</v>
      </c>
      <c r="F1904" t="s">
        <v>179</v>
      </c>
      <c r="G1904">
        <v>2</v>
      </c>
      <c r="H1904">
        <v>9</v>
      </c>
      <c r="I1904" t="s">
        <v>192</v>
      </c>
      <c r="J1904">
        <v>9</v>
      </c>
      <c r="K1904" t="s">
        <v>111</v>
      </c>
      <c r="L1904">
        <v>1</v>
      </c>
      <c r="M1904" t="s">
        <v>193</v>
      </c>
      <c r="N1904">
        <v>9</v>
      </c>
      <c r="O1904" t="s">
        <v>111</v>
      </c>
      <c r="P1904">
        <v>3</v>
      </c>
      <c r="Q1904" t="s">
        <v>123</v>
      </c>
      <c r="R1904" t="s">
        <v>123</v>
      </c>
      <c r="S1904">
        <v>9</v>
      </c>
      <c r="T1904" t="s">
        <v>192</v>
      </c>
      <c r="U1904">
        <v>96052</v>
      </c>
    </row>
    <row r="1905" spans="1:21" x14ac:dyDescent="0.4">
      <c r="A1905">
        <v>2022</v>
      </c>
      <c r="B1905" t="s">
        <v>94</v>
      </c>
      <c r="C1905" t="s">
        <v>191</v>
      </c>
      <c r="D1905" t="s">
        <v>94</v>
      </c>
      <c r="E1905">
        <v>2</v>
      </c>
      <c r="F1905" t="s">
        <v>179</v>
      </c>
      <c r="G1905">
        <v>2</v>
      </c>
      <c r="H1905">
        <v>9</v>
      </c>
      <c r="I1905" t="s">
        <v>192</v>
      </c>
      <c r="J1905">
        <v>9</v>
      </c>
      <c r="K1905" t="s">
        <v>111</v>
      </c>
      <c r="L1905">
        <v>1</v>
      </c>
      <c r="M1905" t="s">
        <v>193</v>
      </c>
      <c r="N1905">
        <v>9</v>
      </c>
      <c r="O1905" t="s">
        <v>111</v>
      </c>
      <c r="P1905">
        <v>4</v>
      </c>
      <c r="Q1905" t="s">
        <v>121</v>
      </c>
      <c r="R1905" t="s">
        <v>121</v>
      </c>
      <c r="S1905">
        <v>9</v>
      </c>
      <c r="T1905" t="s">
        <v>192</v>
      </c>
      <c r="U1905">
        <v>348333</v>
      </c>
    </row>
    <row r="1906" spans="1:21" x14ac:dyDescent="0.4">
      <c r="A1906">
        <v>2022</v>
      </c>
      <c r="B1906" t="s">
        <v>94</v>
      </c>
      <c r="C1906" t="s">
        <v>191</v>
      </c>
      <c r="D1906" t="s">
        <v>94</v>
      </c>
      <c r="E1906">
        <v>2</v>
      </c>
      <c r="F1906" t="s">
        <v>179</v>
      </c>
      <c r="G1906">
        <v>2</v>
      </c>
      <c r="H1906">
        <v>9</v>
      </c>
      <c r="I1906" t="s">
        <v>192</v>
      </c>
      <c r="J1906">
        <v>9</v>
      </c>
      <c r="K1906" t="s">
        <v>111</v>
      </c>
      <c r="L1906">
        <v>1</v>
      </c>
      <c r="M1906" t="s">
        <v>193</v>
      </c>
      <c r="N1906">
        <v>9</v>
      </c>
      <c r="O1906" t="s">
        <v>111</v>
      </c>
      <c r="P1906">
        <v>5</v>
      </c>
      <c r="Q1906" t="s">
        <v>196</v>
      </c>
      <c r="R1906" t="s">
        <v>109</v>
      </c>
      <c r="S1906">
        <v>9</v>
      </c>
      <c r="T1906" t="s">
        <v>192</v>
      </c>
      <c r="U1906">
        <v>28696</v>
      </c>
    </row>
    <row r="1907" spans="1:21" x14ac:dyDescent="0.4">
      <c r="A1907">
        <v>2022</v>
      </c>
      <c r="B1907" t="s">
        <v>94</v>
      </c>
      <c r="C1907" t="s">
        <v>191</v>
      </c>
      <c r="D1907" t="s">
        <v>94</v>
      </c>
      <c r="E1907">
        <v>2</v>
      </c>
      <c r="F1907" t="s">
        <v>179</v>
      </c>
      <c r="G1907">
        <v>2</v>
      </c>
      <c r="H1907">
        <v>9</v>
      </c>
      <c r="I1907" t="s">
        <v>192</v>
      </c>
      <c r="J1907">
        <v>9</v>
      </c>
      <c r="K1907" t="s">
        <v>111</v>
      </c>
      <c r="L1907">
        <v>1</v>
      </c>
      <c r="M1907" t="s">
        <v>193</v>
      </c>
      <c r="N1907">
        <v>9</v>
      </c>
      <c r="O1907" t="s">
        <v>111</v>
      </c>
      <c r="P1907">
        <v>6</v>
      </c>
      <c r="Q1907" t="s">
        <v>197</v>
      </c>
      <c r="R1907" t="s">
        <v>109</v>
      </c>
      <c r="S1907">
        <v>9</v>
      </c>
      <c r="T1907" t="s">
        <v>192</v>
      </c>
      <c r="U1907">
        <v>1252</v>
      </c>
    </row>
    <row r="1908" spans="1:21" x14ac:dyDescent="0.4">
      <c r="A1908">
        <v>2022</v>
      </c>
      <c r="B1908" t="s">
        <v>94</v>
      </c>
      <c r="C1908" t="s">
        <v>191</v>
      </c>
      <c r="D1908" t="s">
        <v>94</v>
      </c>
      <c r="E1908">
        <v>2</v>
      </c>
      <c r="F1908" t="s">
        <v>179</v>
      </c>
      <c r="G1908">
        <v>2</v>
      </c>
      <c r="H1908">
        <v>9</v>
      </c>
      <c r="I1908" t="s">
        <v>192</v>
      </c>
      <c r="J1908">
        <v>9</v>
      </c>
      <c r="K1908" t="s">
        <v>111</v>
      </c>
      <c r="L1908">
        <v>1</v>
      </c>
      <c r="M1908" t="s">
        <v>193</v>
      </c>
      <c r="N1908">
        <v>9</v>
      </c>
      <c r="O1908" t="s">
        <v>111</v>
      </c>
      <c r="P1908">
        <v>20</v>
      </c>
      <c r="Q1908" t="s">
        <v>117</v>
      </c>
      <c r="R1908" t="s">
        <v>117</v>
      </c>
      <c r="S1908">
        <v>9</v>
      </c>
      <c r="T1908" t="s">
        <v>192</v>
      </c>
      <c r="U1908">
        <v>25266</v>
      </c>
    </row>
    <row r="1909" spans="1:21" x14ac:dyDescent="0.4">
      <c r="A1909">
        <v>2022</v>
      </c>
      <c r="B1909" t="s">
        <v>94</v>
      </c>
      <c r="C1909" t="s">
        <v>191</v>
      </c>
      <c r="D1909" t="s">
        <v>94</v>
      </c>
      <c r="E1909">
        <v>2</v>
      </c>
      <c r="F1909" t="s">
        <v>179</v>
      </c>
      <c r="G1909">
        <v>2</v>
      </c>
      <c r="H1909">
        <v>9</v>
      </c>
      <c r="I1909" t="s">
        <v>192</v>
      </c>
      <c r="J1909">
        <v>9</v>
      </c>
      <c r="K1909" t="s">
        <v>111</v>
      </c>
      <c r="L1909">
        <v>1</v>
      </c>
      <c r="M1909" t="s">
        <v>193</v>
      </c>
      <c r="N1909">
        <v>9</v>
      </c>
      <c r="O1909" t="s">
        <v>111</v>
      </c>
      <c r="P1909">
        <v>95</v>
      </c>
      <c r="Q1909" t="s">
        <v>113</v>
      </c>
      <c r="R1909" t="s">
        <v>114</v>
      </c>
      <c r="S1909">
        <v>9</v>
      </c>
      <c r="T1909" t="s">
        <v>192</v>
      </c>
      <c r="U1909">
        <v>35308</v>
      </c>
    </row>
    <row r="1910" spans="1:21" x14ac:dyDescent="0.4">
      <c r="A1910">
        <v>2022</v>
      </c>
      <c r="B1910" t="s">
        <v>94</v>
      </c>
      <c r="C1910" t="s">
        <v>191</v>
      </c>
      <c r="D1910" t="s">
        <v>94</v>
      </c>
      <c r="E1910">
        <v>2</v>
      </c>
      <c r="F1910" t="s">
        <v>179</v>
      </c>
      <c r="G1910">
        <v>2</v>
      </c>
      <c r="H1910">
        <v>9</v>
      </c>
      <c r="I1910" t="s">
        <v>192</v>
      </c>
      <c r="J1910">
        <v>9</v>
      </c>
      <c r="K1910" t="s">
        <v>111</v>
      </c>
      <c r="L1910">
        <v>1</v>
      </c>
      <c r="M1910" t="s">
        <v>193</v>
      </c>
      <c r="N1910">
        <v>9</v>
      </c>
      <c r="O1910" t="s">
        <v>111</v>
      </c>
      <c r="P1910">
        <v>98</v>
      </c>
      <c r="Q1910" t="s">
        <v>106</v>
      </c>
      <c r="R1910" t="s">
        <v>106</v>
      </c>
      <c r="S1910">
        <v>9</v>
      </c>
      <c r="T1910" t="s">
        <v>192</v>
      </c>
      <c r="U1910">
        <v>53150</v>
      </c>
    </row>
    <row r="1911" spans="1:21" x14ac:dyDescent="0.4">
      <c r="A1911">
        <v>2022</v>
      </c>
      <c r="B1911" t="s">
        <v>94</v>
      </c>
      <c r="C1911" t="s">
        <v>191</v>
      </c>
      <c r="D1911" t="s">
        <v>94</v>
      </c>
      <c r="E1911">
        <v>2</v>
      </c>
      <c r="F1911" t="s">
        <v>179</v>
      </c>
      <c r="G1911">
        <v>2</v>
      </c>
      <c r="H1911">
        <v>9</v>
      </c>
      <c r="I1911" t="s">
        <v>192</v>
      </c>
      <c r="J1911">
        <v>9</v>
      </c>
      <c r="K1911" t="s">
        <v>111</v>
      </c>
      <c r="L1911">
        <v>1</v>
      </c>
      <c r="M1911" t="s">
        <v>193</v>
      </c>
      <c r="N1911">
        <v>9</v>
      </c>
      <c r="O1911" t="s">
        <v>111</v>
      </c>
      <c r="P1911">
        <v>99</v>
      </c>
      <c r="Q1911" t="s">
        <v>111</v>
      </c>
      <c r="R1911" t="s">
        <v>111</v>
      </c>
      <c r="S1911">
        <v>9</v>
      </c>
      <c r="T1911" t="s">
        <v>192</v>
      </c>
      <c r="U1911">
        <v>717922</v>
      </c>
    </row>
    <row r="1912" spans="1:21" x14ac:dyDescent="0.4">
      <c r="A1912">
        <v>2022</v>
      </c>
      <c r="B1912" t="s">
        <v>94</v>
      </c>
      <c r="C1912" t="s">
        <v>191</v>
      </c>
      <c r="D1912" t="s">
        <v>94</v>
      </c>
      <c r="E1912">
        <v>4</v>
      </c>
      <c r="F1912" t="s">
        <v>95</v>
      </c>
      <c r="G1912">
        <v>1</v>
      </c>
      <c r="H1912">
        <v>9</v>
      </c>
      <c r="I1912" t="s">
        <v>192</v>
      </c>
      <c r="J1912">
        <v>9</v>
      </c>
      <c r="K1912" t="s">
        <v>111</v>
      </c>
      <c r="L1912">
        <v>1</v>
      </c>
      <c r="M1912" t="s">
        <v>193</v>
      </c>
      <c r="N1912">
        <v>9</v>
      </c>
      <c r="O1912" t="s">
        <v>111</v>
      </c>
      <c r="P1912">
        <v>1</v>
      </c>
      <c r="Q1912" t="s">
        <v>20</v>
      </c>
      <c r="R1912" t="s">
        <v>20</v>
      </c>
      <c r="S1912">
        <v>9</v>
      </c>
      <c r="T1912" t="s">
        <v>192</v>
      </c>
      <c r="U1912">
        <v>15771</v>
      </c>
    </row>
    <row r="1913" spans="1:21" x14ac:dyDescent="0.4">
      <c r="A1913">
        <v>2022</v>
      </c>
      <c r="B1913" t="s">
        <v>94</v>
      </c>
      <c r="C1913" t="s">
        <v>191</v>
      </c>
      <c r="D1913" t="s">
        <v>94</v>
      </c>
      <c r="E1913">
        <v>4</v>
      </c>
      <c r="F1913" t="s">
        <v>95</v>
      </c>
      <c r="G1913">
        <v>1</v>
      </c>
      <c r="H1913">
        <v>9</v>
      </c>
      <c r="I1913" t="s">
        <v>192</v>
      </c>
      <c r="J1913">
        <v>9</v>
      </c>
      <c r="K1913" t="s">
        <v>111</v>
      </c>
      <c r="L1913">
        <v>1</v>
      </c>
      <c r="M1913" t="s">
        <v>193</v>
      </c>
      <c r="N1913">
        <v>9</v>
      </c>
      <c r="O1913" t="s">
        <v>111</v>
      </c>
      <c r="P1913">
        <v>2</v>
      </c>
      <c r="Q1913" t="s">
        <v>127</v>
      </c>
      <c r="R1913" t="s">
        <v>127</v>
      </c>
      <c r="S1913">
        <v>9</v>
      </c>
      <c r="T1913" t="s">
        <v>192</v>
      </c>
      <c r="U1913">
        <v>394562</v>
      </c>
    </row>
    <row r="1914" spans="1:21" x14ac:dyDescent="0.4">
      <c r="A1914">
        <v>2022</v>
      </c>
      <c r="B1914" t="s">
        <v>94</v>
      </c>
      <c r="C1914" t="s">
        <v>191</v>
      </c>
      <c r="D1914" t="s">
        <v>94</v>
      </c>
      <c r="E1914">
        <v>4</v>
      </c>
      <c r="F1914" t="s">
        <v>95</v>
      </c>
      <c r="G1914">
        <v>1</v>
      </c>
      <c r="H1914">
        <v>9</v>
      </c>
      <c r="I1914" t="s">
        <v>192</v>
      </c>
      <c r="J1914">
        <v>9</v>
      </c>
      <c r="K1914" t="s">
        <v>111</v>
      </c>
      <c r="L1914">
        <v>1</v>
      </c>
      <c r="M1914" t="s">
        <v>193</v>
      </c>
      <c r="N1914">
        <v>9</v>
      </c>
      <c r="O1914" t="s">
        <v>111</v>
      </c>
      <c r="P1914">
        <v>3</v>
      </c>
      <c r="Q1914" t="s">
        <v>123</v>
      </c>
      <c r="R1914" t="s">
        <v>123</v>
      </c>
      <c r="S1914">
        <v>9</v>
      </c>
      <c r="T1914" t="s">
        <v>192</v>
      </c>
      <c r="U1914">
        <v>546433</v>
      </c>
    </row>
    <row r="1915" spans="1:21" x14ac:dyDescent="0.4">
      <c r="A1915">
        <v>2022</v>
      </c>
      <c r="B1915" t="s">
        <v>94</v>
      </c>
      <c r="C1915" t="s">
        <v>191</v>
      </c>
      <c r="D1915" t="s">
        <v>94</v>
      </c>
      <c r="E1915">
        <v>4</v>
      </c>
      <c r="F1915" t="s">
        <v>95</v>
      </c>
      <c r="G1915">
        <v>1</v>
      </c>
      <c r="H1915">
        <v>9</v>
      </c>
      <c r="I1915" t="s">
        <v>192</v>
      </c>
      <c r="J1915">
        <v>9</v>
      </c>
      <c r="K1915" t="s">
        <v>111</v>
      </c>
      <c r="L1915">
        <v>1</v>
      </c>
      <c r="M1915" t="s">
        <v>193</v>
      </c>
      <c r="N1915">
        <v>9</v>
      </c>
      <c r="O1915" t="s">
        <v>111</v>
      </c>
      <c r="P1915">
        <v>4</v>
      </c>
      <c r="Q1915" t="s">
        <v>121</v>
      </c>
      <c r="R1915" t="s">
        <v>121</v>
      </c>
      <c r="S1915">
        <v>9</v>
      </c>
      <c r="T1915" t="s">
        <v>192</v>
      </c>
      <c r="U1915">
        <v>855563</v>
      </c>
    </row>
    <row r="1916" spans="1:21" x14ac:dyDescent="0.4">
      <c r="A1916">
        <v>2022</v>
      </c>
      <c r="B1916" t="s">
        <v>94</v>
      </c>
      <c r="C1916" t="s">
        <v>191</v>
      </c>
      <c r="D1916" t="s">
        <v>94</v>
      </c>
      <c r="E1916">
        <v>4</v>
      </c>
      <c r="F1916" t="s">
        <v>95</v>
      </c>
      <c r="G1916">
        <v>1</v>
      </c>
      <c r="H1916">
        <v>9</v>
      </c>
      <c r="I1916" t="s">
        <v>192</v>
      </c>
      <c r="J1916">
        <v>9</v>
      </c>
      <c r="K1916" t="s">
        <v>111</v>
      </c>
      <c r="L1916">
        <v>1</v>
      </c>
      <c r="M1916" t="s">
        <v>193</v>
      </c>
      <c r="N1916">
        <v>9</v>
      </c>
      <c r="O1916" t="s">
        <v>111</v>
      </c>
      <c r="P1916">
        <v>5</v>
      </c>
      <c r="Q1916" t="s">
        <v>196</v>
      </c>
      <c r="R1916" t="s">
        <v>109</v>
      </c>
      <c r="S1916">
        <v>9</v>
      </c>
      <c r="T1916" t="s">
        <v>192</v>
      </c>
      <c r="U1916">
        <v>78497</v>
      </c>
    </row>
    <row r="1917" spans="1:21" x14ac:dyDescent="0.4">
      <c r="A1917">
        <v>2022</v>
      </c>
      <c r="B1917" t="s">
        <v>94</v>
      </c>
      <c r="C1917" t="s">
        <v>191</v>
      </c>
      <c r="D1917" t="s">
        <v>94</v>
      </c>
      <c r="E1917">
        <v>4</v>
      </c>
      <c r="F1917" t="s">
        <v>95</v>
      </c>
      <c r="G1917">
        <v>1</v>
      </c>
      <c r="H1917">
        <v>9</v>
      </c>
      <c r="I1917" t="s">
        <v>192</v>
      </c>
      <c r="J1917">
        <v>9</v>
      </c>
      <c r="K1917" t="s">
        <v>111</v>
      </c>
      <c r="L1917">
        <v>1</v>
      </c>
      <c r="M1917" t="s">
        <v>193</v>
      </c>
      <c r="N1917">
        <v>9</v>
      </c>
      <c r="O1917" t="s">
        <v>111</v>
      </c>
      <c r="P1917">
        <v>6</v>
      </c>
      <c r="Q1917" t="s">
        <v>197</v>
      </c>
      <c r="R1917" t="s">
        <v>109</v>
      </c>
      <c r="S1917">
        <v>9</v>
      </c>
      <c r="T1917" t="s">
        <v>192</v>
      </c>
      <c r="U1917">
        <v>2890</v>
      </c>
    </row>
    <row r="1918" spans="1:21" x14ac:dyDescent="0.4">
      <c r="A1918">
        <v>2022</v>
      </c>
      <c r="B1918" t="s">
        <v>94</v>
      </c>
      <c r="C1918" t="s">
        <v>191</v>
      </c>
      <c r="D1918" t="s">
        <v>94</v>
      </c>
      <c r="E1918">
        <v>4</v>
      </c>
      <c r="F1918" t="s">
        <v>95</v>
      </c>
      <c r="G1918">
        <v>1</v>
      </c>
      <c r="H1918">
        <v>9</v>
      </c>
      <c r="I1918" t="s">
        <v>192</v>
      </c>
      <c r="J1918">
        <v>9</v>
      </c>
      <c r="K1918" t="s">
        <v>111</v>
      </c>
      <c r="L1918">
        <v>1</v>
      </c>
      <c r="M1918" t="s">
        <v>193</v>
      </c>
      <c r="N1918">
        <v>9</v>
      </c>
      <c r="O1918" t="s">
        <v>111</v>
      </c>
      <c r="P1918">
        <v>20</v>
      </c>
      <c r="Q1918" t="s">
        <v>117</v>
      </c>
      <c r="R1918" t="s">
        <v>117</v>
      </c>
      <c r="S1918">
        <v>9</v>
      </c>
      <c r="T1918" t="s">
        <v>192</v>
      </c>
      <c r="U1918">
        <v>70778</v>
      </c>
    </row>
    <row r="1919" spans="1:21" x14ac:dyDescent="0.4">
      <c r="A1919">
        <v>2022</v>
      </c>
      <c r="B1919" t="s">
        <v>94</v>
      </c>
      <c r="C1919" t="s">
        <v>191</v>
      </c>
      <c r="D1919" t="s">
        <v>94</v>
      </c>
      <c r="E1919">
        <v>4</v>
      </c>
      <c r="F1919" t="s">
        <v>95</v>
      </c>
      <c r="G1919">
        <v>1</v>
      </c>
      <c r="H1919">
        <v>9</v>
      </c>
      <c r="I1919" t="s">
        <v>192</v>
      </c>
      <c r="J1919">
        <v>9</v>
      </c>
      <c r="K1919" t="s">
        <v>111</v>
      </c>
      <c r="L1919">
        <v>1</v>
      </c>
      <c r="M1919" t="s">
        <v>193</v>
      </c>
      <c r="N1919">
        <v>9</v>
      </c>
      <c r="O1919" t="s">
        <v>111</v>
      </c>
      <c r="P1919">
        <v>95</v>
      </c>
      <c r="Q1919" t="s">
        <v>113</v>
      </c>
      <c r="R1919" t="s">
        <v>114</v>
      </c>
      <c r="S1919">
        <v>9</v>
      </c>
      <c r="T1919" t="s">
        <v>192</v>
      </c>
      <c r="U1919">
        <v>38045</v>
      </c>
    </row>
    <row r="1920" spans="1:21" x14ac:dyDescent="0.4">
      <c r="A1920">
        <v>2022</v>
      </c>
      <c r="B1920" t="s">
        <v>94</v>
      </c>
      <c r="C1920" t="s">
        <v>191</v>
      </c>
      <c r="D1920" t="s">
        <v>94</v>
      </c>
      <c r="E1920">
        <v>4</v>
      </c>
      <c r="F1920" t="s">
        <v>95</v>
      </c>
      <c r="G1920">
        <v>1</v>
      </c>
      <c r="H1920">
        <v>9</v>
      </c>
      <c r="I1920" t="s">
        <v>192</v>
      </c>
      <c r="J1920">
        <v>9</v>
      </c>
      <c r="K1920" t="s">
        <v>111</v>
      </c>
      <c r="L1920">
        <v>1</v>
      </c>
      <c r="M1920" t="s">
        <v>193</v>
      </c>
      <c r="N1920">
        <v>9</v>
      </c>
      <c r="O1920" t="s">
        <v>111</v>
      </c>
      <c r="P1920">
        <v>98</v>
      </c>
      <c r="Q1920" t="s">
        <v>106</v>
      </c>
      <c r="R1920" t="s">
        <v>106</v>
      </c>
      <c r="S1920">
        <v>9</v>
      </c>
      <c r="T1920" t="s">
        <v>192</v>
      </c>
      <c r="U1920">
        <v>58658</v>
      </c>
    </row>
    <row r="1921" spans="1:21" x14ac:dyDescent="0.4">
      <c r="A1921">
        <v>2022</v>
      </c>
      <c r="B1921" t="s">
        <v>94</v>
      </c>
      <c r="C1921" t="s">
        <v>191</v>
      </c>
      <c r="D1921" t="s">
        <v>94</v>
      </c>
      <c r="E1921">
        <v>4</v>
      </c>
      <c r="F1921" t="s">
        <v>95</v>
      </c>
      <c r="G1921">
        <v>1</v>
      </c>
      <c r="H1921">
        <v>9</v>
      </c>
      <c r="I1921" t="s">
        <v>192</v>
      </c>
      <c r="J1921">
        <v>9</v>
      </c>
      <c r="K1921" t="s">
        <v>111</v>
      </c>
      <c r="L1921">
        <v>1</v>
      </c>
      <c r="M1921" t="s">
        <v>193</v>
      </c>
      <c r="N1921">
        <v>9</v>
      </c>
      <c r="O1921" t="s">
        <v>111</v>
      </c>
      <c r="P1921">
        <v>99</v>
      </c>
      <c r="Q1921" t="s">
        <v>111</v>
      </c>
      <c r="R1921" t="s">
        <v>111</v>
      </c>
      <c r="S1921">
        <v>9</v>
      </c>
      <c r="T1921" t="s">
        <v>192</v>
      </c>
      <c r="U1921">
        <v>2061197</v>
      </c>
    </row>
    <row r="1922" spans="1:21" x14ac:dyDescent="0.4">
      <c r="A1922">
        <v>2022</v>
      </c>
      <c r="B1922" t="s">
        <v>194</v>
      </c>
      <c r="C1922" t="s">
        <v>191</v>
      </c>
      <c r="D1922" t="s">
        <v>194</v>
      </c>
      <c r="E1922">
        <v>1</v>
      </c>
      <c r="F1922" t="s">
        <v>87</v>
      </c>
      <c r="G1922">
        <v>1</v>
      </c>
      <c r="H1922">
        <v>9</v>
      </c>
      <c r="I1922" t="s">
        <v>192</v>
      </c>
      <c r="J1922">
        <v>9</v>
      </c>
      <c r="K1922" t="s">
        <v>111</v>
      </c>
      <c r="L1922">
        <v>1</v>
      </c>
      <c r="M1922" t="s">
        <v>193</v>
      </c>
      <c r="N1922">
        <v>9</v>
      </c>
      <c r="O1922" t="s">
        <v>111</v>
      </c>
      <c r="P1922">
        <v>1</v>
      </c>
      <c r="Q1922" t="s">
        <v>20</v>
      </c>
      <c r="R1922" t="s">
        <v>20</v>
      </c>
      <c r="S1922">
        <v>9</v>
      </c>
      <c r="T1922" t="s">
        <v>192</v>
      </c>
      <c r="U1922">
        <v>39895</v>
      </c>
    </row>
    <row r="1923" spans="1:21" x14ac:dyDescent="0.4">
      <c r="A1923">
        <v>2022</v>
      </c>
      <c r="B1923" t="s">
        <v>194</v>
      </c>
      <c r="C1923" t="s">
        <v>191</v>
      </c>
      <c r="D1923" t="s">
        <v>194</v>
      </c>
      <c r="E1923">
        <v>1</v>
      </c>
      <c r="F1923" t="s">
        <v>87</v>
      </c>
      <c r="G1923">
        <v>1</v>
      </c>
      <c r="H1923">
        <v>9</v>
      </c>
      <c r="I1923" t="s">
        <v>192</v>
      </c>
      <c r="J1923">
        <v>9</v>
      </c>
      <c r="K1923" t="s">
        <v>111</v>
      </c>
      <c r="L1923">
        <v>1</v>
      </c>
      <c r="M1923" t="s">
        <v>193</v>
      </c>
      <c r="N1923">
        <v>9</v>
      </c>
      <c r="O1923" t="s">
        <v>111</v>
      </c>
      <c r="P1923">
        <v>2</v>
      </c>
      <c r="Q1923" t="s">
        <v>127</v>
      </c>
      <c r="R1923" t="s">
        <v>127</v>
      </c>
      <c r="S1923">
        <v>9</v>
      </c>
      <c r="T1923" t="s">
        <v>192</v>
      </c>
      <c r="U1923">
        <v>671556</v>
      </c>
    </row>
    <row r="1924" spans="1:21" x14ac:dyDescent="0.4">
      <c r="A1924">
        <v>2022</v>
      </c>
      <c r="B1924" t="s">
        <v>194</v>
      </c>
      <c r="C1924" t="s">
        <v>191</v>
      </c>
      <c r="D1924" t="s">
        <v>194</v>
      </c>
      <c r="E1924">
        <v>1</v>
      </c>
      <c r="F1924" t="s">
        <v>87</v>
      </c>
      <c r="G1924">
        <v>1</v>
      </c>
      <c r="H1924">
        <v>9</v>
      </c>
      <c r="I1924" t="s">
        <v>192</v>
      </c>
      <c r="J1924">
        <v>9</v>
      </c>
      <c r="K1924" t="s">
        <v>111</v>
      </c>
      <c r="L1924">
        <v>1</v>
      </c>
      <c r="M1924" t="s">
        <v>193</v>
      </c>
      <c r="N1924">
        <v>9</v>
      </c>
      <c r="O1924" t="s">
        <v>111</v>
      </c>
      <c r="P1924">
        <v>3</v>
      </c>
      <c r="Q1924" t="s">
        <v>123</v>
      </c>
      <c r="R1924" t="s">
        <v>123</v>
      </c>
      <c r="S1924">
        <v>9</v>
      </c>
      <c r="T1924" t="s">
        <v>192</v>
      </c>
      <c r="U1924">
        <v>1187387</v>
      </c>
    </row>
    <row r="1925" spans="1:21" x14ac:dyDescent="0.4">
      <c r="A1925">
        <v>2022</v>
      </c>
      <c r="B1925" t="s">
        <v>194</v>
      </c>
      <c r="C1925" t="s">
        <v>191</v>
      </c>
      <c r="D1925" t="s">
        <v>194</v>
      </c>
      <c r="E1925">
        <v>1</v>
      </c>
      <c r="F1925" t="s">
        <v>87</v>
      </c>
      <c r="G1925">
        <v>1</v>
      </c>
      <c r="H1925">
        <v>9</v>
      </c>
      <c r="I1925" t="s">
        <v>192</v>
      </c>
      <c r="J1925">
        <v>9</v>
      </c>
      <c r="K1925" t="s">
        <v>111</v>
      </c>
      <c r="L1925">
        <v>1</v>
      </c>
      <c r="M1925" t="s">
        <v>193</v>
      </c>
      <c r="N1925">
        <v>9</v>
      </c>
      <c r="O1925" t="s">
        <v>111</v>
      </c>
      <c r="P1925">
        <v>4</v>
      </c>
      <c r="Q1925" t="s">
        <v>121</v>
      </c>
      <c r="R1925" t="s">
        <v>121</v>
      </c>
      <c r="S1925">
        <v>9</v>
      </c>
      <c r="T1925" t="s">
        <v>192</v>
      </c>
      <c r="U1925">
        <v>3196100</v>
      </c>
    </row>
    <row r="1926" spans="1:21" x14ac:dyDescent="0.4">
      <c r="A1926">
        <v>2022</v>
      </c>
      <c r="B1926" t="s">
        <v>194</v>
      </c>
      <c r="C1926" t="s">
        <v>191</v>
      </c>
      <c r="D1926" t="s">
        <v>194</v>
      </c>
      <c r="E1926">
        <v>1</v>
      </c>
      <c r="F1926" t="s">
        <v>87</v>
      </c>
      <c r="G1926">
        <v>1</v>
      </c>
      <c r="H1926">
        <v>9</v>
      </c>
      <c r="I1926" t="s">
        <v>192</v>
      </c>
      <c r="J1926">
        <v>9</v>
      </c>
      <c r="K1926" t="s">
        <v>111</v>
      </c>
      <c r="L1926">
        <v>1</v>
      </c>
      <c r="M1926" t="s">
        <v>193</v>
      </c>
      <c r="N1926">
        <v>9</v>
      </c>
      <c r="O1926" t="s">
        <v>111</v>
      </c>
      <c r="P1926">
        <v>5</v>
      </c>
      <c r="Q1926" t="s">
        <v>196</v>
      </c>
      <c r="R1926" t="s">
        <v>109</v>
      </c>
      <c r="S1926">
        <v>9</v>
      </c>
      <c r="T1926" t="s">
        <v>192</v>
      </c>
      <c r="U1926">
        <v>529085</v>
      </c>
    </row>
    <row r="1927" spans="1:21" x14ac:dyDescent="0.4">
      <c r="A1927">
        <v>2022</v>
      </c>
      <c r="B1927" t="s">
        <v>194</v>
      </c>
      <c r="C1927" t="s">
        <v>191</v>
      </c>
      <c r="D1927" t="s">
        <v>194</v>
      </c>
      <c r="E1927">
        <v>1</v>
      </c>
      <c r="F1927" t="s">
        <v>87</v>
      </c>
      <c r="G1927">
        <v>1</v>
      </c>
      <c r="H1927">
        <v>9</v>
      </c>
      <c r="I1927" t="s">
        <v>192</v>
      </c>
      <c r="J1927">
        <v>9</v>
      </c>
      <c r="K1927" t="s">
        <v>111</v>
      </c>
      <c r="L1927">
        <v>1</v>
      </c>
      <c r="M1927" t="s">
        <v>193</v>
      </c>
      <c r="N1927">
        <v>9</v>
      </c>
      <c r="O1927" t="s">
        <v>111</v>
      </c>
      <c r="P1927">
        <v>6</v>
      </c>
      <c r="Q1927" t="s">
        <v>197</v>
      </c>
      <c r="R1927" t="s">
        <v>109</v>
      </c>
      <c r="S1927">
        <v>9</v>
      </c>
      <c r="T1927" t="s">
        <v>192</v>
      </c>
      <c r="U1927">
        <v>11607</v>
      </c>
    </row>
    <row r="1928" spans="1:21" x14ac:dyDescent="0.4">
      <c r="A1928">
        <v>2022</v>
      </c>
      <c r="B1928" t="s">
        <v>194</v>
      </c>
      <c r="C1928" t="s">
        <v>191</v>
      </c>
      <c r="D1928" t="s">
        <v>194</v>
      </c>
      <c r="E1928">
        <v>1</v>
      </c>
      <c r="F1928" t="s">
        <v>87</v>
      </c>
      <c r="G1928">
        <v>1</v>
      </c>
      <c r="H1928">
        <v>9</v>
      </c>
      <c r="I1928" t="s">
        <v>192</v>
      </c>
      <c r="J1928">
        <v>9</v>
      </c>
      <c r="K1928" t="s">
        <v>111</v>
      </c>
      <c r="L1928">
        <v>1</v>
      </c>
      <c r="M1928" t="s">
        <v>193</v>
      </c>
      <c r="N1928">
        <v>9</v>
      </c>
      <c r="O1928" t="s">
        <v>111</v>
      </c>
      <c r="P1928">
        <v>20</v>
      </c>
      <c r="Q1928" t="s">
        <v>117</v>
      </c>
      <c r="R1928" t="s">
        <v>117</v>
      </c>
      <c r="S1928">
        <v>9</v>
      </c>
      <c r="T1928" t="s">
        <v>192</v>
      </c>
      <c r="U1928">
        <v>276815</v>
      </c>
    </row>
    <row r="1929" spans="1:21" x14ac:dyDescent="0.4">
      <c r="A1929">
        <v>2022</v>
      </c>
      <c r="B1929" t="s">
        <v>194</v>
      </c>
      <c r="C1929" t="s">
        <v>191</v>
      </c>
      <c r="D1929" t="s">
        <v>194</v>
      </c>
      <c r="E1929">
        <v>1</v>
      </c>
      <c r="F1929" t="s">
        <v>87</v>
      </c>
      <c r="G1929">
        <v>1</v>
      </c>
      <c r="H1929">
        <v>9</v>
      </c>
      <c r="I1929" t="s">
        <v>192</v>
      </c>
      <c r="J1929">
        <v>9</v>
      </c>
      <c r="K1929" t="s">
        <v>111</v>
      </c>
      <c r="L1929">
        <v>1</v>
      </c>
      <c r="M1929" t="s">
        <v>193</v>
      </c>
      <c r="N1929">
        <v>9</v>
      </c>
      <c r="O1929" t="s">
        <v>111</v>
      </c>
      <c r="P1929">
        <v>95</v>
      </c>
      <c r="Q1929" t="s">
        <v>113</v>
      </c>
      <c r="R1929" t="s">
        <v>114</v>
      </c>
      <c r="S1929">
        <v>9</v>
      </c>
      <c r="T1929" t="s">
        <v>192</v>
      </c>
      <c r="U1929">
        <v>208379</v>
      </c>
    </row>
    <row r="1930" spans="1:21" x14ac:dyDescent="0.4">
      <c r="A1930">
        <v>2022</v>
      </c>
      <c r="B1930" t="s">
        <v>194</v>
      </c>
      <c r="C1930" t="s">
        <v>191</v>
      </c>
      <c r="D1930" t="s">
        <v>194</v>
      </c>
      <c r="E1930">
        <v>1</v>
      </c>
      <c r="F1930" t="s">
        <v>87</v>
      </c>
      <c r="G1930">
        <v>1</v>
      </c>
      <c r="H1930">
        <v>9</v>
      </c>
      <c r="I1930" t="s">
        <v>192</v>
      </c>
      <c r="J1930">
        <v>9</v>
      </c>
      <c r="K1930" t="s">
        <v>111</v>
      </c>
      <c r="L1930">
        <v>1</v>
      </c>
      <c r="M1930" t="s">
        <v>193</v>
      </c>
      <c r="N1930">
        <v>9</v>
      </c>
      <c r="O1930" t="s">
        <v>111</v>
      </c>
      <c r="P1930">
        <v>98</v>
      </c>
      <c r="Q1930" t="s">
        <v>106</v>
      </c>
      <c r="R1930" t="s">
        <v>106</v>
      </c>
      <c r="S1930">
        <v>9</v>
      </c>
      <c r="T1930" t="s">
        <v>192</v>
      </c>
      <c r="U1930">
        <v>167255</v>
      </c>
    </row>
    <row r="1931" spans="1:21" x14ac:dyDescent="0.4">
      <c r="A1931">
        <v>2022</v>
      </c>
      <c r="B1931" t="s">
        <v>194</v>
      </c>
      <c r="C1931" t="s">
        <v>191</v>
      </c>
      <c r="D1931" t="s">
        <v>194</v>
      </c>
      <c r="E1931">
        <v>1</v>
      </c>
      <c r="F1931" t="s">
        <v>87</v>
      </c>
      <c r="G1931">
        <v>1</v>
      </c>
      <c r="H1931">
        <v>9</v>
      </c>
      <c r="I1931" t="s">
        <v>192</v>
      </c>
      <c r="J1931">
        <v>9</v>
      </c>
      <c r="K1931" t="s">
        <v>111</v>
      </c>
      <c r="L1931">
        <v>1</v>
      </c>
      <c r="M1931" t="s">
        <v>193</v>
      </c>
      <c r="N1931">
        <v>9</v>
      </c>
      <c r="O1931" t="s">
        <v>111</v>
      </c>
      <c r="P1931">
        <v>99</v>
      </c>
      <c r="Q1931" t="s">
        <v>111</v>
      </c>
      <c r="R1931" t="s">
        <v>111</v>
      </c>
      <c r="S1931">
        <v>9</v>
      </c>
      <c r="T1931" t="s">
        <v>192</v>
      </c>
      <c r="U1931">
        <v>6288079</v>
      </c>
    </row>
    <row r="1932" spans="1:21" x14ac:dyDescent="0.4">
      <c r="A1932">
        <v>2022</v>
      </c>
      <c r="B1932" t="s">
        <v>194</v>
      </c>
      <c r="C1932" t="s">
        <v>191</v>
      </c>
      <c r="D1932" t="s">
        <v>194</v>
      </c>
      <c r="E1932">
        <v>2</v>
      </c>
      <c r="F1932" t="s">
        <v>179</v>
      </c>
      <c r="G1932">
        <v>2</v>
      </c>
      <c r="H1932">
        <v>9</v>
      </c>
      <c r="I1932" t="s">
        <v>192</v>
      </c>
      <c r="J1932">
        <v>9</v>
      </c>
      <c r="K1932" t="s">
        <v>111</v>
      </c>
      <c r="L1932">
        <v>1</v>
      </c>
      <c r="M1932" t="s">
        <v>193</v>
      </c>
      <c r="N1932">
        <v>9</v>
      </c>
      <c r="O1932" t="s">
        <v>111</v>
      </c>
      <c r="P1932">
        <v>1</v>
      </c>
      <c r="Q1932" t="s">
        <v>20</v>
      </c>
      <c r="R1932" t="s">
        <v>20</v>
      </c>
      <c r="S1932">
        <v>9</v>
      </c>
      <c r="T1932" t="s">
        <v>192</v>
      </c>
      <c r="U1932">
        <v>12439</v>
      </c>
    </row>
    <row r="1933" spans="1:21" x14ac:dyDescent="0.4">
      <c r="A1933">
        <v>2022</v>
      </c>
      <c r="B1933" t="s">
        <v>194</v>
      </c>
      <c r="C1933" t="s">
        <v>191</v>
      </c>
      <c r="D1933" t="s">
        <v>194</v>
      </c>
      <c r="E1933">
        <v>2</v>
      </c>
      <c r="F1933" t="s">
        <v>179</v>
      </c>
      <c r="G1933">
        <v>2</v>
      </c>
      <c r="H1933">
        <v>9</v>
      </c>
      <c r="I1933" t="s">
        <v>192</v>
      </c>
      <c r="J1933">
        <v>9</v>
      </c>
      <c r="K1933" t="s">
        <v>111</v>
      </c>
      <c r="L1933">
        <v>1</v>
      </c>
      <c r="M1933" t="s">
        <v>193</v>
      </c>
      <c r="N1933">
        <v>9</v>
      </c>
      <c r="O1933" t="s">
        <v>111</v>
      </c>
      <c r="P1933">
        <v>2</v>
      </c>
      <c r="Q1933" t="s">
        <v>127</v>
      </c>
      <c r="R1933" t="s">
        <v>127</v>
      </c>
      <c r="S1933">
        <v>9</v>
      </c>
      <c r="T1933" t="s">
        <v>192</v>
      </c>
      <c r="U1933">
        <v>298941</v>
      </c>
    </row>
    <row r="1934" spans="1:21" x14ac:dyDescent="0.4">
      <c r="A1934">
        <v>2022</v>
      </c>
      <c r="B1934" t="s">
        <v>194</v>
      </c>
      <c r="C1934" t="s">
        <v>191</v>
      </c>
      <c r="D1934" t="s">
        <v>194</v>
      </c>
      <c r="E1934">
        <v>2</v>
      </c>
      <c r="F1934" t="s">
        <v>179</v>
      </c>
      <c r="G1934">
        <v>2</v>
      </c>
      <c r="H1934">
        <v>9</v>
      </c>
      <c r="I1934" t="s">
        <v>192</v>
      </c>
      <c r="J1934">
        <v>9</v>
      </c>
      <c r="K1934" t="s">
        <v>111</v>
      </c>
      <c r="L1934">
        <v>1</v>
      </c>
      <c r="M1934" t="s">
        <v>193</v>
      </c>
      <c r="N1934">
        <v>9</v>
      </c>
      <c r="O1934" t="s">
        <v>111</v>
      </c>
      <c r="P1934">
        <v>3</v>
      </c>
      <c r="Q1934" t="s">
        <v>123</v>
      </c>
      <c r="R1934" t="s">
        <v>123</v>
      </c>
      <c r="S1934">
        <v>9</v>
      </c>
      <c r="T1934" t="s">
        <v>192</v>
      </c>
      <c r="U1934">
        <v>424682</v>
      </c>
    </row>
    <row r="1935" spans="1:21" x14ac:dyDescent="0.4">
      <c r="A1935">
        <v>2022</v>
      </c>
      <c r="B1935" t="s">
        <v>194</v>
      </c>
      <c r="C1935" t="s">
        <v>191</v>
      </c>
      <c r="D1935" t="s">
        <v>194</v>
      </c>
      <c r="E1935">
        <v>2</v>
      </c>
      <c r="F1935" t="s">
        <v>179</v>
      </c>
      <c r="G1935">
        <v>2</v>
      </c>
      <c r="H1935">
        <v>9</v>
      </c>
      <c r="I1935" t="s">
        <v>192</v>
      </c>
      <c r="J1935">
        <v>9</v>
      </c>
      <c r="K1935" t="s">
        <v>111</v>
      </c>
      <c r="L1935">
        <v>1</v>
      </c>
      <c r="M1935" t="s">
        <v>193</v>
      </c>
      <c r="N1935">
        <v>9</v>
      </c>
      <c r="O1935" t="s">
        <v>111</v>
      </c>
      <c r="P1935">
        <v>4</v>
      </c>
      <c r="Q1935" t="s">
        <v>121</v>
      </c>
      <c r="R1935" t="s">
        <v>121</v>
      </c>
      <c r="S1935">
        <v>9</v>
      </c>
      <c r="T1935" t="s">
        <v>192</v>
      </c>
      <c r="U1935">
        <v>1432151</v>
      </c>
    </row>
    <row r="1936" spans="1:21" x14ac:dyDescent="0.4">
      <c r="A1936">
        <v>2022</v>
      </c>
      <c r="B1936" t="s">
        <v>194</v>
      </c>
      <c r="C1936" t="s">
        <v>191</v>
      </c>
      <c r="D1936" t="s">
        <v>194</v>
      </c>
      <c r="E1936">
        <v>2</v>
      </c>
      <c r="F1936" t="s">
        <v>179</v>
      </c>
      <c r="G1936">
        <v>2</v>
      </c>
      <c r="H1936">
        <v>9</v>
      </c>
      <c r="I1936" t="s">
        <v>192</v>
      </c>
      <c r="J1936">
        <v>9</v>
      </c>
      <c r="K1936" t="s">
        <v>111</v>
      </c>
      <c r="L1936">
        <v>1</v>
      </c>
      <c r="M1936" t="s">
        <v>193</v>
      </c>
      <c r="N1936">
        <v>9</v>
      </c>
      <c r="O1936" t="s">
        <v>111</v>
      </c>
      <c r="P1936">
        <v>5</v>
      </c>
      <c r="Q1936" t="s">
        <v>196</v>
      </c>
      <c r="R1936" t="s">
        <v>109</v>
      </c>
      <c r="S1936">
        <v>9</v>
      </c>
      <c r="T1936" t="s">
        <v>192</v>
      </c>
      <c r="U1936">
        <v>173333</v>
      </c>
    </row>
    <row r="1937" spans="1:21" x14ac:dyDescent="0.4">
      <c r="A1937">
        <v>2022</v>
      </c>
      <c r="B1937" t="s">
        <v>194</v>
      </c>
      <c r="C1937" t="s">
        <v>191</v>
      </c>
      <c r="D1937" t="s">
        <v>194</v>
      </c>
      <c r="E1937">
        <v>2</v>
      </c>
      <c r="F1937" t="s">
        <v>179</v>
      </c>
      <c r="G1937">
        <v>2</v>
      </c>
      <c r="H1937">
        <v>9</v>
      </c>
      <c r="I1937" t="s">
        <v>192</v>
      </c>
      <c r="J1937">
        <v>9</v>
      </c>
      <c r="K1937" t="s">
        <v>111</v>
      </c>
      <c r="L1937">
        <v>1</v>
      </c>
      <c r="M1937" t="s">
        <v>193</v>
      </c>
      <c r="N1937">
        <v>9</v>
      </c>
      <c r="O1937" t="s">
        <v>111</v>
      </c>
      <c r="P1937">
        <v>6</v>
      </c>
      <c r="Q1937" t="s">
        <v>197</v>
      </c>
      <c r="R1937" t="s">
        <v>109</v>
      </c>
      <c r="S1937">
        <v>9</v>
      </c>
      <c r="T1937" t="s">
        <v>192</v>
      </c>
      <c r="U1937">
        <v>6837</v>
      </c>
    </row>
    <row r="1938" spans="1:21" x14ac:dyDescent="0.4">
      <c r="A1938">
        <v>2022</v>
      </c>
      <c r="B1938" t="s">
        <v>194</v>
      </c>
      <c r="C1938" t="s">
        <v>191</v>
      </c>
      <c r="D1938" t="s">
        <v>194</v>
      </c>
      <c r="E1938">
        <v>2</v>
      </c>
      <c r="F1938" t="s">
        <v>179</v>
      </c>
      <c r="G1938">
        <v>2</v>
      </c>
      <c r="H1938">
        <v>9</v>
      </c>
      <c r="I1938" t="s">
        <v>192</v>
      </c>
      <c r="J1938">
        <v>9</v>
      </c>
      <c r="K1938" t="s">
        <v>111</v>
      </c>
      <c r="L1938">
        <v>1</v>
      </c>
      <c r="M1938" t="s">
        <v>193</v>
      </c>
      <c r="N1938">
        <v>9</v>
      </c>
      <c r="O1938" t="s">
        <v>111</v>
      </c>
      <c r="P1938">
        <v>20</v>
      </c>
      <c r="Q1938" t="s">
        <v>117</v>
      </c>
      <c r="R1938" t="s">
        <v>117</v>
      </c>
      <c r="S1938">
        <v>9</v>
      </c>
      <c r="T1938" t="s">
        <v>192</v>
      </c>
      <c r="U1938">
        <v>108438</v>
      </c>
    </row>
    <row r="1939" spans="1:21" x14ac:dyDescent="0.4">
      <c r="A1939">
        <v>2022</v>
      </c>
      <c r="B1939" t="s">
        <v>194</v>
      </c>
      <c r="C1939" t="s">
        <v>191</v>
      </c>
      <c r="D1939" t="s">
        <v>194</v>
      </c>
      <c r="E1939">
        <v>2</v>
      </c>
      <c r="F1939" t="s">
        <v>179</v>
      </c>
      <c r="G1939">
        <v>2</v>
      </c>
      <c r="H1939">
        <v>9</v>
      </c>
      <c r="I1939" t="s">
        <v>192</v>
      </c>
      <c r="J1939">
        <v>9</v>
      </c>
      <c r="K1939" t="s">
        <v>111</v>
      </c>
      <c r="L1939">
        <v>1</v>
      </c>
      <c r="M1939" t="s">
        <v>193</v>
      </c>
      <c r="N1939">
        <v>9</v>
      </c>
      <c r="O1939" t="s">
        <v>111</v>
      </c>
      <c r="P1939">
        <v>95</v>
      </c>
      <c r="Q1939" t="s">
        <v>113</v>
      </c>
      <c r="R1939" t="s">
        <v>114</v>
      </c>
      <c r="S1939">
        <v>9</v>
      </c>
      <c r="T1939" t="s">
        <v>192</v>
      </c>
      <c r="U1939">
        <v>151730</v>
      </c>
    </row>
    <row r="1940" spans="1:21" x14ac:dyDescent="0.4">
      <c r="A1940">
        <v>2022</v>
      </c>
      <c r="B1940" t="s">
        <v>194</v>
      </c>
      <c r="C1940" t="s">
        <v>191</v>
      </c>
      <c r="D1940" t="s">
        <v>194</v>
      </c>
      <c r="E1940">
        <v>2</v>
      </c>
      <c r="F1940" t="s">
        <v>179</v>
      </c>
      <c r="G1940">
        <v>2</v>
      </c>
      <c r="H1940">
        <v>9</v>
      </c>
      <c r="I1940" t="s">
        <v>192</v>
      </c>
      <c r="J1940">
        <v>9</v>
      </c>
      <c r="K1940" t="s">
        <v>111</v>
      </c>
      <c r="L1940">
        <v>1</v>
      </c>
      <c r="M1940" t="s">
        <v>193</v>
      </c>
      <c r="N1940">
        <v>9</v>
      </c>
      <c r="O1940" t="s">
        <v>111</v>
      </c>
      <c r="P1940">
        <v>98</v>
      </c>
      <c r="Q1940" t="s">
        <v>106</v>
      </c>
      <c r="R1940" t="s">
        <v>106</v>
      </c>
      <c r="S1940">
        <v>9</v>
      </c>
      <c r="T1940" t="s">
        <v>192</v>
      </c>
      <c r="U1940">
        <v>166392</v>
      </c>
    </row>
    <row r="1941" spans="1:21" x14ac:dyDescent="0.4">
      <c r="A1941">
        <v>2022</v>
      </c>
      <c r="B1941" t="s">
        <v>194</v>
      </c>
      <c r="C1941" t="s">
        <v>191</v>
      </c>
      <c r="D1941" t="s">
        <v>194</v>
      </c>
      <c r="E1941">
        <v>2</v>
      </c>
      <c r="F1941" t="s">
        <v>179</v>
      </c>
      <c r="G1941">
        <v>2</v>
      </c>
      <c r="H1941">
        <v>9</v>
      </c>
      <c r="I1941" t="s">
        <v>192</v>
      </c>
      <c r="J1941">
        <v>9</v>
      </c>
      <c r="K1941" t="s">
        <v>111</v>
      </c>
      <c r="L1941">
        <v>1</v>
      </c>
      <c r="M1941" t="s">
        <v>193</v>
      </c>
      <c r="N1941">
        <v>9</v>
      </c>
      <c r="O1941" t="s">
        <v>111</v>
      </c>
      <c r="P1941">
        <v>99</v>
      </c>
      <c r="Q1941" t="s">
        <v>111</v>
      </c>
      <c r="R1941" t="s">
        <v>111</v>
      </c>
      <c r="S1941">
        <v>9</v>
      </c>
      <c r="T1941" t="s">
        <v>192</v>
      </c>
      <c r="U1941">
        <v>2774943</v>
      </c>
    </row>
    <row r="1942" spans="1:21" x14ac:dyDescent="0.4">
      <c r="A1942">
        <v>2022</v>
      </c>
      <c r="B1942" t="s">
        <v>194</v>
      </c>
      <c r="C1942" t="s">
        <v>191</v>
      </c>
      <c r="D1942" t="s">
        <v>194</v>
      </c>
      <c r="E1942">
        <v>4</v>
      </c>
      <c r="F1942" t="s">
        <v>95</v>
      </c>
      <c r="G1942">
        <v>1</v>
      </c>
      <c r="H1942">
        <v>9</v>
      </c>
      <c r="I1942" t="s">
        <v>192</v>
      </c>
      <c r="J1942">
        <v>9</v>
      </c>
      <c r="K1942" t="s">
        <v>111</v>
      </c>
      <c r="L1942">
        <v>1</v>
      </c>
      <c r="M1942" t="s">
        <v>193</v>
      </c>
      <c r="N1942">
        <v>9</v>
      </c>
      <c r="O1942" t="s">
        <v>111</v>
      </c>
      <c r="P1942">
        <v>1</v>
      </c>
      <c r="Q1942" t="s">
        <v>20</v>
      </c>
      <c r="R1942" t="s">
        <v>20</v>
      </c>
      <c r="S1942">
        <v>9</v>
      </c>
      <c r="T1942" t="s">
        <v>192</v>
      </c>
      <c r="U1942">
        <v>45755</v>
      </c>
    </row>
    <row r="1943" spans="1:21" x14ac:dyDescent="0.4">
      <c r="A1943">
        <v>2022</v>
      </c>
      <c r="B1943" t="s">
        <v>194</v>
      </c>
      <c r="C1943" t="s">
        <v>191</v>
      </c>
      <c r="D1943" t="s">
        <v>194</v>
      </c>
      <c r="E1943">
        <v>4</v>
      </c>
      <c r="F1943" t="s">
        <v>95</v>
      </c>
      <c r="G1943">
        <v>1</v>
      </c>
      <c r="H1943">
        <v>9</v>
      </c>
      <c r="I1943" t="s">
        <v>192</v>
      </c>
      <c r="J1943">
        <v>9</v>
      </c>
      <c r="K1943" t="s">
        <v>111</v>
      </c>
      <c r="L1943">
        <v>1</v>
      </c>
      <c r="M1943" t="s">
        <v>193</v>
      </c>
      <c r="N1943">
        <v>9</v>
      </c>
      <c r="O1943" t="s">
        <v>111</v>
      </c>
      <c r="P1943">
        <v>2</v>
      </c>
      <c r="Q1943" t="s">
        <v>127</v>
      </c>
      <c r="R1943" t="s">
        <v>127</v>
      </c>
      <c r="S1943">
        <v>9</v>
      </c>
      <c r="T1943" t="s">
        <v>192</v>
      </c>
      <c r="U1943">
        <v>710865</v>
      </c>
    </row>
    <row r="1944" spans="1:21" x14ac:dyDescent="0.4">
      <c r="A1944">
        <v>2022</v>
      </c>
      <c r="B1944" t="s">
        <v>194</v>
      </c>
      <c r="C1944" t="s">
        <v>191</v>
      </c>
      <c r="D1944" t="s">
        <v>194</v>
      </c>
      <c r="E1944">
        <v>4</v>
      </c>
      <c r="F1944" t="s">
        <v>95</v>
      </c>
      <c r="G1944">
        <v>1</v>
      </c>
      <c r="H1944">
        <v>9</v>
      </c>
      <c r="I1944" t="s">
        <v>192</v>
      </c>
      <c r="J1944">
        <v>9</v>
      </c>
      <c r="K1944" t="s">
        <v>111</v>
      </c>
      <c r="L1944">
        <v>1</v>
      </c>
      <c r="M1944" t="s">
        <v>193</v>
      </c>
      <c r="N1944">
        <v>9</v>
      </c>
      <c r="O1944" t="s">
        <v>111</v>
      </c>
      <c r="P1944">
        <v>3</v>
      </c>
      <c r="Q1944" t="s">
        <v>123</v>
      </c>
      <c r="R1944" t="s">
        <v>123</v>
      </c>
      <c r="S1944">
        <v>9</v>
      </c>
      <c r="T1944" t="s">
        <v>192</v>
      </c>
      <c r="U1944">
        <v>1629785</v>
      </c>
    </row>
    <row r="1945" spans="1:21" x14ac:dyDescent="0.4">
      <c r="A1945">
        <v>2022</v>
      </c>
      <c r="B1945" t="s">
        <v>194</v>
      </c>
      <c r="C1945" t="s">
        <v>191</v>
      </c>
      <c r="D1945" t="s">
        <v>194</v>
      </c>
      <c r="E1945">
        <v>4</v>
      </c>
      <c r="F1945" t="s">
        <v>95</v>
      </c>
      <c r="G1945">
        <v>1</v>
      </c>
      <c r="H1945">
        <v>9</v>
      </c>
      <c r="I1945" t="s">
        <v>192</v>
      </c>
      <c r="J1945">
        <v>9</v>
      </c>
      <c r="K1945" t="s">
        <v>111</v>
      </c>
      <c r="L1945">
        <v>1</v>
      </c>
      <c r="M1945" t="s">
        <v>193</v>
      </c>
      <c r="N1945">
        <v>9</v>
      </c>
      <c r="O1945" t="s">
        <v>111</v>
      </c>
      <c r="P1945">
        <v>4</v>
      </c>
      <c r="Q1945" t="s">
        <v>121</v>
      </c>
      <c r="R1945" t="s">
        <v>121</v>
      </c>
      <c r="S1945">
        <v>9</v>
      </c>
      <c r="T1945" t="s">
        <v>192</v>
      </c>
      <c r="U1945">
        <v>2411172</v>
      </c>
    </row>
    <row r="1946" spans="1:21" x14ac:dyDescent="0.4">
      <c r="A1946">
        <v>2022</v>
      </c>
      <c r="B1946" t="s">
        <v>194</v>
      </c>
      <c r="C1946" t="s">
        <v>191</v>
      </c>
      <c r="D1946" t="s">
        <v>194</v>
      </c>
      <c r="E1946">
        <v>4</v>
      </c>
      <c r="F1946" t="s">
        <v>95</v>
      </c>
      <c r="G1946">
        <v>1</v>
      </c>
      <c r="H1946">
        <v>9</v>
      </c>
      <c r="I1946" t="s">
        <v>192</v>
      </c>
      <c r="J1946">
        <v>9</v>
      </c>
      <c r="K1946" t="s">
        <v>111</v>
      </c>
      <c r="L1946">
        <v>1</v>
      </c>
      <c r="M1946" t="s">
        <v>193</v>
      </c>
      <c r="N1946">
        <v>9</v>
      </c>
      <c r="O1946" t="s">
        <v>111</v>
      </c>
      <c r="P1946">
        <v>5</v>
      </c>
      <c r="Q1946" t="s">
        <v>196</v>
      </c>
      <c r="R1946" t="s">
        <v>109</v>
      </c>
      <c r="S1946">
        <v>9</v>
      </c>
      <c r="T1946" t="s">
        <v>192</v>
      </c>
      <c r="U1946">
        <v>345969</v>
      </c>
    </row>
    <row r="1947" spans="1:21" x14ac:dyDescent="0.4">
      <c r="A1947">
        <v>2022</v>
      </c>
      <c r="B1947" t="s">
        <v>194</v>
      </c>
      <c r="C1947" t="s">
        <v>191</v>
      </c>
      <c r="D1947" t="s">
        <v>194</v>
      </c>
      <c r="E1947">
        <v>4</v>
      </c>
      <c r="F1947" t="s">
        <v>95</v>
      </c>
      <c r="G1947">
        <v>1</v>
      </c>
      <c r="H1947">
        <v>9</v>
      </c>
      <c r="I1947" t="s">
        <v>192</v>
      </c>
      <c r="J1947">
        <v>9</v>
      </c>
      <c r="K1947" t="s">
        <v>111</v>
      </c>
      <c r="L1947">
        <v>1</v>
      </c>
      <c r="M1947" t="s">
        <v>193</v>
      </c>
      <c r="N1947">
        <v>9</v>
      </c>
      <c r="O1947" t="s">
        <v>111</v>
      </c>
      <c r="P1947">
        <v>6</v>
      </c>
      <c r="Q1947" t="s">
        <v>197</v>
      </c>
      <c r="R1947" t="s">
        <v>109</v>
      </c>
      <c r="S1947">
        <v>9</v>
      </c>
      <c r="T1947" t="s">
        <v>192</v>
      </c>
      <c r="U1947">
        <v>20912</v>
      </c>
    </row>
    <row r="1948" spans="1:21" x14ac:dyDescent="0.4">
      <c r="A1948">
        <v>2022</v>
      </c>
      <c r="B1948" t="s">
        <v>194</v>
      </c>
      <c r="C1948" t="s">
        <v>191</v>
      </c>
      <c r="D1948" t="s">
        <v>194</v>
      </c>
      <c r="E1948">
        <v>4</v>
      </c>
      <c r="F1948" t="s">
        <v>95</v>
      </c>
      <c r="G1948">
        <v>1</v>
      </c>
      <c r="H1948">
        <v>9</v>
      </c>
      <c r="I1948" t="s">
        <v>192</v>
      </c>
      <c r="J1948">
        <v>9</v>
      </c>
      <c r="K1948" t="s">
        <v>111</v>
      </c>
      <c r="L1948">
        <v>1</v>
      </c>
      <c r="M1948" t="s">
        <v>193</v>
      </c>
      <c r="N1948">
        <v>9</v>
      </c>
      <c r="O1948" t="s">
        <v>111</v>
      </c>
      <c r="P1948">
        <v>20</v>
      </c>
      <c r="Q1948" t="s">
        <v>117</v>
      </c>
      <c r="R1948" t="s">
        <v>117</v>
      </c>
      <c r="S1948">
        <v>9</v>
      </c>
      <c r="T1948" t="s">
        <v>192</v>
      </c>
      <c r="U1948">
        <v>228391</v>
      </c>
    </row>
    <row r="1949" spans="1:21" x14ac:dyDescent="0.4">
      <c r="A1949">
        <v>2022</v>
      </c>
      <c r="B1949" t="s">
        <v>194</v>
      </c>
      <c r="C1949" t="s">
        <v>191</v>
      </c>
      <c r="D1949" t="s">
        <v>194</v>
      </c>
      <c r="E1949">
        <v>4</v>
      </c>
      <c r="F1949" t="s">
        <v>95</v>
      </c>
      <c r="G1949">
        <v>1</v>
      </c>
      <c r="H1949">
        <v>9</v>
      </c>
      <c r="I1949" t="s">
        <v>192</v>
      </c>
      <c r="J1949">
        <v>9</v>
      </c>
      <c r="K1949" t="s">
        <v>111</v>
      </c>
      <c r="L1949">
        <v>1</v>
      </c>
      <c r="M1949" t="s">
        <v>193</v>
      </c>
      <c r="N1949">
        <v>9</v>
      </c>
      <c r="O1949" t="s">
        <v>111</v>
      </c>
      <c r="P1949">
        <v>95</v>
      </c>
      <c r="Q1949" t="s">
        <v>113</v>
      </c>
      <c r="R1949" t="s">
        <v>114</v>
      </c>
      <c r="S1949">
        <v>9</v>
      </c>
      <c r="T1949" t="s">
        <v>192</v>
      </c>
      <c r="U1949">
        <v>82673</v>
      </c>
    </row>
    <row r="1950" spans="1:21" x14ac:dyDescent="0.4">
      <c r="A1950">
        <v>2022</v>
      </c>
      <c r="B1950" t="s">
        <v>194</v>
      </c>
      <c r="C1950" t="s">
        <v>191</v>
      </c>
      <c r="D1950" t="s">
        <v>194</v>
      </c>
      <c r="E1950">
        <v>4</v>
      </c>
      <c r="F1950" t="s">
        <v>95</v>
      </c>
      <c r="G1950">
        <v>1</v>
      </c>
      <c r="H1950">
        <v>9</v>
      </c>
      <c r="I1950" t="s">
        <v>192</v>
      </c>
      <c r="J1950">
        <v>9</v>
      </c>
      <c r="K1950" t="s">
        <v>111</v>
      </c>
      <c r="L1950">
        <v>1</v>
      </c>
      <c r="M1950" t="s">
        <v>193</v>
      </c>
      <c r="N1950">
        <v>9</v>
      </c>
      <c r="O1950" t="s">
        <v>111</v>
      </c>
      <c r="P1950">
        <v>98</v>
      </c>
      <c r="Q1950" t="s">
        <v>106</v>
      </c>
      <c r="R1950" t="s">
        <v>106</v>
      </c>
      <c r="S1950">
        <v>9</v>
      </c>
      <c r="T1950" t="s">
        <v>192</v>
      </c>
      <c r="U1950">
        <v>231623</v>
      </c>
    </row>
    <row r="1951" spans="1:21" x14ac:dyDescent="0.4">
      <c r="A1951">
        <v>2022</v>
      </c>
      <c r="B1951" t="s">
        <v>194</v>
      </c>
      <c r="C1951" t="s">
        <v>191</v>
      </c>
      <c r="D1951" t="s">
        <v>194</v>
      </c>
      <c r="E1951">
        <v>4</v>
      </c>
      <c r="F1951" t="s">
        <v>95</v>
      </c>
      <c r="G1951">
        <v>1</v>
      </c>
      <c r="H1951">
        <v>9</v>
      </c>
      <c r="I1951" t="s">
        <v>192</v>
      </c>
      <c r="J1951">
        <v>9</v>
      </c>
      <c r="K1951" t="s">
        <v>111</v>
      </c>
      <c r="L1951">
        <v>1</v>
      </c>
      <c r="M1951" t="s">
        <v>193</v>
      </c>
      <c r="N1951">
        <v>9</v>
      </c>
      <c r="O1951" t="s">
        <v>111</v>
      </c>
      <c r="P1951">
        <v>99</v>
      </c>
      <c r="Q1951" t="s">
        <v>111</v>
      </c>
      <c r="R1951" t="s">
        <v>111</v>
      </c>
      <c r="S1951">
        <v>9</v>
      </c>
      <c r="T1951" t="s">
        <v>192</v>
      </c>
      <c r="U1951">
        <v>5707145</v>
      </c>
    </row>
    <row r="1952" spans="1:21" x14ac:dyDescent="0.4">
      <c r="A1952">
        <v>2022</v>
      </c>
      <c r="B1952" t="s">
        <v>91</v>
      </c>
      <c r="C1952" t="s">
        <v>191</v>
      </c>
      <c r="D1952" t="s">
        <v>91</v>
      </c>
      <c r="E1952">
        <v>1</v>
      </c>
      <c r="F1952" t="s">
        <v>87</v>
      </c>
      <c r="G1952">
        <v>1</v>
      </c>
      <c r="H1952">
        <v>9</v>
      </c>
      <c r="I1952" t="s">
        <v>192</v>
      </c>
      <c r="J1952">
        <v>9</v>
      </c>
      <c r="K1952" t="s">
        <v>111</v>
      </c>
      <c r="L1952">
        <v>1</v>
      </c>
      <c r="M1952" t="s">
        <v>193</v>
      </c>
      <c r="N1952">
        <v>9</v>
      </c>
      <c r="O1952" t="s">
        <v>111</v>
      </c>
      <c r="P1952">
        <v>1</v>
      </c>
      <c r="Q1952" t="s">
        <v>20</v>
      </c>
      <c r="R1952" t="s">
        <v>20</v>
      </c>
      <c r="S1952">
        <v>9</v>
      </c>
      <c r="T1952" t="s">
        <v>192</v>
      </c>
      <c r="U1952">
        <v>19351</v>
      </c>
    </row>
    <row r="1953" spans="1:21" x14ac:dyDescent="0.4">
      <c r="A1953">
        <v>2022</v>
      </c>
      <c r="B1953" t="s">
        <v>91</v>
      </c>
      <c r="C1953" t="s">
        <v>191</v>
      </c>
      <c r="D1953" t="s">
        <v>91</v>
      </c>
      <c r="E1953">
        <v>1</v>
      </c>
      <c r="F1953" t="s">
        <v>87</v>
      </c>
      <c r="G1953">
        <v>1</v>
      </c>
      <c r="H1953">
        <v>9</v>
      </c>
      <c r="I1953" t="s">
        <v>192</v>
      </c>
      <c r="J1953">
        <v>9</v>
      </c>
      <c r="K1953" t="s">
        <v>111</v>
      </c>
      <c r="L1953">
        <v>1</v>
      </c>
      <c r="M1953" t="s">
        <v>193</v>
      </c>
      <c r="N1953">
        <v>9</v>
      </c>
      <c r="O1953" t="s">
        <v>111</v>
      </c>
      <c r="P1953">
        <v>2</v>
      </c>
      <c r="Q1953" t="s">
        <v>127</v>
      </c>
      <c r="R1953" t="s">
        <v>127</v>
      </c>
      <c r="S1953">
        <v>9</v>
      </c>
      <c r="T1953" t="s">
        <v>192</v>
      </c>
      <c r="U1953">
        <v>51653</v>
      </c>
    </row>
    <row r="1954" spans="1:21" x14ac:dyDescent="0.4">
      <c r="A1954">
        <v>2022</v>
      </c>
      <c r="B1954" t="s">
        <v>91</v>
      </c>
      <c r="C1954" t="s">
        <v>191</v>
      </c>
      <c r="D1954" t="s">
        <v>91</v>
      </c>
      <c r="E1954">
        <v>1</v>
      </c>
      <c r="F1954" t="s">
        <v>87</v>
      </c>
      <c r="G1954">
        <v>1</v>
      </c>
      <c r="H1954">
        <v>9</v>
      </c>
      <c r="I1954" t="s">
        <v>192</v>
      </c>
      <c r="J1954">
        <v>9</v>
      </c>
      <c r="K1954" t="s">
        <v>111</v>
      </c>
      <c r="L1954">
        <v>1</v>
      </c>
      <c r="M1954" t="s">
        <v>193</v>
      </c>
      <c r="N1954">
        <v>9</v>
      </c>
      <c r="O1954" t="s">
        <v>111</v>
      </c>
      <c r="P1954">
        <v>3</v>
      </c>
      <c r="Q1954" t="s">
        <v>123</v>
      </c>
      <c r="R1954" t="s">
        <v>123</v>
      </c>
      <c r="S1954">
        <v>9</v>
      </c>
      <c r="T1954" t="s">
        <v>192</v>
      </c>
      <c r="U1954">
        <v>429355</v>
      </c>
    </row>
    <row r="1955" spans="1:21" x14ac:dyDescent="0.4">
      <c r="A1955">
        <v>2022</v>
      </c>
      <c r="B1955" t="s">
        <v>91</v>
      </c>
      <c r="C1955" t="s">
        <v>191</v>
      </c>
      <c r="D1955" t="s">
        <v>91</v>
      </c>
      <c r="E1955">
        <v>1</v>
      </c>
      <c r="F1955" t="s">
        <v>87</v>
      </c>
      <c r="G1955">
        <v>1</v>
      </c>
      <c r="H1955">
        <v>9</v>
      </c>
      <c r="I1955" t="s">
        <v>192</v>
      </c>
      <c r="J1955">
        <v>9</v>
      </c>
      <c r="K1955" t="s">
        <v>111</v>
      </c>
      <c r="L1955">
        <v>1</v>
      </c>
      <c r="M1955" t="s">
        <v>193</v>
      </c>
      <c r="N1955">
        <v>9</v>
      </c>
      <c r="O1955" t="s">
        <v>111</v>
      </c>
      <c r="P1955">
        <v>4</v>
      </c>
      <c r="Q1955" t="s">
        <v>121</v>
      </c>
      <c r="R1955" t="s">
        <v>121</v>
      </c>
      <c r="S1955">
        <v>9</v>
      </c>
      <c r="T1955" t="s">
        <v>192</v>
      </c>
      <c r="U1955">
        <v>657582</v>
      </c>
    </row>
    <row r="1956" spans="1:21" x14ac:dyDescent="0.4">
      <c r="A1956">
        <v>2022</v>
      </c>
      <c r="B1956" t="s">
        <v>91</v>
      </c>
      <c r="C1956" t="s">
        <v>191</v>
      </c>
      <c r="D1956" t="s">
        <v>91</v>
      </c>
      <c r="E1956">
        <v>1</v>
      </c>
      <c r="F1956" t="s">
        <v>87</v>
      </c>
      <c r="G1956">
        <v>1</v>
      </c>
      <c r="H1956">
        <v>9</v>
      </c>
      <c r="I1956" t="s">
        <v>192</v>
      </c>
      <c r="J1956">
        <v>9</v>
      </c>
      <c r="K1956" t="s">
        <v>111</v>
      </c>
      <c r="L1956">
        <v>1</v>
      </c>
      <c r="M1956" t="s">
        <v>193</v>
      </c>
      <c r="N1956">
        <v>9</v>
      </c>
      <c r="O1956" t="s">
        <v>111</v>
      </c>
      <c r="P1956">
        <v>5</v>
      </c>
      <c r="Q1956" t="s">
        <v>196</v>
      </c>
      <c r="R1956" t="s">
        <v>109</v>
      </c>
      <c r="S1956">
        <v>9</v>
      </c>
      <c r="T1956" t="s">
        <v>192</v>
      </c>
      <c r="U1956">
        <v>198082</v>
      </c>
    </row>
    <row r="1957" spans="1:21" x14ac:dyDescent="0.4">
      <c r="A1957">
        <v>2022</v>
      </c>
      <c r="B1957" t="s">
        <v>91</v>
      </c>
      <c r="C1957" t="s">
        <v>191</v>
      </c>
      <c r="D1957" t="s">
        <v>91</v>
      </c>
      <c r="E1957">
        <v>1</v>
      </c>
      <c r="F1957" t="s">
        <v>87</v>
      </c>
      <c r="G1957">
        <v>1</v>
      </c>
      <c r="H1957">
        <v>9</v>
      </c>
      <c r="I1957" t="s">
        <v>192</v>
      </c>
      <c r="J1957">
        <v>9</v>
      </c>
      <c r="K1957" t="s">
        <v>111</v>
      </c>
      <c r="L1957">
        <v>1</v>
      </c>
      <c r="M1957" t="s">
        <v>193</v>
      </c>
      <c r="N1957">
        <v>9</v>
      </c>
      <c r="O1957" t="s">
        <v>111</v>
      </c>
      <c r="P1957">
        <v>6</v>
      </c>
      <c r="Q1957" t="s">
        <v>197</v>
      </c>
      <c r="R1957" t="s">
        <v>109</v>
      </c>
      <c r="S1957">
        <v>9</v>
      </c>
      <c r="T1957" t="s">
        <v>192</v>
      </c>
      <c r="U1957">
        <v>6965</v>
      </c>
    </row>
    <row r="1958" spans="1:21" x14ac:dyDescent="0.4">
      <c r="A1958">
        <v>2022</v>
      </c>
      <c r="B1958" t="s">
        <v>91</v>
      </c>
      <c r="C1958" t="s">
        <v>191</v>
      </c>
      <c r="D1958" t="s">
        <v>91</v>
      </c>
      <c r="E1958">
        <v>1</v>
      </c>
      <c r="F1958" t="s">
        <v>87</v>
      </c>
      <c r="G1958">
        <v>1</v>
      </c>
      <c r="H1958">
        <v>9</v>
      </c>
      <c r="I1958" t="s">
        <v>192</v>
      </c>
      <c r="J1958">
        <v>9</v>
      </c>
      <c r="K1958" t="s">
        <v>111</v>
      </c>
      <c r="L1958">
        <v>1</v>
      </c>
      <c r="M1958" t="s">
        <v>193</v>
      </c>
      <c r="N1958">
        <v>9</v>
      </c>
      <c r="O1958" t="s">
        <v>111</v>
      </c>
      <c r="P1958">
        <v>20</v>
      </c>
      <c r="Q1958" t="s">
        <v>117</v>
      </c>
      <c r="R1958" t="s">
        <v>117</v>
      </c>
      <c r="S1958">
        <v>9</v>
      </c>
      <c r="T1958" t="s">
        <v>192</v>
      </c>
      <c r="U1958">
        <v>88324</v>
      </c>
    </row>
    <row r="1959" spans="1:21" x14ac:dyDescent="0.4">
      <c r="A1959">
        <v>2022</v>
      </c>
      <c r="B1959" t="s">
        <v>91</v>
      </c>
      <c r="C1959" t="s">
        <v>191</v>
      </c>
      <c r="D1959" t="s">
        <v>91</v>
      </c>
      <c r="E1959">
        <v>1</v>
      </c>
      <c r="F1959" t="s">
        <v>87</v>
      </c>
      <c r="G1959">
        <v>1</v>
      </c>
      <c r="H1959">
        <v>9</v>
      </c>
      <c r="I1959" t="s">
        <v>192</v>
      </c>
      <c r="J1959">
        <v>9</v>
      </c>
      <c r="K1959" t="s">
        <v>111</v>
      </c>
      <c r="L1959">
        <v>1</v>
      </c>
      <c r="M1959" t="s">
        <v>193</v>
      </c>
      <c r="N1959">
        <v>9</v>
      </c>
      <c r="O1959" t="s">
        <v>111</v>
      </c>
      <c r="P1959">
        <v>95</v>
      </c>
      <c r="Q1959" t="s">
        <v>113</v>
      </c>
      <c r="R1959" t="s">
        <v>114</v>
      </c>
      <c r="S1959">
        <v>9</v>
      </c>
      <c r="T1959" t="s">
        <v>192</v>
      </c>
      <c r="U1959">
        <v>60973</v>
      </c>
    </row>
    <row r="1960" spans="1:21" x14ac:dyDescent="0.4">
      <c r="A1960">
        <v>2022</v>
      </c>
      <c r="B1960" t="s">
        <v>91</v>
      </c>
      <c r="C1960" t="s">
        <v>191</v>
      </c>
      <c r="D1960" t="s">
        <v>91</v>
      </c>
      <c r="E1960">
        <v>1</v>
      </c>
      <c r="F1960" t="s">
        <v>87</v>
      </c>
      <c r="G1960">
        <v>1</v>
      </c>
      <c r="H1960">
        <v>9</v>
      </c>
      <c r="I1960" t="s">
        <v>192</v>
      </c>
      <c r="J1960">
        <v>9</v>
      </c>
      <c r="K1960" t="s">
        <v>111</v>
      </c>
      <c r="L1960">
        <v>1</v>
      </c>
      <c r="M1960" t="s">
        <v>193</v>
      </c>
      <c r="N1960">
        <v>9</v>
      </c>
      <c r="O1960" t="s">
        <v>111</v>
      </c>
      <c r="P1960">
        <v>98</v>
      </c>
      <c r="Q1960" t="s">
        <v>106</v>
      </c>
      <c r="R1960" t="s">
        <v>106</v>
      </c>
      <c r="S1960">
        <v>9</v>
      </c>
      <c r="T1960" t="s">
        <v>192</v>
      </c>
      <c r="U1960">
        <v>52282</v>
      </c>
    </row>
    <row r="1961" spans="1:21" x14ac:dyDescent="0.4">
      <c r="A1961">
        <v>2022</v>
      </c>
      <c r="B1961" t="s">
        <v>91</v>
      </c>
      <c r="C1961" t="s">
        <v>191</v>
      </c>
      <c r="D1961" t="s">
        <v>91</v>
      </c>
      <c r="E1961">
        <v>1</v>
      </c>
      <c r="F1961" t="s">
        <v>87</v>
      </c>
      <c r="G1961">
        <v>1</v>
      </c>
      <c r="H1961">
        <v>9</v>
      </c>
      <c r="I1961" t="s">
        <v>192</v>
      </c>
      <c r="J1961">
        <v>9</v>
      </c>
      <c r="K1961" t="s">
        <v>111</v>
      </c>
      <c r="L1961">
        <v>1</v>
      </c>
      <c r="M1961" t="s">
        <v>193</v>
      </c>
      <c r="N1961">
        <v>9</v>
      </c>
      <c r="O1961" t="s">
        <v>111</v>
      </c>
      <c r="P1961">
        <v>99</v>
      </c>
      <c r="Q1961" t="s">
        <v>111</v>
      </c>
      <c r="R1961" t="s">
        <v>111</v>
      </c>
      <c r="S1961">
        <v>9</v>
      </c>
      <c r="T1961" t="s">
        <v>192</v>
      </c>
      <c r="U1961">
        <v>1564567</v>
      </c>
    </row>
    <row r="1962" spans="1:21" x14ac:dyDescent="0.4">
      <c r="A1962">
        <v>2022</v>
      </c>
      <c r="B1962" t="s">
        <v>91</v>
      </c>
      <c r="C1962" t="s">
        <v>191</v>
      </c>
      <c r="D1962" t="s">
        <v>91</v>
      </c>
      <c r="E1962">
        <v>2</v>
      </c>
      <c r="F1962" t="s">
        <v>179</v>
      </c>
      <c r="G1962">
        <v>2</v>
      </c>
      <c r="H1962">
        <v>9</v>
      </c>
      <c r="I1962" t="s">
        <v>192</v>
      </c>
      <c r="J1962">
        <v>9</v>
      </c>
      <c r="K1962" t="s">
        <v>111</v>
      </c>
      <c r="L1962">
        <v>1</v>
      </c>
      <c r="M1962" t="s">
        <v>193</v>
      </c>
      <c r="N1962">
        <v>9</v>
      </c>
      <c r="O1962" t="s">
        <v>111</v>
      </c>
      <c r="P1962">
        <v>1</v>
      </c>
      <c r="Q1962" t="s">
        <v>20</v>
      </c>
      <c r="R1962" t="s">
        <v>20</v>
      </c>
      <c r="S1962">
        <v>9</v>
      </c>
      <c r="T1962" t="s">
        <v>192</v>
      </c>
      <c r="U1962">
        <v>4071</v>
      </c>
    </row>
    <row r="1963" spans="1:21" x14ac:dyDescent="0.4">
      <c r="A1963">
        <v>2022</v>
      </c>
      <c r="B1963" t="s">
        <v>91</v>
      </c>
      <c r="C1963" t="s">
        <v>191</v>
      </c>
      <c r="D1963" t="s">
        <v>91</v>
      </c>
      <c r="E1963">
        <v>2</v>
      </c>
      <c r="F1963" t="s">
        <v>179</v>
      </c>
      <c r="G1963">
        <v>2</v>
      </c>
      <c r="H1963">
        <v>9</v>
      </c>
      <c r="I1963" t="s">
        <v>192</v>
      </c>
      <c r="J1963">
        <v>9</v>
      </c>
      <c r="K1963" t="s">
        <v>111</v>
      </c>
      <c r="L1963">
        <v>1</v>
      </c>
      <c r="M1963" t="s">
        <v>193</v>
      </c>
      <c r="N1963">
        <v>9</v>
      </c>
      <c r="O1963" t="s">
        <v>111</v>
      </c>
      <c r="P1963">
        <v>2</v>
      </c>
      <c r="Q1963" t="s">
        <v>127</v>
      </c>
      <c r="R1963" t="s">
        <v>127</v>
      </c>
      <c r="S1963">
        <v>9</v>
      </c>
      <c r="T1963" t="s">
        <v>192</v>
      </c>
      <c r="U1963">
        <v>27627</v>
      </c>
    </row>
    <row r="1964" spans="1:21" x14ac:dyDescent="0.4">
      <c r="A1964">
        <v>2022</v>
      </c>
      <c r="B1964" t="s">
        <v>91</v>
      </c>
      <c r="C1964" t="s">
        <v>191</v>
      </c>
      <c r="D1964" t="s">
        <v>91</v>
      </c>
      <c r="E1964">
        <v>2</v>
      </c>
      <c r="F1964" t="s">
        <v>179</v>
      </c>
      <c r="G1964">
        <v>2</v>
      </c>
      <c r="H1964">
        <v>9</v>
      </c>
      <c r="I1964" t="s">
        <v>192</v>
      </c>
      <c r="J1964">
        <v>9</v>
      </c>
      <c r="K1964" t="s">
        <v>111</v>
      </c>
      <c r="L1964">
        <v>1</v>
      </c>
      <c r="M1964" t="s">
        <v>193</v>
      </c>
      <c r="N1964">
        <v>9</v>
      </c>
      <c r="O1964" t="s">
        <v>111</v>
      </c>
      <c r="P1964">
        <v>3</v>
      </c>
      <c r="Q1964" t="s">
        <v>123</v>
      </c>
      <c r="R1964" t="s">
        <v>123</v>
      </c>
      <c r="S1964">
        <v>9</v>
      </c>
      <c r="T1964" t="s">
        <v>192</v>
      </c>
      <c r="U1964">
        <v>79615</v>
      </c>
    </row>
    <row r="1965" spans="1:21" x14ac:dyDescent="0.4">
      <c r="A1965">
        <v>2022</v>
      </c>
      <c r="B1965" t="s">
        <v>91</v>
      </c>
      <c r="C1965" t="s">
        <v>191</v>
      </c>
      <c r="D1965" t="s">
        <v>91</v>
      </c>
      <c r="E1965">
        <v>2</v>
      </c>
      <c r="F1965" t="s">
        <v>179</v>
      </c>
      <c r="G1965">
        <v>2</v>
      </c>
      <c r="H1965">
        <v>9</v>
      </c>
      <c r="I1965" t="s">
        <v>192</v>
      </c>
      <c r="J1965">
        <v>9</v>
      </c>
      <c r="K1965" t="s">
        <v>111</v>
      </c>
      <c r="L1965">
        <v>1</v>
      </c>
      <c r="M1965" t="s">
        <v>193</v>
      </c>
      <c r="N1965">
        <v>9</v>
      </c>
      <c r="O1965" t="s">
        <v>111</v>
      </c>
      <c r="P1965">
        <v>4</v>
      </c>
      <c r="Q1965" t="s">
        <v>121</v>
      </c>
      <c r="R1965" t="s">
        <v>121</v>
      </c>
      <c r="S1965">
        <v>9</v>
      </c>
      <c r="T1965" t="s">
        <v>192</v>
      </c>
      <c r="U1965">
        <v>223523</v>
      </c>
    </row>
    <row r="1966" spans="1:21" x14ac:dyDescent="0.4">
      <c r="A1966">
        <v>2022</v>
      </c>
      <c r="B1966" t="s">
        <v>91</v>
      </c>
      <c r="C1966" t="s">
        <v>191</v>
      </c>
      <c r="D1966" t="s">
        <v>91</v>
      </c>
      <c r="E1966">
        <v>2</v>
      </c>
      <c r="F1966" t="s">
        <v>179</v>
      </c>
      <c r="G1966">
        <v>2</v>
      </c>
      <c r="H1966">
        <v>9</v>
      </c>
      <c r="I1966" t="s">
        <v>192</v>
      </c>
      <c r="J1966">
        <v>9</v>
      </c>
      <c r="K1966" t="s">
        <v>111</v>
      </c>
      <c r="L1966">
        <v>1</v>
      </c>
      <c r="M1966" t="s">
        <v>193</v>
      </c>
      <c r="N1966">
        <v>9</v>
      </c>
      <c r="O1966" t="s">
        <v>111</v>
      </c>
      <c r="P1966">
        <v>5</v>
      </c>
      <c r="Q1966" t="s">
        <v>196</v>
      </c>
      <c r="R1966" t="s">
        <v>109</v>
      </c>
      <c r="S1966">
        <v>9</v>
      </c>
      <c r="T1966" t="s">
        <v>192</v>
      </c>
      <c r="U1966">
        <v>35801</v>
      </c>
    </row>
    <row r="1967" spans="1:21" x14ac:dyDescent="0.4">
      <c r="A1967">
        <v>2022</v>
      </c>
      <c r="B1967" t="s">
        <v>91</v>
      </c>
      <c r="C1967" t="s">
        <v>191</v>
      </c>
      <c r="D1967" t="s">
        <v>91</v>
      </c>
      <c r="E1967">
        <v>2</v>
      </c>
      <c r="F1967" t="s">
        <v>179</v>
      </c>
      <c r="G1967">
        <v>2</v>
      </c>
      <c r="H1967">
        <v>9</v>
      </c>
      <c r="I1967" t="s">
        <v>192</v>
      </c>
      <c r="J1967">
        <v>9</v>
      </c>
      <c r="K1967" t="s">
        <v>111</v>
      </c>
      <c r="L1967">
        <v>1</v>
      </c>
      <c r="M1967" t="s">
        <v>193</v>
      </c>
      <c r="N1967">
        <v>9</v>
      </c>
      <c r="O1967" t="s">
        <v>111</v>
      </c>
      <c r="P1967">
        <v>6</v>
      </c>
      <c r="Q1967" t="s">
        <v>197</v>
      </c>
      <c r="R1967" t="s">
        <v>109</v>
      </c>
      <c r="S1967">
        <v>9</v>
      </c>
      <c r="T1967" t="s">
        <v>192</v>
      </c>
      <c r="U1967">
        <v>3241</v>
      </c>
    </row>
    <row r="1968" spans="1:21" x14ac:dyDescent="0.4">
      <c r="A1968">
        <v>2022</v>
      </c>
      <c r="B1968" t="s">
        <v>91</v>
      </c>
      <c r="C1968" t="s">
        <v>191</v>
      </c>
      <c r="D1968" t="s">
        <v>91</v>
      </c>
      <c r="E1968">
        <v>2</v>
      </c>
      <c r="F1968" t="s">
        <v>179</v>
      </c>
      <c r="G1968">
        <v>2</v>
      </c>
      <c r="H1968">
        <v>9</v>
      </c>
      <c r="I1968" t="s">
        <v>192</v>
      </c>
      <c r="J1968">
        <v>9</v>
      </c>
      <c r="K1968" t="s">
        <v>111</v>
      </c>
      <c r="L1968">
        <v>1</v>
      </c>
      <c r="M1968" t="s">
        <v>193</v>
      </c>
      <c r="N1968">
        <v>9</v>
      </c>
      <c r="O1968" t="s">
        <v>111</v>
      </c>
      <c r="P1968">
        <v>20</v>
      </c>
      <c r="Q1968" t="s">
        <v>117</v>
      </c>
      <c r="R1968" t="s">
        <v>117</v>
      </c>
      <c r="S1968">
        <v>9</v>
      </c>
      <c r="T1968" t="s">
        <v>192</v>
      </c>
      <c r="U1968">
        <v>23560</v>
      </c>
    </row>
    <row r="1969" spans="1:21" x14ac:dyDescent="0.4">
      <c r="A1969">
        <v>2022</v>
      </c>
      <c r="B1969" t="s">
        <v>91</v>
      </c>
      <c r="C1969" t="s">
        <v>191</v>
      </c>
      <c r="D1969" t="s">
        <v>91</v>
      </c>
      <c r="E1969">
        <v>2</v>
      </c>
      <c r="F1969" t="s">
        <v>179</v>
      </c>
      <c r="G1969">
        <v>2</v>
      </c>
      <c r="H1969">
        <v>9</v>
      </c>
      <c r="I1969" t="s">
        <v>192</v>
      </c>
      <c r="J1969">
        <v>9</v>
      </c>
      <c r="K1969" t="s">
        <v>111</v>
      </c>
      <c r="L1969">
        <v>1</v>
      </c>
      <c r="M1969" t="s">
        <v>193</v>
      </c>
      <c r="N1969">
        <v>9</v>
      </c>
      <c r="O1969" t="s">
        <v>111</v>
      </c>
      <c r="P1969">
        <v>95</v>
      </c>
      <c r="Q1969" t="s">
        <v>113</v>
      </c>
      <c r="R1969" t="s">
        <v>114</v>
      </c>
      <c r="S1969">
        <v>9</v>
      </c>
      <c r="T1969" t="s">
        <v>192</v>
      </c>
      <c r="U1969">
        <v>20149</v>
      </c>
    </row>
    <row r="1970" spans="1:21" x14ac:dyDescent="0.4">
      <c r="A1970">
        <v>2022</v>
      </c>
      <c r="B1970" t="s">
        <v>91</v>
      </c>
      <c r="C1970" t="s">
        <v>191</v>
      </c>
      <c r="D1970" t="s">
        <v>91</v>
      </c>
      <c r="E1970">
        <v>2</v>
      </c>
      <c r="F1970" t="s">
        <v>179</v>
      </c>
      <c r="G1970">
        <v>2</v>
      </c>
      <c r="H1970">
        <v>9</v>
      </c>
      <c r="I1970" t="s">
        <v>192</v>
      </c>
      <c r="J1970">
        <v>9</v>
      </c>
      <c r="K1970" t="s">
        <v>111</v>
      </c>
      <c r="L1970">
        <v>1</v>
      </c>
      <c r="M1970" t="s">
        <v>193</v>
      </c>
      <c r="N1970">
        <v>9</v>
      </c>
      <c r="O1970" t="s">
        <v>111</v>
      </c>
      <c r="P1970">
        <v>98</v>
      </c>
      <c r="Q1970" t="s">
        <v>106</v>
      </c>
      <c r="R1970" t="s">
        <v>106</v>
      </c>
      <c r="S1970">
        <v>9</v>
      </c>
      <c r="T1970" t="s">
        <v>192</v>
      </c>
      <c r="U1970">
        <v>24108</v>
      </c>
    </row>
    <row r="1971" spans="1:21" x14ac:dyDescent="0.4">
      <c r="A1971">
        <v>2022</v>
      </c>
      <c r="B1971" t="s">
        <v>91</v>
      </c>
      <c r="C1971" t="s">
        <v>191</v>
      </c>
      <c r="D1971" t="s">
        <v>91</v>
      </c>
      <c r="E1971">
        <v>2</v>
      </c>
      <c r="F1971" t="s">
        <v>179</v>
      </c>
      <c r="G1971">
        <v>2</v>
      </c>
      <c r="H1971">
        <v>9</v>
      </c>
      <c r="I1971" t="s">
        <v>192</v>
      </c>
      <c r="J1971">
        <v>9</v>
      </c>
      <c r="K1971" t="s">
        <v>111</v>
      </c>
      <c r="L1971">
        <v>1</v>
      </c>
      <c r="M1971" t="s">
        <v>193</v>
      </c>
      <c r="N1971">
        <v>9</v>
      </c>
      <c r="O1971" t="s">
        <v>111</v>
      </c>
      <c r="P1971">
        <v>99</v>
      </c>
      <c r="Q1971" t="s">
        <v>111</v>
      </c>
      <c r="R1971" t="s">
        <v>111</v>
      </c>
      <c r="S1971">
        <v>9</v>
      </c>
      <c r="T1971" t="s">
        <v>192</v>
      </c>
      <c r="U1971">
        <v>441695</v>
      </c>
    </row>
    <row r="1972" spans="1:21" x14ac:dyDescent="0.4">
      <c r="A1972">
        <v>2022</v>
      </c>
      <c r="B1972" t="s">
        <v>91</v>
      </c>
      <c r="C1972" t="s">
        <v>191</v>
      </c>
      <c r="D1972" t="s">
        <v>91</v>
      </c>
      <c r="E1972">
        <v>4</v>
      </c>
      <c r="F1972" t="s">
        <v>95</v>
      </c>
      <c r="G1972">
        <v>1</v>
      </c>
      <c r="H1972">
        <v>9</v>
      </c>
      <c r="I1972" t="s">
        <v>192</v>
      </c>
      <c r="J1972">
        <v>9</v>
      </c>
      <c r="K1972" t="s">
        <v>111</v>
      </c>
      <c r="L1972">
        <v>1</v>
      </c>
      <c r="M1972" t="s">
        <v>193</v>
      </c>
      <c r="N1972">
        <v>9</v>
      </c>
      <c r="O1972" t="s">
        <v>111</v>
      </c>
      <c r="P1972">
        <v>1</v>
      </c>
      <c r="Q1972" t="s">
        <v>20</v>
      </c>
      <c r="R1972" t="s">
        <v>20</v>
      </c>
      <c r="S1972">
        <v>9</v>
      </c>
      <c r="T1972" t="s">
        <v>192</v>
      </c>
      <c r="U1972">
        <v>20401</v>
      </c>
    </row>
    <row r="1973" spans="1:21" x14ac:dyDescent="0.4">
      <c r="A1973">
        <v>2022</v>
      </c>
      <c r="B1973" t="s">
        <v>91</v>
      </c>
      <c r="C1973" t="s">
        <v>191</v>
      </c>
      <c r="D1973" t="s">
        <v>91</v>
      </c>
      <c r="E1973">
        <v>4</v>
      </c>
      <c r="F1973" t="s">
        <v>95</v>
      </c>
      <c r="G1973">
        <v>1</v>
      </c>
      <c r="H1973">
        <v>9</v>
      </c>
      <c r="I1973" t="s">
        <v>192</v>
      </c>
      <c r="J1973">
        <v>9</v>
      </c>
      <c r="K1973" t="s">
        <v>111</v>
      </c>
      <c r="L1973">
        <v>1</v>
      </c>
      <c r="M1973" t="s">
        <v>193</v>
      </c>
      <c r="N1973">
        <v>9</v>
      </c>
      <c r="O1973" t="s">
        <v>111</v>
      </c>
      <c r="P1973">
        <v>2</v>
      </c>
      <c r="Q1973" t="s">
        <v>127</v>
      </c>
      <c r="R1973" t="s">
        <v>127</v>
      </c>
      <c r="S1973">
        <v>9</v>
      </c>
      <c r="T1973" t="s">
        <v>192</v>
      </c>
      <c r="U1973">
        <v>102843</v>
      </c>
    </row>
    <row r="1974" spans="1:21" x14ac:dyDescent="0.4">
      <c r="A1974">
        <v>2022</v>
      </c>
      <c r="B1974" t="s">
        <v>91</v>
      </c>
      <c r="C1974" t="s">
        <v>191</v>
      </c>
      <c r="D1974" t="s">
        <v>91</v>
      </c>
      <c r="E1974">
        <v>4</v>
      </c>
      <c r="F1974" t="s">
        <v>95</v>
      </c>
      <c r="G1974">
        <v>1</v>
      </c>
      <c r="H1974">
        <v>9</v>
      </c>
      <c r="I1974" t="s">
        <v>192</v>
      </c>
      <c r="J1974">
        <v>9</v>
      </c>
      <c r="K1974" t="s">
        <v>111</v>
      </c>
      <c r="L1974">
        <v>1</v>
      </c>
      <c r="M1974" t="s">
        <v>193</v>
      </c>
      <c r="N1974">
        <v>9</v>
      </c>
      <c r="O1974" t="s">
        <v>111</v>
      </c>
      <c r="P1974">
        <v>3</v>
      </c>
      <c r="Q1974" t="s">
        <v>123</v>
      </c>
      <c r="R1974" t="s">
        <v>123</v>
      </c>
      <c r="S1974">
        <v>9</v>
      </c>
      <c r="T1974" t="s">
        <v>192</v>
      </c>
      <c r="U1974">
        <v>805952</v>
      </c>
    </row>
    <row r="1975" spans="1:21" x14ac:dyDescent="0.4">
      <c r="A1975">
        <v>2022</v>
      </c>
      <c r="B1975" t="s">
        <v>91</v>
      </c>
      <c r="C1975" t="s">
        <v>191</v>
      </c>
      <c r="D1975" t="s">
        <v>91</v>
      </c>
      <c r="E1975">
        <v>4</v>
      </c>
      <c r="F1975" t="s">
        <v>95</v>
      </c>
      <c r="G1975">
        <v>1</v>
      </c>
      <c r="H1975">
        <v>9</v>
      </c>
      <c r="I1975" t="s">
        <v>192</v>
      </c>
      <c r="J1975">
        <v>9</v>
      </c>
      <c r="K1975" t="s">
        <v>111</v>
      </c>
      <c r="L1975">
        <v>1</v>
      </c>
      <c r="M1975" t="s">
        <v>193</v>
      </c>
      <c r="N1975">
        <v>9</v>
      </c>
      <c r="O1975" t="s">
        <v>111</v>
      </c>
      <c r="P1975">
        <v>4</v>
      </c>
      <c r="Q1975" t="s">
        <v>121</v>
      </c>
      <c r="R1975" t="s">
        <v>121</v>
      </c>
      <c r="S1975">
        <v>9</v>
      </c>
      <c r="T1975" t="s">
        <v>192</v>
      </c>
      <c r="U1975">
        <v>600411</v>
      </c>
    </row>
    <row r="1976" spans="1:21" x14ac:dyDescent="0.4">
      <c r="A1976">
        <v>2022</v>
      </c>
      <c r="B1976" t="s">
        <v>91</v>
      </c>
      <c r="C1976" t="s">
        <v>191</v>
      </c>
      <c r="D1976" t="s">
        <v>91</v>
      </c>
      <c r="E1976">
        <v>4</v>
      </c>
      <c r="F1976" t="s">
        <v>95</v>
      </c>
      <c r="G1976">
        <v>1</v>
      </c>
      <c r="H1976">
        <v>9</v>
      </c>
      <c r="I1976" t="s">
        <v>192</v>
      </c>
      <c r="J1976">
        <v>9</v>
      </c>
      <c r="K1976" t="s">
        <v>111</v>
      </c>
      <c r="L1976">
        <v>1</v>
      </c>
      <c r="M1976" t="s">
        <v>193</v>
      </c>
      <c r="N1976">
        <v>9</v>
      </c>
      <c r="O1976" t="s">
        <v>111</v>
      </c>
      <c r="P1976">
        <v>5</v>
      </c>
      <c r="Q1976" t="s">
        <v>196</v>
      </c>
      <c r="R1976" t="s">
        <v>109</v>
      </c>
      <c r="S1976">
        <v>9</v>
      </c>
      <c r="T1976" t="s">
        <v>192</v>
      </c>
      <c r="U1976">
        <v>191815</v>
      </c>
    </row>
    <row r="1977" spans="1:21" x14ac:dyDescent="0.4">
      <c r="A1977">
        <v>2022</v>
      </c>
      <c r="B1977" t="s">
        <v>91</v>
      </c>
      <c r="C1977" t="s">
        <v>191</v>
      </c>
      <c r="D1977" t="s">
        <v>91</v>
      </c>
      <c r="E1977">
        <v>4</v>
      </c>
      <c r="F1977" t="s">
        <v>95</v>
      </c>
      <c r="G1977">
        <v>1</v>
      </c>
      <c r="H1977">
        <v>9</v>
      </c>
      <c r="I1977" t="s">
        <v>192</v>
      </c>
      <c r="J1977">
        <v>9</v>
      </c>
      <c r="K1977" t="s">
        <v>111</v>
      </c>
      <c r="L1977">
        <v>1</v>
      </c>
      <c r="M1977" t="s">
        <v>193</v>
      </c>
      <c r="N1977">
        <v>9</v>
      </c>
      <c r="O1977" t="s">
        <v>111</v>
      </c>
      <c r="P1977">
        <v>6</v>
      </c>
      <c r="Q1977" t="s">
        <v>197</v>
      </c>
      <c r="R1977" t="s">
        <v>109</v>
      </c>
      <c r="S1977">
        <v>9</v>
      </c>
      <c r="T1977" t="s">
        <v>192</v>
      </c>
      <c r="U1977">
        <v>14650</v>
      </c>
    </row>
    <row r="1978" spans="1:21" x14ac:dyDescent="0.4">
      <c r="A1978">
        <v>2022</v>
      </c>
      <c r="B1978" t="s">
        <v>91</v>
      </c>
      <c r="C1978" t="s">
        <v>191</v>
      </c>
      <c r="D1978" t="s">
        <v>91</v>
      </c>
      <c r="E1978">
        <v>4</v>
      </c>
      <c r="F1978" t="s">
        <v>95</v>
      </c>
      <c r="G1978">
        <v>1</v>
      </c>
      <c r="H1978">
        <v>9</v>
      </c>
      <c r="I1978" t="s">
        <v>192</v>
      </c>
      <c r="J1978">
        <v>9</v>
      </c>
      <c r="K1978" t="s">
        <v>111</v>
      </c>
      <c r="L1978">
        <v>1</v>
      </c>
      <c r="M1978" t="s">
        <v>193</v>
      </c>
      <c r="N1978">
        <v>9</v>
      </c>
      <c r="O1978" t="s">
        <v>111</v>
      </c>
      <c r="P1978">
        <v>20</v>
      </c>
      <c r="Q1978" t="s">
        <v>117</v>
      </c>
      <c r="R1978" t="s">
        <v>117</v>
      </c>
      <c r="S1978">
        <v>9</v>
      </c>
      <c r="T1978" t="s">
        <v>192</v>
      </c>
      <c r="U1978">
        <v>97349</v>
      </c>
    </row>
    <row r="1979" spans="1:21" x14ac:dyDescent="0.4">
      <c r="A1979">
        <v>2022</v>
      </c>
      <c r="B1979" t="s">
        <v>91</v>
      </c>
      <c r="C1979" t="s">
        <v>191</v>
      </c>
      <c r="D1979" t="s">
        <v>91</v>
      </c>
      <c r="E1979">
        <v>4</v>
      </c>
      <c r="F1979" t="s">
        <v>95</v>
      </c>
      <c r="G1979">
        <v>1</v>
      </c>
      <c r="H1979">
        <v>9</v>
      </c>
      <c r="I1979" t="s">
        <v>192</v>
      </c>
      <c r="J1979">
        <v>9</v>
      </c>
      <c r="K1979" t="s">
        <v>111</v>
      </c>
      <c r="L1979">
        <v>1</v>
      </c>
      <c r="M1979" t="s">
        <v>193</v>
      </c>
      <c r="N1979">
        <v>9</v>
      </c>
      <c r="O1979" t="s">
        <v>111</v>
      </c>
      <c r="P1979">
        <v>95</v>
      </c>
      <c r="Q1979" t="s">
        <v>113</v>
      </c>
      <c r="R1979" t="s">
        <v>114</v>
      </c>
      <c r="S1979">
        <v>9</v>
      </c>
      <c r="T1979" t="s">
        <v>192</v>
      </c>
      <c r="U1979">
        <v>23915</v>
      </c>
    </row>
    <row r="1980" spans="1:21" x14ac:dyDescent="0.4">
      <c r="A1980">
        <v>2022</v>
      </c>
      <c r="B1980" t="s">
        <v>91</v>
      </c>
      <c r="C1980" t="s">
        <v>191</v>
      </c>
      <c r="D1980" t="s">
        <v>91</v>
      </c>
      <c r="E1980">
        <v>4</v>
      </c>
      <c r="F1980" t="s">
        <v>95</v>
      </c>
      <c r="G1980">
        <v>1</v>
      </c>
      <c r="H1980">
        <v>9</v>
      </c>
      <c r="I1980" t="s">
        <v>192</v>
      </c>
      <c r="J1980">
        <v>9</v>
      </c>
      <c r="K1980" t="s">
        <v>111</v>
      </c>
      <c r="L1980">
        <v>1</v>
      </c>
      <c r="M1980" t="s">
        <v>193</v>
      </c>
      <c r="N1980">
        <v>9</v>
      </c>
      <c r="O1980" t="s">
        <v>111</v>
      </c>
      <c r="P1980">
        <v>98</v>
      </c>
      <c r="Q1980" t="s">
        <v>106</v>
      </c>
      <c r="R1980" t="s">
        <v>106</v>
      </c>
      <c r="S1980">
        <v>9</v>
      </c>
      <c r="T1980" t="s">
        <v>192</v>
      </c>
      <c r="U1980">
        <v>75783</v>
      </c>
    </row>
    <row r="1981" spans="1:21" x14ac:dyDescent="0.4">
      <c r="A1981">
        <v>2022</v>
      </c>
      <c r="B1981" t="s">
        <v>91</v>
      </c>
      <c r="C1981" t="s">
        <v>191</v>
      </c>
      <c r="D1981" t="s">
        <v>91</v>
      </c>
      <c r="E1981">
        <v>4</v>
      </c>
      <c r="F1981" t="s">
        <v>95</v>
      </c>
      <c r="G1981">
        <v>1</v>
      </c>
      <c r="H1981">
        <v>9</v>
      </c>
      <c r="I1981" t="s">
        <v>192</v>
      </c>
      <c r="J1981">
        <v>9</v>
      </c>
      <c r="K1981" t="s">
        <v>111</v>
      </c>
      <c r="L1981">
        <v>1</v>
      </c>
      <c r="M1981" t="s">
        <v>193</v>
      </c>
      <c r="N1981">
        <v>9</v>
      </c>
      <c r="O1981" t="s">
        <v>111</v>
      </c>
      <c r="P1981">
        <v>99</v>
      </c>
      <c r="Q1981" t="s">
        <v>111</v>
      </c>
      <c r="R1981" t="s">
        <v>111</v>
      </c>
      <c r="S1981">
        <v>9</v>
      </c>
      <c r="T1981" t="s">
        <v>192</v>
      </c>
      <c r="U1981">
        <v>1933119</v>
      </c>
    </row>
    <row r="1982" spans="1:21" x14ac:dyDescent="0.4">
      <c r="A1982">
        <v>2022</v>
      </c>
      <c r="B1982" t="s">
        <v>119</v>
      </c>
      <c r="C1982" t="s">
        <v>1</v>
      </c>
      <c r="D1982" t="s">
        <v>91</v>
      </c>
      <c r="E1982">
        <v>1</v>
      </c>
      <c r="F1982" t="s">
        <v>87</v>
      </c>
      <c r="G1982">
        <v>1</v>
      </c>
      <c r="H1982">
        <v>9</v>
      </c>
      <c r="I1982" t="s">
        <v>192</v>
      </c>
      <c r="J1982">
        <v>9</v>
      </c>
      <c r="K1982" t="s">
        <v>111</v>
      </c>
      <c r="L1982">
        <v>1</v>
      </c>
      <c r="M1982" t="s">
        <v>193</v>
      </c>
      <c r="N1982">
        <v>9</v>
      </c>
      <c r="O1982" t="s">
        <v>111</v>
      </c>
      <c r="P1982">
        <v>1</v>
      </c>
      <c r="Q1982" t="s">
        <v>20</v>
      </c>
      <c r="R1982" t="s">
        <v>20</v>
      </c>
      <c r="S1982">
        <v>9</v>
      </c>
      <c r="T1982" t="s">
        <v>192</v>
      </c>
      <c r="U1982">
        <v>1585</v>
      </c>
    </row>
    <row r="1983" spans="1:21" x14ac:dyDescent="0.4">
      <c r="A1983">
        <v>2022</v>
      </c>
      <c r="B1983" t="s">
        <v>119</v>
      </c>
      <c r="C1983" t="s">
        <v>1</v>
      </c>
      <c r="D1983" t="s">
        <v>91</v>
      </c>
      <c r="E1983">
        <v>1</v>
      </c>
      <c r="F1983" t="s">
        <v>87</v>
      </c>
      <c r="G1983">
        <v>1</v>
      </c>
      <c r="H1983">
        <v>9</v>
      </c>
      <c r="I1983" t="s">
        <v>192</v>
      </c>
      <c r="J1983">
        <v>9</v>
      </c>
      <c r="K1983" t="s">
        <v>111</v>
      </c>
      <c r="L1983">
        <v>1</v>
      </c>
      <c r="M1983" t="s">
        <v>193</v>
      </c>
      <c r="N1983">
        <v>9</v>
      </c>
      <c r="O1983" t="s">
        <v>111</v>
      </c>
      <c r="P1983">
        <v>2</v>
      </c>
      <c r="Q1983" t="s">
        <v>127</v>
      </c>
      <c r="R1983" t="s">
        <v>127</v>
      </c>
      <c r="S1983">
        <v>9</v>
      </c>
      <c r="T1983" t="s">
        <v>192</v>
      </c>
      <c r="U1983">
        <v>476</v>
      </c>
    </row>
    <row r="1984" spans="1:21" x14ac:dyDescent="0.4">
      <c r="A1984">
        <v>2022</v>
      </c>
      <c r="B1984" t="s">
        <v>119</v>
      </c>
      <c r="C1984" t="s">
        <v>1</v>
      </c>
      <c r="D1984" t="s">
        <v>91</v>
      </c>
      <c r="E1984">
        <v>1</v>
      </c>
      <c r="F1984" t="s">
        <v>87</v>
      </c>
      <c r="G1984">
        <v>1</v>
      </c>
      <c r="H1984">
        <v>9</v>
      </c>
      <c r="I1984" t="s">
        <v>192</v>
      </c>
      <c r="J1984">
        <v>9</v>
      </c>
      <c r="K1984" t="s">
        <v>111</v>
      </c>
      <c r="L1984">
        <v>1</v>
      </c>
      <c r="M1984" t="s">
        <v>193</v>
      </c>
      <c r="N1984">
        <v>9</v>
      </c>
      <c r="O1984" t="s">
        <v>111</v>
      </c>
      <c r="P1984">
        <v>3</v>
      </c>
      <c r="Q1984" t="s">
        <v>123</v>
      </c>
      <c r="R1984" t="s">
        <v>123</v>
      </c>
      <c r="S1984">
        <v>9</v>
      </c>
      <c r="T1984" t="s">
        <v>192</v>
      </c>
      <c r="U1984">
        <v>1582</v>
      </c>
    </row>
    <row r="1985" spans="1:21" x14ac:dyDescent="0.4">
      <c r="A1985">
        <v>2022</v>
      </c>
      <c r="B1985" t="s">
        <v>119</v>
      </c>
      <c r="C1985" t="s">
        <v>1</v>
      </c>
      <c r="D1985" t="s">
        <v>91</v>
      </c>
      <c r="E1985">
        <v>1</v>
      </c>
      <c r="F1985" t="s">
        <v>87</v>
      </c>
      <c r="G1985">
        <v>1</v>
      </c>
      <c r="H1985">
        <v>9</v>
      </c>
      <c r="I1985" t="s">
        <v>192</v>
      </c>
      <c r="J1985">
        <v>9</v>
      </c>
      <c r="K1985" t="s">
        <v>111</v>
      </c>
      <c r="L1985">
        <v>1</v>
      </c>
      <c r="M1985" t="s">
        <v>193</v>
      </c>
      <c r="N1985">
        <v>9</v>
      </c>
      <c r="O1985" t="s">
        <v>111</v>
      </c>
      <c r="P1985">
        <v>4</v>
      </c>
      <c r="Q1985" t="s">
        <v>121</v>
      </c>
      <c r="R1985" t="s">
        <v>121</v>
      </c>
      <c r="S1985">
        <v>9</v>
      </c>
      <c r="T1985" t="s">
        <v>192</v>
      </c>
      <c r="U1985">
        <v>8608</v>
      </c>
    </row>
    <row r="1986" spans="1:21" x14ac:dyDescent="0.4">
      <c r="A1986">
        <v>2022</v>
      </c>
      <c r="B1986" t="s">
        <v>119</v>
      </c>
      <c r="C1986" t="s">
        <v>1</v>
      </c>
      <c r="D1986" t="s">
        <v>91</v>
      </c>
      <c r="E1986">
        <v>1</v>
      </c>
      <c r="F1986" t="s">
        <v>87</v>
      </c>
      <c r="G1986">
        <v>1</v>
      </c>
      <c r="H1986">
        <v>9</v>
      </c>
      <c r="I1986" t="s">
        <v>192</v>
      </c>
      <c r="J1986">
        <v>9</v>
      </c>
      <c r="K1986" t="s">
        <v>111</v>
      </c>
      <c r="L1986">
        <v>1</v>
      </c>
      <c r="M1986" t="s">
        <v>193</v>
      </c>
      <c r="N1986">
        <v>9</v>
      </c>
      <c r="O1986" t="s">
        <v>111</v>
      </c>
      <c r="P1986">
        <v>5</v>
      </c>
      <c r="Q1986" t="s">
        <v>196</v>
      </c>
      <c r="R1986" t="s">
        <v>109</v>
      </c>
      <c r="S1986">
        <v>9</v>
      </c>
      <c r="T1986" t="s">
        <v>192</v>
      </c>
      <c r="U1986">
        <v>945</v>
      </c>
    </row>
    <row r="1987" spans="1:21" x14ac:dyDescent="0.4">
      <c r="A1987">
        <v>2022</v>
      </c>
      <c r="B1987" t="s">
        <v>119</v>
      </c>
      <c r="C1987" t="s">
        <v>1</v>
      </c>
      <c r="D1987" t="s">
        <v>91</v>
      </c>
      <c r="E1987">
        <v>1</v>
      </c>
      <c r="F1987" t="s">
        <v>87</v>
      </c>
      <c r="G1987">
        <v>1</v>
      </c>
      <c r="H1987">
        <v>9</v>
      </c>
      <c r="I1987" t="s">
        <v>192</v>
      </c>
      <c r="J1987">
        <v>9</v>
      </c>
      <c r="K1987" t="s">
        <v>111</v>
      </c>
      <c r="L1987">
        <v>1</v>
      </c>
      <c r="M1987" t="s">
        <v>193</v>
      </c>
      <c r="N1987">
        <v>9</v>
      </c>
      <c r="O1987" t="s">
        <v>111</v>
      </c>
      <c r="P1987">
        <v>6</v>
      </c>
      <c r="Q1987" t="s">
        <v>197</v>
      </c>
      <c r="R1987" t="s">
        <v>109</v>
      </c>
      <c r="S1987">
        <v>9</v>
      </c>
      <c r="T1987" t="s">
        <v>192</v>
      </c>
      <c r="U1987">
        <v>300</v>
      </c>
    </row>
    <row r="1988" spans="1:21" x14ac:dyDescent="0.4">
      <c r="A1988">
        <v>2022</v>
      </c>
      <c r="B1988" t="s">
        <v>119</v>
      </c>
      <c r="C1988" t="s">
        <v>1</v>
      </c>
      <c r="D1988" t="s">
        <v>91</v>
      </c>
      <c r="E1988">
        <v>1</v>
      </c>
      <c r="F1988" t="s">
        <v>87</v>
      </c>
      <c r="G1988">
        <v>1</v>
      </c>
      <c r="H1988">
        <v>9</v>
      </c>
      <c r="I1988" t="s">
        <v>192</v>
      </c>
      <c r="J1988">
        <v>9</v>
      </c>
      <c r="K1988" t="s">
        <v>111</v>
      </c>
      <c r="L1988">
        <v>1</v>
      </c>
      <c r="M1988" t="s">
        <v>193</v>
      </c>
      <c r="N1988">
        <v>9</v>
      </c>
      <c r="O1988" t="s">
        <v>111</v>
      </c>
      <c r="P1988">
        <v>20</v>
      </c>
      <c r="Q1988" t="s">
        <v>117</v>
      </c>
      <c r="R1988" t="s">
        <v>117</v>
      </c>
      <c r="S1988">
        <v>9</v>
      </c>
      <c r="T1988" t="s">
        <v>192</v>
      </c>
      <c r="U1988">
        <v>1801</v>
      </c>
    </row>
    <row r="1989" spans="1:21" x14ac:dyDescent="0.4">
      <c r="A1989">
        <v>2022</v>
      </c>
      <c r="B1989" t="s">
        <v>119</v>
      </c>
      <c r="C1989" t="s">
        <v>1</v>
      </c>
      <c r="D1989" t="s">
        <v>91</v>
      </c>
      <c r="E1989">
        <v>1</v>
      </c>
      <c r="F1989" t="s">
        <v>87</v>
      </c>
      <c r="G1989">
        <v>1</v>
      </c>
      <c r="H1989">
        <v>9</v>
      </c>
      <c r="I1989" t="s">
        <v>192</v>
      </c>
      <c r="J1989">
        <v>9</v>
      </c>
      <c r="K1989" t="s">
        <v>111</v>
      </c>
      <c r="L1989">
        <v>1</v>
      </c>
      <c r="M1989" t="s">
        <v>193</v>
      </c>
      <c r="N1989">
        <v>9</v>
      </c>
      <c r="O1989" t="s">
        <v>111</v>
      </c>
      <c r="P1989">
        <v>95</v>
      </c>
      <c r="Q1989" t="s">
        <v>113</v>
      </c>
      <c r="R1989" t="s">
        <v>114</v>
      </c>
      <c r="S1989">
        <v>9</v>
      </c>
      <c r="T1989" t="s">
        <v>192</v>
      </c>
      <c r="U1989">
        <v>240</v>
      </c>
    </row>
    <row r="1990" spans="1:21" x14ac:dyDescent="0.4">
      <c r="A1990">
        <v>2022</v>
      </c>
      <c r="B1990" t="s">
        <v>119</v>
      </c>
      <c r="C1990" t="s">
        <v>1</v>
      </c>
      <c r="D1990" t="s">
        <v>91</v>
      </c>
      <c r="E1990">
        <v>1</v>
      </c>
      <c r="F1990" t="s">
        <v>87</v>
      </c>
      <c r="G1990">
        <v>1</v>
      </c>
      <c r="H1990">
        <v>9</v>
      </c>
      <c r="I1990" t="s">
        <v>192</v>
      </c>
      <c r="J1990">
        <v>9</v>
      </c>
      <c r="K1990" t="s">
        <v>111</v>
      </c>
      <c r="L1990">
        <v>1</v>
      </c>
      <c r="M1990" t="s">
        <v>193</v>
      </c>
      <c r="N1990">
        <v>9</v>
      </c>
      <c r="O1990" t="s">
        <v>111</v>
      </c>
      <c r="P1990">
        <v>98</v>
      </c>
      <c r="Q1990" t="s">
        <v>106</v>
      </c>
      <c r="R1990" t="s">
        <v>106</v>
      </c>
      <c r="S1990">
        <v>9</v>
      </c>
      <c r="T1990" t="s">
        <v>192</v>
      </c>
      <c r="U1990">
        <v>1927</v>
      </c>
    </row>
    <row r="1991" spans="1:21" x14ac:dyDescent="0.4">
      <c r="A1991">
        <v>2022</v>
      </c>
      <c r="B1991" t="s">
        <v>119</v>
      </c>
      <c r="C1991" t="s">
        <v>1</v>
      </c>
      <c r="D1991" t="s">
        <v>91</v>
      </c>
      <c r="E1991">
        <v>1</v>
      </c>
      <c r="F1991" t="s">
        <v>87</v>
      </c>
      <c r="G1991">
        <v>1</v>
      </c>
      <c r="H1991">
        <v>9</v>
      </c>
      <c r="I1991" t="s">
        <v>192</v>
      </c>
      <c r="J1991">
        <v>9</v>
      </c>
      <c r="K1991" t="s">
        <v>111</v>
      </c>
      <c r="L1991">
        <v>1</v>
      </c>
      <c r="M1991" t="s">
        <v>193</v>
      </c>
      <c r="N1991">
        <v>9</v>
      </c>
      <c r="O1991" t="s">
        <v>111</v>
      </c>
      <c r="P1991">
        <v>99</v>
      </c>
      <c r="Q1991" t="s">
        <v>111</v>
      </c>
      <c r="R1991" t="s">
        <v>111</v>
      </c>
      <c r="S1991">
        <v>9</v>
      </c>
      <c r="T1991" t="s">
        <v>192</v>
      </c>
      <c r="U1991">
        <v>17464</v>
      </c>
    </row>
    <row r="1992" spans="1:21" x14ac:dyDescent="0.4">
      <c r="A1992">
        <v>2022</v>
      </c>
      <c r="B1992" t="s">
        <v>119</v>
      </c>
      <c r="C1992" t="s">
        <v>1</v>
      </c>
      <c r="D1992" t="s">
        <v>91</v>
      </c>
      <c r="E1992">
        <v>2</v>
      </c>
      <c r="F1992" t="s">
        <v>179</v>
      </c>
      <c r="G1992">
        <v>2</v>
      </c>
      <c r="H1992">
        <v>9</v>
      </c>
      <c r="I1992" t="s">
        <v>192</v>
      </c>
      <c r="J1992">
        <v>9</v>
      </c>
      <c r="K1992" t="s">
        <v>111</v>
      </c>
      <c r="L1992">
        <v>1</v>
      </c>
      <c r="M1992" t="s">
        <v>193</v>
      </c>
      <c r="N1992">
        <v>9</v>
      </c>
      <c r="O1992" t="s">
        <v>111</v>
      </c>
      <c r="P1992">
        <v>1</v>
      </c>
      <c r="Q1992" t="s">
        <v>20</v>
      </c>
      <c r="R1992" t="s">
        <v>20</v>
      </c>
      <c r="S1992">
        <v>9</v>
      </c>
      <c r="T1992" t="s">
        <v>192</v>
      </c>
      <c r="U1992">
        <v>128</v>
      </c>
    </row>
    <row r="1993" spans="1:21" x14ac:dyDescent="0.4">
      <c r="A1993">
        <v>2022</v>
      </c>
      <c r="B1993" t="s">
        <v>119</v>
      </c>
      <c r="C1993" t="s">
        <v>1</v>
      </c>
      <c r="D1993" t="s">
        <v>91</v>
      </c>
      <c r="E1993">
        <v>2</v>
      </c>
      <c r="F1993" t="s">
        <v>179</v>
      </c>
      <c r="G1993">
        <v>2</v>
      </c>
      <c r="H1993">
        <v>9</v>
      </c>
      <c r="I1993" t="s">
        <v>192</v>
      </c>
      <c r="J1993">
        <v>9</v>
      </c>
      <c r="K1993" t="s">
        <v>111</v>
      </c>
      <c r="L1993">
        <v>1</v>
      </c>
      <c r="M1993" t="s">
        <v>193</v>
      </c>
      <c r="N1993">
        <v>9</v>
      </c>
      <c r="O1993" t="s">
        <v>111</v>
      </c>
      <c r="P1993">
        <v>2</v>
      </c>
      <c r="Q1993" t="s">
        <v>127</v>
      </c>
      <c r="R1993" t="s">
        <v>127</v>
      </c>
      <c r="S1993">
        <v>9</v>
      </c>
      <c r="T1993" t="s">
        <v>192</v>
      </c>
      <c r="U1993">
        <v>24</v>
      </c>
    </row>
    <row r="1994" spans="1:21" x14ac:dyDescent="0.4">
      <c r="A1994">
        <v>2022</v>
      </c>
      <c r="B1994" t="s">
        <v>119</v>
      </c>
      <c r="C1994" t="s">
        <v>1</v>
      </c>
      <c r="D1994" t="s">
        <v>91</v>
      </c>
      <c r="E1994">
        <v>2</v>
      </c>
      <c r="F1994" t="s">
        <v>179</v>
      </c>
      <c r="G1994">
        <v>2</v>
      </c>
      <c r="H1994">
        <v>9</v>
      </c>
      <c r="I1994" t="s">
        <v>192</v>
      </c>
      <c r="J1994">
        <v>9</v>
      </c>
      <c r="K1994" t="s">
        <v>111</v>
      </c>
      <c r="L1994">
        <v>1</v>
      </c>
      <c r="M1994" t="s">
        <v>193</v>
      </c>
      <c r="N1994">
        <v>9</v>
      </c>
      <c r="O1994" t="s">
        <v>111</v>
      </c>
      <c r="P1994">
        <v>3</v>
      </c>
      <c r="Q1994" t="s">
        <v>123</v>
      </c>
      <c r="R1994" t="s">
        <v>123</v>
      </c>
      <c r="S1994">
        <v>9</v>
      </c>
      <c r="T1994" t="s">
        <v>192</v>
      </c>
      <c r="U1994">
        <v>9</v>
      </c>
    </row>
    <row r="1995" spans="1:21" x14ac:dyDescent="0.4">
      <c r="A1995">
        <v>2022</v>
      </c>
      <c r="B1995" t="s">
        <v>119</v>
      </c>
      <c r="C1995" t="s">
        <v>1</v>
      </c>
      <c r="D1995" t="s">
        <v>91</v>
      </c>
      <c r="E1995">
        <v>2</v>
      </c>
      <c r="F1995" t="s">
        <v>179</v>
      </c>
      <c r="G1995">
        <v>2</v>
      </c>
      <c r="H1995">
        <v>9</v>
      </c>
      <c r="I1995" t="s">
        <v>192</v>
      </c>
      <c r="J1995">
        <v>9</v>
      </c>
      <c r="K1995" t="s">
        <v>111</v>
      </c>
      <c r="L1995">
        <v>1</v>
      </c>
      <c r="M1995" t="s">
        <v>193</v>
      </c>
      <c r="N1995">
        <v>9</v>
      </c>
      <c r="O1995" t="s">
        <v>111</v>
      </c>
      <c r="P1995">
        <v>4</v>
      </c>
      <c r="Q1995" t="s">
        <v>121</v>
      </c>
      <c r="R1995" t="s">
        <v>121</v>
      </c>
      <c r="S1995">
        <v>9</v>
      </c>
      <c r="T1995" t="s">
        <v>192</v>
      </c>
      <c r="U1995">
        <v>202</v>
      </c>
    </row>
    <row r="1996" spans="1:21" x14ac:dyDescent="0.4">
      <c r="A1996">
        <v>2022</v>
      </c>
      <c r="B1996" t="s">
        <v>119</v>
      </c>
      <c r="C1996" t="s">
        <v>1</v>
      </c>
      <c r="D1996" t="s">
        <v>91</v>
      </c>
      <c r="E1996">
        <v>2</v>
      </c>
      <c r="F1996" t="s">
        <v>179</v>
      </c>
      <c r="G1996">
        <v>2</v>
      </c>
      <c r="H1996">
        <v>9</v>
      </c>
      <c r="I1996" t="s">
        <v>192</v>
      </c>
      <c r="J1996">
        <v>9</v>
      </c>
      <c r="K1996" t="s">
        <v>111</v>
      </c>
      <c r="L1996">
        <v>1</v>
      </c>
      <c r="M1996" t="s">
        <v>193</v>
      </c>
      <c r="N1996">
        <v>9</v>
      </c>
      <c r="O1996" t="s">
        <v>111</v>
      </c>
      <c r="P1996">
        <v>5</v>
      </c>
      <c r="Q1996" t="s">
        <v>196</v>
      </c>
      <c r="R1996" t="s">
        <v>109</v>
      </c>
      <c r="S1996">
        <v>9</v>
      </c>
      <c r="T1996" t="s">
        <v>192</v>
      </c>
      <c r="U1996">
        <v>31</v>
      </c>
    </row>
    <row r="1997" spans="1:21" x14ac:dyDescent="0.4">
      <c r="A1997">
        <v>2022</v>
      </c>
      <c r="B1997" t="s">
        <v>119</v>
      </c>
      <c r="C1997" t="s">
        <v>1</v>
      </c>
      <c r="D1997" t="s">
        <v>91</v>
      </c>
      <c r="E1997">
        <v>2</v>
      </c>
      <c r="F1997" t="s">
        <v>179</v>
      </c>
      <c r="G1997">
        <v>2</v>
      </c>
      <c r="H1997">
        <v>9</v>
      </c>
      <c r="I1997" t="s">
        <v>192</v>
      </c>
      <c r="J1997">
        <v>9</v>
      </c>
      <c r="K1997" t="s">
        <v>111</v>
      </c>
      <c r="L1997">
        <v>1</v>
      </c>
      <c r="M1997" t="s">
        <v>193</v>
      </c>
      <c r="N1997">
        <v>9</v>
      </c>
      <c r="O1997" t="s">
        <v>111</v>
      </c>
      <c r="P1997">
        <v>6</v>
      </c>
      <c r="Q1997" t="s">
        <v>197</v>
      </c>
      <c r="R1997" t="s">
        <v>109</v>
      </c>
      <c r="S1997">
        <v>9</v>
      </c>
      <c r="T1997" t="s">
        <v>192</v>
      </c>
      <c r="U1997">
        <v>9</v>
      </c>
    </row>
    <row r="1998" spans="1:21" x14ac:dyDescent="0.4">
      <c r="A1998">
        <v>2022</v>
      </c>
      <c r="B1998" t="s">
        <v>119</v>
      </c>
      <c r="C1998" t="s">
        <v>1</v>
      </c>
      <c r="D1998" t="s">
        <v>91</v>
      </c>
      <c r="E1998">
        <v>2</v>
      </c>
      <c r="F1998" t="s">
        <v>179</v>
      </c>
      <c r="G1998">
        <v>2</v>
      </c>
      <c r="H1998">
        <v>9</v>
      </c>
      <c r="I1998" t="s">
        <v>192</v>
      </c>
      <c r="J1998">
        <v>9</v>
      </c>
      <c r="K1998" t="s">
        <v>111</v>
      </c>
      <c r="L1998">
        <v>1</v>
      </c>
      <c r="M1998" t="s">
        <v>193</v>
      </c>
      <c r="N1998">
        <v>9</v>
      </c>
      <c r="O1998" t="s">
        <v>111</v>
      </c>
      <c r="P1998">
        <v>20</v>
      </c>
      <c r="Q1998" t="s">
        <v>117</v>
      </c>
      <c r="R1998" t="s">
        <v>117</v>
      </c>
      <c r="S1998">
        <v>9</v>
      </c>
      <c r="T1998" t="s">
        <v>192</v>
      </c>
      <c r="U1998">
        <v>14</v>
      </c>
    </row>
    <row r="1999" spans="1:21" x14ac:dyDescent="0.4">
      <c r="A1999">
        <v>2022</v>
      </c>
      <c r="B1999" t="s">
        <v>119</v>
      </c>
      <c r="C1999" t="s">
        <v>1</v>
      </c>
      <c r="D1999" t="s">
        <v>91</v>
      </c>
      <c r="E1999">
        <v>2</v>
      </c>
      <c r="F1999" t="s">
        <v>179</v>
      </c>
      <c r="G1999">
        <v>2</v>
      </c>
      <c r="H1999">
        <v>9</v>
      </c>
      <c r="I1999" t="s">
        <v>192</v>
      </c>
      <c r="J1999">
        <v>9</v>
      </c>
      <c r="K1999" t="s">
        <v>111</v>
      </c>
      <c r="L1999">
        <v>1</v>
      </c>
      <c r="M1999" t="s">
        <v>193</v>
      </c>
      <c r="N1999">
        <v>9</v>
      </c>
      <c r="O1999" t="s">
        <v>111</v>
      </c>
      <c r="P1999">
        <v>95</v>
      </c>
      <c r="Q1999" t="s">
        <v>113</v>
      </c>
      <c r="R1999" t="s">
        <v>114</v>
      </c>
      <c r="S1999">
        <v>9</v>
      </c>
      <c r="T1999" t="s">
        <v>192</v>
      </c>
      <c r="U1999">
        <v>4</v>
      </c>
    </row>
    <row r="2000" spans="1:21" x14ac:dyDescent="0.4">
      <c r="A2000">
        <v>2022</v>
      </c>
      <c r="B2000" t="s">
        <v>119</v>
      </c>
      <c r="C2000" t="s">
        <v>1</v>
      </c>
      <c r="D2000" t="s">
        <v>91</v>
      </c>
      <c r="E2000">
        <v>2</v>
      </c>
      <c r="F2000" t="s">
        <v>179</v>
      </c>
      <c r="G2000">
        <v>2</v>
      </c>
      <c r="H2000">
        <v>9</v>
      </c>
      <c r="I2000" t="s">
        <v>192</v>
      </c>
      <c r="J2000">
        <v>9</v>
      </c>
      <c r="K2000" t="s">
        <v>111</v>
      </c>
      <c r="L2000">
        <v>1</v>
      </c>
      <c r="M2000" t="s">
        <v>193</v>
      </c>
      <c r="N2000">
        <v>9</v>
      </c>
      <c r="O2000" t="s">
        <v>111</v>
      </c>
      <c r="P2000">
        <v>98</v>
      </c>
      <c r="Q2000" t="s">
        <v>106</v>
      </c>
      <c r="R2000" t="s">
        <v>106</v>
      </c>
      <c r="S2000">
        <v>9</v>
      </c>
      <c r="T2000" t="s">
        <v>192</v>
      </c>
      <c r="U2000">
        <v>108</v>
      </c>
    </row>
    <row r="2001" spans="1:21" x14ac:dyDescent="0.4">
      <c r="A2001">
        <v>2022</v>
      </c>
      <c r="B2001" t="s">
        <v>119</v>
      </c>
      <c r="C2001" t="s">
        <v>1</v>
      </c>
      <c r="D2001" t="s">
        <v>91</v>
      </c>
      <c r="E2001">
        <v>2</v>
      </c>
      <c r="F2001" t="s">
        <v>179</v>
      </c>
      <c r="G2001">
        <v>2</v>
      </c>
      <c r="H2001">
        <v>9</v>
      </c>
      <c r="I2001" t="s">
        <v>192</v>
      </c>
      <c r="J2001">
        <v>9</v>
      </c>
      <c r="K2001" t="s">
        <v>111</v>
      </c>
      <c r="L2001">
        <v>1</v>
      </c>
      <c r="M2001" t="s">
        <v>193</v>
      </c>
      <c r="N2001">
        <v>9</v>
      </c>
      <c r="O2001" t="s">
        <v>111</v>
      </c>
      <c r="P2001">
        <v>99</v>
      </c>
      <c r="Q2001" t="s">
        <v>111</v>
      </c>
      <c r="R2001" t="s">
        <v>111</v>
      </c>
      <c r="S2001">
        <v>9</v>
      </c>
      <c r="T2001" t="s">
        <v>192</v>
      </c>
      <c r="U2001">
        <v>529</v>
      </c>
    </row>
    <row r="2002" spans="1:21" x14ac:dyDescent="0.4">
      <c r="A2002">
        <v>2022</v>
      </c>
      <c r="B2002" t="s">
        <v>159</v>
      </c>
      <c r="C2002" t="s">
        <v>22</v>
      </c>
      <c r="D2002" t="s">
        <v>94</v>
      </c>
      <c r="E2002">
        <v>1</v>
      </c>
      <c r="F2002" t="s">
        <v>87</v>
      </c>
      <c r="G2002">
        <v>1</v>
      </c>
      <c r="H2002">
        <v>9</v>
      </c>
      <c r="I2002" t="s">
        <v>192</v>
      </c>
      <c r="J2002">
        <v>9</v>
      </c>
      <c r="K2002" t="s">
        <v>111</v>
      </c>
      <c r="L2002">
        <v>1</v>
      </c>
      <c r="M2002" t="s">
        <v>193</v>
      </c>
      <c r="N2002">
        <v>9</v>
      </c>
      <c r="O2002" t="s">
        <v>111</v>
      </c>
      <c r="P2002">
        <v>1</v>
      </c>
      <c r="Q2002" t="s">
        <v>20</v>
      </c>
      <c r="R2002" t="s">
        <v>20</v>
      </c>
      <c r="S2002">
        <v>9</v>
      </c>
      <c r="T2002" t="s">
        <v>192</v>
      </c>
      <c r="U2002">
        <v>529</v>
      </c>
    </row>
    <row r="2003" spans="1:21" x14ac:dyDescent="0.4">
      <c r="A2003">
        <v>2022</v>
      </c>
      <c r="B2003" t="s">
        <v>159</v>
      </c>
      <c r="C2003" t="s">
        <v>22</v>
      </c>
      <c r="D2003" t="s">
        <v>94</v>
      </c>
      <c r="E2003">
        <v>1</v>
      </c>
      <c r="F2003" t="s">
        <v>87</v>
      </c>
      <c r="G2003">
        <v>1</v>
      </c>
      <c r="H2003">
        <v>9</v>
      </c>
      <c r="I2003" t="s">
        <v>192</v>
      </c>
      <c r="J2003">
        <v>9</v>
      </c>
      <c r="K2003" t="s">
        <v>111</v>
      </c>
      <c r="L2003">
        <v>1</v>
      </c>
      <c r="M2003" t="s">
        <v>193</v>
      </c>
      <c r="N2003">
        <v>9</v>
      </c>
      <c r="O2003" t="s">
        <v>111</v>
      </c>
      <c r="P2003">
        <v>2</v>
      </c>
      <c r="Q2003" t="s">
        <v>127</v>
      </c>
      <c r="R2003" t="s">
        <v>127</v>
      </c>
      <c r="S2003">
        <v>9</v>
      </c>
      <c r="T2003" t="s">
        <v>192</v>
      </c>
      <c r="U2003">
        <v>27498</v>
      </c>
    </row>
    <row r="2004" spans="1:21" x14ac:dyDescent="0.4">
      <c r="A2004">
        <v>2022</v>
      </c>
      <c r="B2004" t="s">
        <v>159</v>
      </c>
      <c r="C2004" t="s">
        <v>22</v>
      </c>
      <c r="D2004" t="s">
        <v>94</v>
      </c>
      <c r="E2004">
        <v>1</v>
      </c>
      <c r="F2004" t="s">
        <v>87</v>
      </c>
      <c r="G2004">
        <v>1</v>
      </c>
      <c r="H2004">
        <v>9</v>
      </c>
      <c r="I2004" t="s">
        <v>192</v>
      </c>
      <c r="J2004">
        <v>9</v>
      </c>
      <c r="K2004" t="s">
        <v>111</v>
      </c>
      <c r="L2004">
        <v>1</v>
      </c>
      <c r="M2004" t="s">
        <v>193</v>
      </c>
      <c r="N2004">
        <v>9</v>
      </c>
      <c r="O2004" t="s">
        <v>111</v>
      </c>
      <c r="P2004">
        <v>3</v>
      </c>
      <c r="Q2004" t="s">
        <v>123</v>
      </c>
      <c r="R2004" t="s">
        <v>123</v>
      </c>
      <c r="S2004">
        <v>9</v>
      </c>
      <c r="T2004" t="s">
        <v>192</v>
      </c>
      <c r="U2004">
        <v>6078</v>
      </c>
    </row>
    <row r="2005" spans="1:21" x14ac:dyDescent="0.4">
      <c r="A2005">
        <v>2022</v>
      </c>
      <c r="B2005" t="s">
        <v>159</v>
      </c>
      <c r="C2005" t="s">
        <v>22</v>
      </c>
      <c r="D2005" t="s">
        <v>94</v>
      </c>
      <c r="E2005">
        <v>1</v>
      </c>
      <c r="F2005" t="s">
        <v>87</v>
      </c>
      <c r="G2005">
        <v>1</v>
      </c>
      <c r="H2005">
        <v>9</v>
      </c>
      <c r="I2005" t="s">
        <v>192</v>
      </c>
      <c r="J2005">
        <v>9</v>
      </c>
      <c r="K2005" t="s">
        <v>111</v>
      </c>
      <c r="L2005">
        <v>1</v>
      </c>
      <c r="M2005" t="s">
        <v>193</v>
      </c>
      <c r="N2005">
        <v>9</v>
      </c>
      <c r="O2005" t="s">
        <v>111</v>
      </c>
      <c r="P2005">
        <v>4</v>
      </c>
      <c r="Q2005" t="s">
        <v>121</v>
      </c>
      <c r="R2005" t="s">
        <v>121</v>
      </c>
      <c r="S2005">
        <v>9</v>
      </c>
      <c r="T2005" t="s">
        <v>192</v>
      </c>
      <c r="U2005">
        <v>83653</v>
      </c>
    </row>
    <row r="2006" spans="1:21" x14ac:dyDescent="0.4">
      <c r="A2006">
        <v>2022</v>
      </c>
      <c r="B2006" t="s">
        <v>159</v>
      </c>
      <c r="C2006" t="s">
        <v>22</v>
      </c>
      <c r="D2006" t="s">
        <v>94</v>
      </c>
      <c r="E2006">
        <v>1</v>
      </c>
      <c r="F2006" t="s">
        <v>87</v>
      </c>
      <c r="G2006">
        <v>1</v>
      </c>
      <c r="H2006">
        <v>9</v>
      </c>
      <c r="I2006" t="s">
        <v>192</v>
      </c>
      <c r="J2006">
        <v>9</v>
      </c>
      <c r="K2006" t="s">
        <v>111</v>
      </c>
      <c r="L2006">
        <v>1</v>
      </c>
      <c r="M2006" t="s">
        <v>193</v>
      </c>
      <c r="N2006">
        <v>9</v>
      </c>
      <c r="O2006" t="s">
        <v>111</v>
      </c>
      <c r="P2006">
        <v>5</v>
      </c>
      <c r="Q2006" t="s">
        <v>196</v>
      </c>
      <c r="R2006" t="s">
        <v>109</v>
      </c>
      <c r="S2006">
        <v>9</v>
      </c>
      <c r="T2006" t="s">
        <v>192</v>
      </c>
      <c r="U2006">
        <v>3277</v>
      </c>
    </row>
    <row r="2007" spans="1:21" x14ac:dyDescent="0.4">
      <c r="A2007">
        <v>2022</v>
      </c>
      <c r="B2007" t="s">
        <v>159</v>
      </c>
      <c r="C2007" t="s">
        <v>22</v>
      </c>
      <c r="D2007" t="s">
        <v>94</v>
      </c>
      <c r="E2007">
        <v>1</v>
      </c>
      <c r="F2007" t="s">
        <v>87</v>
      </c>
      <c r="G2007">
        <v>1</v>
      </c>
      <c r="H2007">
        <v>9</v>
      </c>
      <c r="I2007" t="s">
        <v>192</v>
      </c>
      <c r="J2007">
        <v>9</v>
      </c>
      <c r="K2007" t="s">
        <v>111</v>
      </c>
      <c r="L2007">
        <v>1</v>
      </c>
      <c r="M2007" t="s">
        <v>193</v>
      </c>
      <c r="N2007">
        <v>9</v>
      </c>
      <c r="O2007" t="s">
        <v>111</v>
      </c>
      <c r="P2007">
        <v>6</v>
      </c>
      <c r="Q2007" t="s">
        <v>197</v>
      </c>
      <c r="R2007" t="s">
        <v>109</v>
      </c>
      <c r="S2007">
        <v>9</v>
      </c>
      <c r="T2007" t="s">
        <v>192</v>
      </c>
      <c r="U2007">
        <v>129</v>
      </c>
    </row>
    <row r="2008" spans="1:21" x14ac:dyDescent="0.4">
      <c r="A2008">
        <v>2022</v>
      </c>
      <c r="B2008" t="s">
        <v>159</v>
      </c>
      <c r="C2008" t="s">
        <v>22</v>
      </c>
      <c r="D2008" t="s">
        <v>94</v>
      </c>
      <c r="E2008">
        <v>1</v>
      </c>
      <c r="F2008" t="s">
        <v>87</v>
      </c>
      <c r="G2008">
        <v>1</v>
      </c>
      <c r="H2008">
        <v>9</v>
      </c>
      <c r="I2008" t="s">
        <v>192</v>
      </c>
      <c r="J2008">
        <v>9</v>
      </c>
      <c r="K2008" t="s">
        <v>111</v>
      </c>
      <c r="L2008">
        <v>1</v>
      </c>
      <c r="M2008" t="s">
        <v>193</v>
      </c>
      <c r="N2008">
        <v>9</v>
      </c>
      <c r="O2008" t="s">
        <v>111</v>
      </c>
      <c r="P2008">
        <v>20</v>
      </c>
      <c r="Q2008" t="s">
        <v>117</v>
      </c>
      <c r="R2008" t="s">
        <v>117</v>
      </c>
      <c r="S2008">
        <v>9</v>
      </c>
      <c r="T2008" t="s">
        <v>192</v>
      </c>
      <c r="U2008">
        <v>4415</v>
      </c>
    </row>
    <row r="2009" spans="1:21" x14ac:dyDescent="0.4">
      <c r="A2009">
        <v>2022</v>
      </c>
      <c r="B2009" t="s">
        <v>159</v>
      </c>
      <c r="C2009" t="s">
        <v>22</v>
      </c>
      <c r="D2009" t="s">
        <v>94</v>
      </c>
      <c r="E2009">
        <v>1</v>
      </c>
      <c r="F2009" t="s">
        <v>87</v>
      </c>
      <c r="G2009">
        <v>1</v>
      </c>
      <c r="H2009">
        <v>9</v>
      </c>
      <c r="I2009" t="s">
        <v>192</v>
      </c>
      <c r="J2009">
        <v>9</v>
      </c>
      <c r="K2009" t="s">
        <v>111</v>
      </c>
      <c r="L2009">
        <v>1</v>
      </c>
      <c r="M2009" t="s">
        <v>193</v>
      </c>
      <c r="N2009">
        <v>9</v>
      </c>
      <c r="O2009" t="s">
        <v>111</v>
      </c>
      <c r="P2009">
        <v>95</v>
      </c>
      <c r="Q2009" t="s">
        <v>113</v>
      </c>
      <c r="R2009" t="s">
        <v>114</v>
      </c>
      <c r="S2009">
        <v>9</v>
      </c>
      <c r="T2009" t="s">
        <v>192</v>
      </c>
      <c r="U2009">
        <v>2873</v>
      </c>
    </row>
    <row r="2010" spans="1:21" x14ac:dyDescent="0.4">
      <c r="A2010">
        <v>2022</v>
      </c>
      <c r="B2010" t="s">
        <v>159</v>
      </c>
      <c r="C2010" t="s">
        <v>22</v>
      </c>
      <c r="D2010" t="s">
        <v>94</v>
      </c>
      <c r="E2010">
        <v>1</v>
      </c>
      <c r="F2010" t="s">
        <v>87</v>
      </c>
      <c r="G2010">
        <v>1</v>
      </c>
      <c r="H2010">
        <v>9</v>
      </c>
      <c r="I2010" t="s">
        <v>192</v>
      </c>
      <c r="J2010">
        <v>9</v>
      </c>
      <c r="K2010" t="s">
        <v>111</v>
      </c>
      <c r="L2010">
        <v>1</v>
      </c>
      <c r="M2010" t="s">
        <v>193</v>
      </c>
      <c r="N2010">
        <v>9</v>
      </c>
      <c r="O2010" t="s">
        <v>111</v>
      </c>
      <c r="P2010">
        <v>98</v>
      </c>
      <c r="Q2010" t="s">
        <v>106</v>
      </c>
      <c r="R2010" t="s">
        <v>106</v>
      </c>
      <c r="S2010">
        <v>9</v>
      </c>
      <c r="T2010" t="s">
        <v>192</v>
      </c>
      <c r="U2010">
        <v>3733</v>
      </c>
    </row>
    <row r="2011" spans="1:21" x14ac:dyDescent="0.4">
      <c r="A2011">
        <v>2022</v>
      </c>
      <c r="B2011" t="s">
        <v>159</v>
      </c>
      <c r="C2011" t="s">
        <v>22</v>
      </c>
      <c r="D2011" t="s">
        <v>94</v>
      </c>
      <c r="E2011">
        <v>1</v>
      </c>
      <c r="F2011" t="s">
        <v>87</v>
      </c>
      <c r="G2011">
        <v>1</v>
      </c>
      <c r="H2011">
        <v>9</v>
      </c>
      <c r="I2011" t="s">
        <v>192</v>
      </c>
      <c r="J2011">
        <v>9</v>
      </c>
      <c r="K2011" t="s">
        <v>111</v>
      </c>
      <c r="L2011">
        <v>1</v>
      </c>
      <c r="M2011" t="s">
        <v>193</v>
      </c>
      <c r="N2011">
        <v>9</v>
      </c>
      <c r="O2011" t="s">
        <v>111</v>
      </c>
      <c r="P2011">
        <v>99</v>
      </c>
      <c r="Q2011" t="s">
        <v>111</v>
      </c>
      <c r="R2011" t="s">
        <v>111</v>
      </c>
      <c r="S2011">
        <v>9</v>
      </c>
      <c r="T2011" t="s">
        <v>192</v>
      </c>
      <c r="U2011">
        <v>132185</v>
      </c>
    </row>
    <row r="2012" spans="1:21" x14ac:dyDescent="0.4">
      <c r="A2012">
        <v>2022</v>
      </c>
      <c r="B2012" t="s">
        <v>159</v>
      </c>
      <c r="C2012" t="s">
        <v>22</v>
      </c>
      <c r="D2012" t="s">
        <v>94</v>
      </c>
      <c r="E2012">
        <v>2</v>
      </c>
      <c r="F2012" t="s">
        <v>179</v>
      </c>
      <c r="G2012">
        <v>2</v>
      </c>
      <c r="H2012">
        <v>9</v>
      </c>
      <c r="I2012" t="s">
        <v>192</v>
      </c>
      <c r="J2012">
        <v>9</v>
      </c>
      <c r="K2012" t="s">
        <v>111</v>
      </c>
      <c r="L2012">
        <v>1</v>
      </c>
      <c r="M2012" t="s">
        <v>193</v>
      </c>
      <c r="N2012">
        <v>9</v>
      </c>
      <c r="O2012" t="s">
        <v>111</v>
      </c>
      <c r="P2012">
        <v>1</v>
      </c>
      <c r="Q2012" t="s">
        <v>20</v>
      </c>
      <c r="R2012" t="s">
        <v>20</v>
      </c>
      <c r="S2012">
        <v>9</v>
      </c>
      <c r="T2012" t="s">
        <v>192</v>
      </c>
      <c r="U2012">
        <v>72</v>
      </c>
    </row>
    <row r="2013" spans="1:21" x14ac:dyDescent="0.4">
      <c r="A2013">
        <v>2022</v>
      </c>
      <c r="B2013" t="s">
        <v>159</v>
      </c>
      <c r="C2013" t="s">
        <v>22</v>
      </c>
      <c r="D2013" t="s">
        <v>94</v>
      </c>
      <c r="E2013">
        <v>2</v>
      </c>
      <c r="F2013" t="s">
        <v>179</v>
      </c>
      <c r="G2013">
        <v>2</v>
      </c>
      <c r="H2013">
        <v>9</v>
      </c>
      <c r="I2013" t="s">
        <v>192</v>
      </c>
      <c r="J2013">
        <v>9</v>
      </c>
      <c r="K2013" t="s">
        <v>111</v>
      </c>
      <c r="L2013">
        <v>1</v>
      </c>
      <c r="M2013" t="s">
        <v>193</v>
      </c>
      <c r="N2013">
        <v>9</v>
      </c>
      <c r="O2013" t="s">
        <v>111</v>
      </c>
      <c r="P2013">
        <v>2</v>
      </c>
      <c r="Q2013" t="s">
        <v>127</v>
      </c>
      <c r="R2013" t="s">
        <v>127</v>
      </c>
      <c r="S2013">
        <v>9</v>
      </c>
      <c r="T2013" t="s">
        <v>192</v>
      </c>
      <c r="U2013">
        <v>7664</v>
      </c>
    </row>
    <row r="2014" spans="1:21" x14ac:dyDescent="0.4">
      <c r="A2014">
        <v>2022</v>
      </c>
      <c r="B2014" t="s">
        <v>159</v>
      </c>
      <c r="C2014" t="s">
        <v>22</v>
      </c>
      <c r="D2014" t="s">
        <v>94</v>
      </c>
      <c r="E2014">
        <v>2</v>
      </c>
      <c r="F2014" t="s">
        <v>179</v>
      </c>
      <c r="G2014">
        <v>2</v>
      </c>
      <c r="H2014">
        <v>9</v>
      </c>
      <c r="I2014" t="s">
        <v>192</v>
      </c>
      <c r="J2014">
        <v>9</v>
      </c>
      <c r="K2014" t="s">
        <v>111</v>
      </c>
      <c r="L2014">
        <v>1</v>
      </c>
      <c r="M2014" t="s">
        <v>193</v>
      </c>
      <c r="N2014">
        <v>9</v>
      </c>
      <c r="O2014" t="s">
        <v>111</v>
      </c>
      <c r="P2014">
        <v>3</v>
      </c>
      <c r="Q2014" t="s">
        <v>123</v>
      </c>
      <c r="R2014" t="s">
        <v>123</v>
      </c>
      <c r="S2014">
        <v>9</v>
      </c>
      <c r="T2014" t="s">
        <v>192</v>
      </c>
      <c r="U2014">
        <v>697</v>
      </c>
    </row>
    <row r="2015" spans="1:21" x14ac:dyDescent="0.4">
      <c r="A2015">
        <v>2022</v>
      </c>
      <c r="B2015" t="s">
        <v>159</v>
      </c>
      <c r="C2015" t="s">
        <v>22</v>
      </c>
      <c r="D2015" t="s">
        <v>94</v>
      </c>
      <c r="E2015">
        <v>2</v>
      </c>
      <c r="F2015" t="s">
        <v>179</v>
      </c>
      <c r="G2015">
        <v>2</v>
      </c>
      <c r="H2015">
        <v>9</v>
      </c>
      <c r="I2015" t="s">
        <v>192</v>
      </c>
      <c r="J2015">
        <v>9</v>
      </c>
      <c r="K2015" t="s">
        <v>111</v>
      </c>
      <c r="L2015">
        <v>1</v>
      </c>
      <c r="M2015" t="s">
        <v>193</v>
      </c>
      <c r="N2015">
        <v>9</v>
      </c>
      <c r="O2015" t="s">
        <v>111</v>
      </c>
      <c r="P2015">
        <v>4</v>
      </c>
      <c r="Q2015" t="s">
        <v>121</v>
      </c>
      <c r="R2015" t="s">
        <v>121</v>
      </c>
      <c r="S2015">
        <v>9</v>
      </c>
      <c r="T2015" t="s">
        <v>192</v>
      </c>
      <c r="U2015">
        <v>7025</v>
      </c>
    </row>
    <row r="2016" spans="1:21" x14ac:dyDescent="0.4">
      <c r="A2016">
        <v>2022</v>
      </c>
      <c r="B2016" t="s">
        <v>159</v>
      </c>
      <c r="C2016" t="s">
        <v>22</v>
      </c>
      <c r="D2016" t="s">
        <v>94</v>
      </c>
      <c r="E2016">
        <v>2</v>
      </c>
      <c r="F2016" t="s">
        <v>179</v>
      </c>
      <c r="G2016">
        <v>2</v>
      </c>
      <c r="H2016">
        <v>9</v>
      </c>
      <c r="I2016" t="s">
        <v>192</v>
      </c>
      <c r="J2016">
        <v>9</v>
      </c>
      <c r="K2016" t="s">
        <v>111</v>
      </c>
      <c r="L2016">
        <v>1</v>
      </c>
      <c r="M2016" t="s">
        <v>193</v>
      </c>
      <c r="N2016">
        <v>9</v>
      </c>
      <c r="O2016" t="s">
        <v>111</v>
      </c>
      <c r="P2016">
        <v>5</v>
      </c>
      <c r="Q2016" t="s">
        <v>196</v>
      </c>
      <c r="R2016" t="s">
        <v>109</v>
      </c>
      <c r="S2016">
        <v>9</v>
      </c>
      <c r="T2016" t="s">
        <v>192</v>
      </c>
      <c r="U2016">
        <v>148</v>
      </c>
    </row>
    <row r="2017" spans="1:21" x14ac:dyDescent="0.4">
      <c r="A2017">
        <v>2022</v>
      </c>
      <c r="B2017" t="s">
        <v>159</v>
      </c>
      <c r="C2017" t="s">
        <v>22</v>
      </c>
      <c r="D2017" t="s">
        <v>94</v>
      </c>
      <c r="E2017">
        <v>2</v>
      </c>
      <c r="F2017" t="s">
        <v>179</v>
      </c>
      <c r="G2017">
        <v>2</v>
      </c>
      <c r="H2017">
        <v>9</v>
      </c>
      <c r="I2017" t="s">
        <v>192</v>
      </c>
      <c r="J2017">
        <v>9</v>
      </c>
      <c r="K2017" t="s">
        <v>111</v>
      </c>
      <c r="L2017">
        <v>1</v>
      </c>
      <c r="M2017" t="s">
        <v>193</v>
      </c>
      <c r="N2017">
        <v>9</v>
      </c>
      <c r="O2017" t="s">
        <v>111</v>
      </c>
      <c r="P2017">
        <v>6</v>
      </c>
      <c r="Q2017" t="s">
        <v>197</v>
      </c>
      <c r="R2017" t="s">
        <v>109</v>
      </c>
      <c r="S2017">
        <v>9</v>
      </c>
      <c r="T2017" t="s">
        <v>192</v>
      </c>
      <c r="U2017">
        <v>62</v>
      </c>
    </row>
    <row r="2018" spans="1:21" x14ac:dyDescent="0.4">
      <c r="A2018">
        <v>2022</v>
      </c>
      <c r="B2018" t="s">
        <v>159</v>
      </c>
      <c r="C2018" t="s">
        <v>22</v>
      </c>
      <c r="D2018" t="s">
        <v>94</v>
      </c>
      <c r="E2018">
        <v>2</v>
      </c>
      <c r="F2018" t="s">
        <v>179</v>
      </c>
      <c r="G2018">
        <v>2</v>
      </c>
      <c r="H2018">
        <v>9</v>
      </c>
      <c r="I2018" t="s">
        <v>192</v>
      </c>
      <c r="J2018">
        <v>9</v>
      </c>
      <c r="K2018" t="s">
        <v>111</v>
      </c>
      <c r="L2018">
        <v>1</v>
      </c>
      <c r="M2018" t="s">
        <v>193</v>
      </c>
      <c r="N2018">
        <v>9</v>
      </c>
      <c r="O2018" t="s">
        <v>111</v>
      </c>
      <c r="P2018">
        <v>20</v>
      </c>
      <c r="Q2018" t="s">
        <v>117</v>
      </c>
      <c r="R2018" t="s">
        <v>117</v>
      </c>
      <c r="S2018">
        <v>9</v>
      </c>
      <c r="T2018" t="s">
        <v>192</v>
      </c>
      <c r="U2018">
        <v>347</v>
      </c>
    </row>
    <row r="2019" spans="1:21" x14ac:dyDescent="0.4">
      <c r="A2019">
        <v>2022</v>
      </c>
      <c r="B2019" t="s">
        <v>159</v>
      </c>
      <c r="C2019" t="s">
        <v>22</v>
      </c>
      <c r="D2019" t="s">
        <v>94</v>
      </c>
      <c r="E2019">
        <v>2</v>
      </c>
      <c r="F2019" t="s">
        <v>179</v>
      </c>
      <c r="G2019">
        <v>2</v>
      </c>
      <c r="H2019">
        <v>9</v>
      </c>
      <c r="I2019" t="s">
        <v>192</v>
      </c>
      <c r="J2019">
        <v>9</v>
      </c>
      <c r="K2019" t="s">
        <v>111</v>
      </c>
      <c r="L2019">
        <v>1</v>
      </c>
      <c r="M2019" t="s">
        <v>193</v>
      </c>
      <c r="N2019">
        <v>9</v>
      </c>
      <c r="O2019" t="s">
        <v>111</v>
      </c>
      <c r="P2019">
        <v>95</v>
      </c>
      <c r="Q2019" t="s">
        <v>113</v>
      </c>
      <c r="R2019" t="s">
        <v>114</v>
      </c>
      <c r="S2019">
        <v>9</v>
      </c>
      <c r="T2019" t="s">
        <v>192</v>
      </c>
      <c r="U2019">
        <v>475</v>
      </c>
    </row>
    <row r="2020" spans="1:21" x14ac:dyDescent="0.4">
      <c r="A2020">
        <v>2022</v>
      </c>
      <c r="B2020" t="s">
        <v>159</v>
      </c>
      <c r="C2020" t="s">
        <v>22</v>
      </c>
      <c r="D2020" t="s">
        <v>94</v>
      </c>
      <c r="E2020">
        <v>2</v>
      </c>
      <c r="F2020" t="s">
        <v>179</v>
      </c>
      <c r="G2020">
        <v>2</v>
      </c>
      <c r="H2020">
        <v>9</v>
      </c>
      <c r="I2020" t="s">
        <v>192</v>
      </c>
      <c r="J2020">
        <v>9</v>
      </c>
      <c r="K2020" t="s">
        <v>111</v>
      </c>
      <c r="L2020">
        <v>1</v>
      </c>
      <c r="M2020" t="s">
        <v>193</v>
      </c>
      <c r="N2020">
        <v>9</v>
      </c>
      <c r="O2020" t="s">
        <v>111</v>
      </c>
      <c r="P2020">
        <v>98</v>
      </c>
      <c r="Q2020" t="s">
        <v>106</v>
      </c>
      <c r="R2020" t="s">
        <v>106</v>
      </c>
      <c r="S2020">
        <v>9</v>
      </c>
      <c r="T2020" t="s">
        <v>192</v>
      </c>
      <c r="U2020">
        <v>700</v>
      </c>
    </row>
    <row r="2021" spans="1:21" x14ac:dyDescent="0.4">
      <c r="A2021">
        <v>2022</v>
      </c>
      <c r="B2021" t="s">
        <v>159</v>
      </c>
      <c r="C2021" t="s">
        <v>22</v>
      </c>
      <c r="D2021" t="s">
        <v>94</v>
      </c>
      <c r="E2021">
        <v>2</v>
      </c>
      <c r="F2021" t="s">
        <v>179</v>
      </c>
      <c r="G2021">
        <v>2</v>
      </c>
      <c r="H2021">
        <v>9</v>
      </c>
      <c r="I2021" t="s">
        <v>192</v>
      </c>
      <c r="J2021">
        <v>9</v>
      </c>
      <c r="K2021" t="s">
        <v>111</v>
      </c>
      <c r="L2021">
        <v>1</v>
      </c>
      <c r="M2021" t="s">
        <v>193</v>
      </c>
      <c r="N2021">
        <v>9</v>
      </c>
      <c r="O2021" t="s">
        <v>111</v>
      </c>
      <c r="P2021">
        <v>99</v>
      </c>
      <c r="Q2021" t="s">
        <v>111</v>
      </c>
      <c r="R2021" t="s">
        <v>111</v>
      </c>
      <c r="S2021">
        <v>9</v>
      </c>
      <c r="T2021" t="s">
        <v>192</v>
      </c>
      <c r="U2021">
        <v>17190</v>
      </c>
    </row>
    <row r="2022" spans="1:21" x14ac:dyDescent="0.4">
      <c r="A2022">
        <v>2022</v>
      </c>
      <c r="B2022" t="s">
        <v>159</v>
      </c>
      <c r="C2022" t="s">
        <v>22</v>
      </c>
      <c r="D2022" t="s">
        <v>94</v>
      </c>
      <c r="E2022">
        <v>4</v>
      </c>
      <c r="F2022" t="s">
        <v>95</v>
      </c>
      <c r="G2022">
        <v>1</v>
      </c>
      <c r="H2022">
        <v>9</v>
      </c>
      <c r="I2022" t="s">
        <v>192</v>
      </c>
      <c r="J2022">
        <v>9</v>
      </c>
      <c r="K2022" t="s">
        <v>111</v>
      </c>
      <c r="L2022">
        <v>1</v>
      </c>
      <c r="M2022" t="s">
        <v>193</v>
      </c>
      <c r="N2022">
        <v>9</v>
      </c>
      <c r="O2022" t="s">
        <v>111</v>
      </c>
      <c r="P2022">
        <v>1</v>
      </c>
      <c r="Q2022" t="s">
        <v>20</v>
      </c>
      <c r="R2022" t="s">
        <v>20</v>
      </c>
      <c r="S2022">
        <v>9</v>
      </c>
      <c r="T2022" t="s">
        <v>192</v>
      </c>
      <c r="U2022">
        <v>475</v>
      </c>
    </row>
    <row r="2023" spans="1:21" x14ac:dyDescent="0.4">
      <c r="A2023">
        <v>2022</v>
      </c>
      <c r="B2023" t="s">
        <v>159</v>
      </c>
      <c r="C2023" t="s">
        <v>22</v>
      </c>
      <c r="D2023" t="s">
        <v>94</v>
      </c>
      <c r="E2023">
        <v>4</v>
      </c>
      <c r="F2023" t="s">
        <v>95</v>
      </c>
      <c r="G2023">
        <v>1</v>
      </c>
      <c r="H2023">
        <v>9</v>
      </c>
      <c r="I2023" t="s">
        <v>192</v>
      </c>
      <c r="J2023">
        <v>9</v>
      </c>
      <c r="K2023" t="s">
        <v>111</v>
      </c>
      <c r="L2023">
        <v>1</v>
      </c>
      <c r="M2023" t="s">
        <v>193</v>
      </c>
      <c r="N2023">
        <v>9</v>
      </c>
      <c r="O2023" t="s">
        <v>111</v>
      </c>
      <c r="P2023">
        <v>2</v>
      </c>
      <c r="Q2023" t="s">
        <v>127</v>
      </c>
      <c r="R2023" t="s">
        <v>127</v>
      </c>
      <c r="S2023">
        <v>9</v>
      </c>
      <c r="T2023" t="s">
        <v>192</v>
      </c>
      <c r="U2023">
        <v>20415</v>
      </c>
    </row>
    <row r="2024" spans="1:21" x14ac:dyDescent="0.4">
      <c r="A2024">
        <v>2022</v>
      </c>
      <c r="B2024" t="s">
        <v>159</v>
      </c>
      <c r="C2024" t="s">
        <v>22</v>
      </c>
      <c r="D2024" t="s">
        <v>94</v>
      </c>
      <c r="E2024">
        <v>4</v>
      </c>
      <c r="F2024" t="s">
        <v>95</v>
      </c>
      <c r="G2024">
        <v>1</v>
      </c>
      <c r="H2024">
        <v>9</v>
      </c>
      <c r="I2024" t="s">
        <v>192</v>
      </c>
      <c r="J2024">
        <v>9</v>
      </c>
      <c r="K2024" t="s">
        <v>111</v>
      </c>
      <c r="L2024">
        <v>1</v>
      </c>
      <c r="M2024" t="s">
        <v>193</v>
      </c>
      <c r="N2024">
        <v>9</v>
      </c>
      <c r="O2024" t="s">
        <v>111</v>
      </c>
      <c r="P2024">
        <v>3</v>
      </c>
      <c r="Q2024" t="s">
        <v>123</v>
      </c>
      <c r="R2024" t="s">
        <v>123</v>
      </c>
      <c r="S2024">
        <v>9</v>
      </c>
      <c r="T2024" t="s">
        <v>192</v>
      </c>
      <c r="U2024">
        <v>5236</v>
      </c>
    </row>
    <row r="2025" spans="1:21" x14ac:dyDescent="0.4">
      <c r="A2025">
        <v>2022</v>
      </c>
      <c r="B2025" t="s">
        <v>159</v>
      </c>
      <c r="C2025" t="s">
        <v>22</v>
      </c>
      <c r="D2025" t="s">
        <v>94</v>
      </c>
      <c r="E2025">
        <v>4</v>
      </c>
      <c r="F2025" t="s">
        <v>95</v>
      </c>
      <c r="G2025">
        <v>1</v>
      </c>
      <c r="H2025">
        <v>9</v>
      </c>
      <c r="I2025" t="s">
        <v>192</v>
      </c>
      <c r="J2025">
        <v>9</v>
      </c>
      <c r="K2025" t="s">
        <v>111</v>
      </c>
      <c r="L2025">
        <v>1</v>
      </c>
      <c r="M2025" t="s">
        <v>193</v>
      </c>
      <c r="N2025">
        <v>9</v>
      </c>
      <c r="O2025" t="s">
        <v>111</v>
      </c>
      <c r="P2025">
        <v>4</v>
      </c>
      <c r="Q2025" t="s">
        <v>121</v>
      </c>
      <c r="R2025" t="s">
        <v>121</v>
      </c>
      <c r="S2025">
        <v>9</v>
      </c>
      <c r="T2025" t="s">
        <v>192</v>
      </c>
      <c r="U2025">
        <v>46967</v>
      </c>
    </row>
    <row r="2026" spans="1:21" x14ac:dyDescent="0.4">
      <c r="A2026">
        <v>2022</v>
      </c>
      <c r="B2026" t="s">
        <v>159</v>
      </c>
      <c r="C2026" t="s">
        <v>22</v>
      </c>
      <c r="D2026" t="s">
        <v>94</v>
      </c>
      <c r="E2026">
        <v>4</v>
      </c>
      <c r="F2026" t="s">
        <v>95</v>
      </c>
      <c r="G2026">
        <v>1</v>
      </c>
      <c r="H2026">
        <v>9</v>
      </c>
      <c r="I2026" t="s">
        <v>192</v>
      </c>
      <c r="J2026">
        <v>9</v>
      </c>
      <c r="K2026" t="s">
        <v>111</v>
      </c>
      <c r="L2026">
        <v>1</v>
      </c>
      <c r="M2026" t="s">
        <v>193</v>
      </c>
      <c r="N2026">
        <v>9</v>
      </c>
      <c r="O2026" t="s">
        <v>111</v>
      </c>
      <c r="P2026">
        <v>5</v>
      </c>
      <c r="Q2026" t="s">
        <v>196</v>
      </c>
      <c r="R2026" t="s">
        <v>109</v>
      </c>
      <c r="S2026">
        <v>9</v>
      </c>
      <c r="T2026" t="s">
        <v>192</v>
      </c>
      <c r="U2026">
        <v>906</v>
      </c>
    </row>
    <row r="2027" spans="1:21" x14ac:dyDescent="0.4">
      <c r="A2027">
        <v>2022</v>
      </c>
      <c r="B2027" t="s">
        <v>159</v>
      </c>
      <c r="C2027" t="s">
        <v>22</v>
      </c>
      <c r="D2027" t="s">
        <v>94</v>
      </c>
      <c r="E2027">
        <v>4</v>
      </c>
      <c r="F2027" t="s">
        <v>95</v>
      </c>
      <c r="G2027">
        <v>1</v>
      </c>
      <c r="H2027">
        <v>9</v>
      </c>
      <c r="I2027" t="s">
        <v>192</v>
      </c>
      <c r="J2027">
        <v>9</v>
      </c>
      <c r="K2027" t="s">
        <v>111</v>
      </c>
      <c r="L2027">
        <v>1</v>
      </c>
      <c r="M2027" t="s">
        <v>193</v>
      </c>
      <c r="N2027">
        <v>9</v>
      </c>
      <c r="O2027" t="s">
        <v>111</v>
      </c>
      <c r="P2027">
        <v>6</v>
      </c>
      <c r="Q2027" t="s">
        <v>197</v>
      </c>
      <c r="R2027" t="s">
        <v>109</v>
      </c>
      <c r="S2027">
        <v>9</v>
      </c>
      <c r="T2027" t="s">
        <v>192</v>
      </c>
      <c r="U2027">
        <v>78</v>
      </c>
    </row>
    <row r="2028" spans="1:21" x14ac:dyDescent="0.4">
      <c r="A2028">
        <v>2022</v>
      </c>
      <c r="B2028" t="s">
        <v>159</v>
      </c>
      <c r="C2028" t="s">
        <v>22</v>
      </c>
      <c r="D2028" t="s">
        <v>94</v>
      </c>
      <c r="E2028">
        <v>4</v>
      </c>
      <c r="F2028" t="s">
        <v>95</v>
      </c>
      <c r="G2028">
        <v>1</v>
      </c>
      <c r="H2028">
        <v>9</v>
      </c>
      <c r="I2028" t="s">
        <v>192</v>
      </c>
      <c r="J2028">
        <v>9</v>
      </c>
      <c r="K2028" t="s">
        <v>111</v>
      </c>
      <c r="L2028">
        <v>1</v>
      </c>
      <c r="M2028" t="s">
        <v>193</v>
      </c>
      <c r="N2028">
        <v>9</v>
      </c>
      <c r="O2028" t="s">
        <v>111</v>
      </c>
      <c r="P2028">
        <v>20</v>
      </c>
      <c r="Q2028" t="s">
        <v>117</v>
      </c>
      <c r="R2028" t="s">
        <v>117</v>
      </c>
      <c r="S2028">
        <v>9</v>
      </c>
      <c r="T2028" t="s">
        <v>192</v>
      </c>
      <c r="U2028">
        <v>3319</v>
      </c>
    </row>
    <row r="2029" spans="1:21" x14ac:dyDescent="0.4">
      <c r="A2029">
        <v>2022</v>
      </c>
      <c r="B2029" t="s">
        <v>159</v>
      </c>
      <c r="C2029" t="s">
        <v>22</v>
      </c>
      <c r="D2029" t="s">
        <v>94</v>
      </c>
      <c r="E2029">
        <v>4</v>
      </c>
      <c r="F2029" t="s">
        <v>95</v>
      </c>
      <c r="G2029">
        <v>1</v>
      </c>
      <c r="H2029">
        <v>9</v>
      </c>
      <c r="I2029" t="s">
        <v>192</v>
      </c>
      <c r="J2029">
        <v>9</v>
      </c>
      <c r="K2029" t="s">
        <v>111</v>
      </c>
      <c r="L2029">
        <v>1</v>
      </c>
      <c r="M2029" t="s">
        <v>193</v>
      </c>
      <c r="N2029">
        <v>9</v>
      </c>
      <c r="O2029" t="s">
        <v>111</v>
      </c>
      <c r="P2029">
        <v>95</v>
      </c>
      <c r="Q2029" t="s">
        <v>113</v>
      </c>
      <c r="R2029" t="s">
        <v>114</v>
      </c>
      <c r="S2029">
        <v>9</v>
      </c>
      <c r="T2029" t="s">
        <v>192</v>
      </c>
      <c r="U2029">
        <v>490</v>
      </c>
    </row>
    <row r="2030" spans="1:21" x14ac:dyDescent="0.4">
      <c r="A2030">
        <v>2022</v>
      </c>
      <c r="B2030" t="s">
        <v>159</v>
      </c>
      <c r="C2030" t="s">
        <v>22</v>
      </c>
      <c r="D2030" t="s">
        <v>94</v>
      </c>
      <c r="E2030">
        <v>4</v>
      </c>
      <c r="F2030" t="s">
        <v>95</v>
      </c>
      <c r="G2030">
        <v>1</v>
      </c>
      <c r="H2030">
        <v>9</v>
      </c>
      <c r="I2030" t="s">
        <v>192</v>
      </c>
      <c r="J2030">
        <v>9</v>
      </c>
      <c r="K2030" t="s">
        <v>111</v>
      </c>
      <c r="L2030">
        <v>1</v>
      </c>
      <c r="M2030" t="s">
        <v>193</v>
      </c>
      <c r="N2030">
        <v>9</v>
      </c>
      <c r="O2030" t="s">
        <v>111</v>
      </c>
      <c r="P2030">
        <v>98</v>
      </c>
      <c r="Q2030" t="s">
        <v>106</v>
      </c>
      <c r="R2030" t="s">
        <v>106</v>
      </c>
      <c r="S2030">
        <v>9</v>
      </c>
      <c r="T2030" t="s">
        <v>192</v>
      </c>
      <c r="U2030">
        <v>627</v>
      </c>
    </row>
    <row r="2031" spans="1:21" x14ac:dyDescent="0.4">
      <c r="A2031">
        <v>2022</v>
      </c>
      <c r="B2031" t="s">
        <v>159</v>
      </c>
      <c r="C2031" t="s">
        <v>22</v>
      </c>
      <c r="D2031" t="s">
        <v>94</v>
      </c>
      <c r="E2031">
        <v>4</v>
      </c>
      <c r="F2031" t="s">
        <v>95</v>
      </c>
      <c r="G2031">
        <v>1</v>
      </c>
      <c r="H2031">
        <v>9</v>
      </c>
      <c r="I2031" t="s">
        <v>192</v>
      </c>
      <c r="J2031">
        <v>9</v>
      </c>
      <c r="K2031" t="s">
        <v>111</v>
      </c>
      <c r="L2031">
        <v>1</v>
      </c>
      <c r="M2031" t="s">
        <v>193</v>
      </c>
      <c r="N2031">
        <v>9</v>
      </c>
      <c r="O2031" t="s">
        <v>111</v>
      </c>
      <c r="P2031">
        <v>99</v>
      </c>
      <c r="Q2031" t="s">
        <v>111</v>
      </c>
      <c r="R2031" t="s">
        <v>111</v>
      </c>
      <c r="S2031">
        <v>9</v>
      </c>
      <c r="T2031" t="s">
        <v>192</v>
      </c>
      <c r="U2031">
        <v>78513</v>
      </c>
    </row>
    <row r="2032" spans="1:21" x14ac:dyDescent="0.4">
      <c r="A2032">
        <v>2022</v>
      </c>
      <c r="B2032" t="s">
        <v>107</v>
      </c>
      <c r="C2032" t="s">
        <v>23</v>
      </c>
      <c r="D2032" t="s">
        <v>94</v>
      </c>
      <c r="E2032">
        <v>1</v>
      </c>
      <c r="F2032" t="s">
        <v>87</v>
      </c>
      <c r="G2032">
        <v>1</v>
      </c>
      <c r="H2032">
        <v>9</v>
      </c>
      <c r="I2032" t="s">
        <v>192</v>
      </c>
      <c r="J2032">
        <v>9</v>
      </c>
      <c r="K2032" t="s">
        <v>111</v>
      </c>
      <c r="L2032">
        <v>1</v>
      </c>
      <c r="M2032" t="s">
        <v>193</v>
      </c>
      <c r="N2032">
        <v>9</v>
      </c>
      <c r="O2032" t="s">
        <v>111</v>
      </c>
      <c r="P2032">
        <v>1</v>
      </c>
      <c r="Q2032" t="s">
        <v>20</v>
      </c>
      <c r="R2032" t="s">
        <v>20</v>
      </c>
      <c r="S2032">
        <v>9</v>
      </c>
      <c r="T2032" t="s">
        <v>192</v>
      </c>
      <c r="U2032">
        <v>592</v>
      </c>
    </row>
    <row r="2033" spans="1:21" x14ac:dyDescent="0.4">
      <c r="A2033">
        <v>2022</v>
      </c>
      <c r="B2033" t="s">
        <v>107</v>
      </c>
      <c r="C2033" t="s">
        <v>23</v>
      </c>
      <c r="D2033" t="s">
        <v>94</v>
      </c>
      <c r="E2033">
        <v>1</v>
      </c>
      <c r="F2033" t="s">
        <v>87</v>
      </c>
      <c r="G2033">
        <v>1</v>
      </c>
      <c r="H2033">
        <v>9</v>
      </c>
      <c r="I2033" t="s">
        <v>192</v>
      </c>
      <c r="J2033">
        <v>9</v>
      </c>
      <c r="K2033" t="s">
        <v>111</v>
      </c>
      <c r="L2033">
        <v>1</v>
      </c>
      <c r="M2033" t="s">
        <v>193</v>
      </c>
      <c r="N2033">
        <v>9</v>
      </c>
      <c r="O2033" t="s">
        <v>111</v>
      </c>
      <c r="P2033">
        <v>2</v>
      </c>
      <c r="Q2033" t="s">
        <v>127</v>
      </c>
      <c r="R2033" t="s">
        <v>127</v>
      </c>
      <c r="S2033">
        <v>9</v>
      </c>
      <c r="T2033" t="s">
        <v>192</v>
      </c>
      <c r="U2033">
        <v>11083</v>
      </c>
    </row>
    <row r="2034" spans="1:21" x14ac:dyDescent="0.4">
      <c r="A2034">
        <v>2022</v>
      </c>
      <c r="B2034" t="s">
        <v>107</v>
      </c>
      <c r="C2034" t="s">
        <v>23</v>
      </c>
      <c r="D2034" t="s">
        <v>94</v>
      </c>
      <c r="E2034">
        <v>1</v>
      </c>
      <c r="F2034" t="s">
        <v>87</v>
      </c>
      <c r="G2034">
        <v>1</v>
      </c>
      <c r="H2034">
        <v>9</v>
      </c>
      <c r="I2034" t="s">
        <v>192</v>
      </c>
      <c r="J2034">
        <v>9</v>
      </c>
      <c r="K2034" t="s">
        <v>111</v>
      </c>
      <c r="L2034">
        <v>1</v>
      </c>
      <c r="M2034" t="s">
        <v>193</v>
      </c>
      <c r="N2034">
        <v>9</v>
      </c>
      <c r="O2034" t="s">
        <v>111</v>
      </c>
      <c r="P2034">
        <v>3</v>
      </c>
      <c r="Q2034" t="s">
        <v>123</v>
      </c>
      <c r="R2034" t="s">
        <v>123</v>
      </c>
      <c r="S2034">
        <v>9</v>
      </c>
      <c r="T2034" t="s">
        <v>192</v>
      </c>
      <c r="U2034">
        <v>6926</v>
      </c>
    </row>
    <row r="2035" spans="1:21" x14ac:dyDescent="0.4">
      <c r="A2035">
        <v>2022</v>
      </c>
      <c r="B2035" t="s">
        <v>107</v>
      </c>
      <c r="C2035" t="s">
        <v>23</v>
      </c>
      <c r="D2035" t="s">
        <v>94</v>
      </c>
      <c r="E2035">
        <v>1</v>
      </c>
      <c r="F2035" t="s">
        <v>87</v>
      </c>
      <c r="G2035">
        <v>1</v>
      </c>
      <c r="H2035">
        <v>9</v>
      </c>
      <c r="I2035" t="s">
        <v>192</v>
      </c>
      <c r="J2035">
        <v>9</v>
      </c>
      <c r="K2035" t="s">
        <v>111</v>
      </c>
      <c r="L2035">
        <v>1</v>
      </c>
      <c r="M2035" t="s">
        <v>193</v>
      </c>
      <c r="N2035">
        <v>9</v>
      </c>
      <c r="O2035" t="s">
        <v>111</v>
      </c>
      <c r="P2035">
        <v>4</v>
      </c>
      <c r="Q2035" t="s">
        <v>121</v>
      </c>
      <c r="R2035" t="s">
        <v>121</v>
      </c>
      <c r="S2035">
        <v>9</v>
      </c>
      <c r="T2035" t="s">
        <v>192</v>
      </c>
      <c r="U2035">
        <v>50423</v>
      </c>
    </row>
    <row r="2036" spans="1:21" x14ac:dyDescent="0.4">
      <c r="A2036">
        <v>2022</v>
      </c>
      <c r="B2036" t="s">
        <v>107</v>
      </c>
      <c r="C2036" t="s">
        <v>23</v>
      </c>
      <c r="D2036" t="s">
        <v>94</v>
      </c>
      <c r="E2036">
        <v>1</v>
      </c>
      <c r="F2036" t="s">
        <v>87</v>
      </c>
      <c r="G2036">
        <v>1</v>
      </c>
      <c r="H2036">
        <v>9</v>
      </c>
      <c r="I2036" t="s">
        <v>192</v>
      </c>
      <c r="J2036">
        <v>9</v>
      </c>
      <c r="K2036" t="s">
        <v>111</v>
      </c>
      <c r="L2036">
        <v>1</v>
      </c>
      <c r="M2036" t="s">
        <v>193</v>
      </c>
      <c r="N2036">
        <v>9</v>
      </c>
      <c r="O2036" t="s">
        <v>111</v>
      </c>
      <c r="P2036">
        <v>5</v>
      </c>
      <c r="Q2036" t="s">
        <v>196</v>
      </c>
      <c r="R2036" t="s">
        <v>109</v>
      </c>
      <c r="S2036">
        <v>9</v>
      </c>
      <c r="T2036" t="s">
        <v>192</v>
      </c>
      <c r="U2036">
        <v>1831</v>
      </c>
    </row>
    <row r="2037" spans="1:21" x14ac:dyDescent="0.4">
      <c r="A2037">
        <v>2022</v>
      </c>
      <c r="B2037" t="s">
        <v>107</v>
      </c>
      <c r="C2037" t="s">
        <v>23</v>
      </c>
      <c r="D2037" t="s">
        <v>94</v>
      </c>
      <c r="E2037">
        <v>1</v>
      </c>
      <c r="F2037" t="s">
        <v>87</v>
      </c>
      <c r="G2037">
        <v>1</v>
      </c>
      <c r="H2037">
        <v>9</v>
      </c>
      <c r="I2037" t="s">
        <v>192</v>
      </c>
      <c r="J2037">
        <v>9</v>
      </c>
      <c r="K2037" t="s">
        <v>111</v>
      </c>
      <c r="L2037">
        <v>1</v>
      </c>
      <c r="M2037" t="s">
        <v>193</v>
      </c>
      <c r="N2037">
        <v>9</v>
      </c>
      <c r="O2037" t="s">
        <v>111</v>
      </c>
      <c r="P2037">
        <v>6</v>
      </c>
      <c r="Q2037" t="s">
        <v>197</v>
      </c>
      <c r="R2037" t="s">
        <v>109</v>
      </c>
      <c r="S2037">
        <v>9</v>
      </c>
      <c r="T2037" t="s">
        <v>192</v>
      </c>
      <c r="U2037">
        <v>85</v>
      </c>
    </row>
    <row r="2038" spans="1:21" x14ac:dyDescent="0.4">
      <c r="A2038">
        <v>2022</v>
      </c>
      <c r="B2038" t="s">
        <v>107</v>
      </c>
      <c r="C2038" t="s">
        <v>23</v>
      </c>
      <c r="D2038" t="s">
        <v>94</v>
      </c>
      <c r="E2038">
        <v>1</v>
      </c>
      <c r="F2038" t="s">
        <v>87</v>
      </c>
      <c r="G2038">
        <v>1</v>
      </c>
      <c r="H2038">
        <v>9</v>
      </c>
      <c r="I2038" t="s">
        <v>192</v>
      </c>
      <c r="J2038">
        <v>9</v>
      </c>
      <c r="K2038" t="s">
        <v>111</v>
      </c>
      <c r="L2038">
        <v>1</v>
      </c>
      <c r="M2038" t="s">
        <v>193</v>
      </c>
      <c r="N2038">
        <v>9</v>
      </c>
      <c r="O2038" t="s">
        <v>111</v>
      </c>
      <c r="P2038">
        <v>20</v>
      </c>
      <c r="Q2038" t="s">
        <v>117</v>
      </c>
      <c r="R2038" t="s">
        <v>117</v>
      </c>
      <c r="S2038">
        <v>9</v>
      </c>
      <c r="T2038" t="s">
        <v>192</v>
      </c>
      <c r="U2038">
        <v>4140</v>
      </c>
    </row>
    <row r="2039" spans="1:21" x14ac:dyDescent="0.4">
      <c r="A2039">
        <v>2022</v>
      </c>
      <c r="B2039" t="s">
        <v>107</v>
      </c>
      <c r="C2039" t="s">
        <v>23</v>
      </c>
      <c r="D2039" t="s">
        <v>94</v>
      </c>
      <c r="E2039">
        <v>1</v>
      </c>
      <c r="F2039" t="s">
        <v>87</v>
      </c>
      <c r="G2039">
        <v>1</v>
      </c>
      <c r="H2039">
        <v>9</v>
      </c>
      <c r="I2039" t="s">
        <v>192</v>
      </c>
      <c r="J2039">
        <v>9</v>
      </c>
      <c r="K2039" t="s">
        <v>111</v>
      </c>
      <c r="L2039">
        <v>1</v>
      </c>
      <c r="M2039" t="s">
        <v>193</v>
      </c>
      <c r="N2039">
        <v>9</v>
      </c>
      <c r="O2039" t="s">
        <v>111</v>
      </c>
      <c r="P2039">
        <v>95</v>
      </c>
      <c r="Q2039" t="s">
        <v>113</v>
      </c>
      <c r="R2039" t="s">
        <v>114</v>
      </c>
      <c r="S2039">
        <v>9</v>
      </c>
      <c r="T2039" t="s">
        <v>192</v>
      </c>
      <c r="U2039">
        <v>1777</v>
      </c>
    </row>
    <row r="2040" spans="1:21" x14ac:dyDescent="0.4">
      <c r="A2040">
        <v>2022</v>
      </c>
      <c r="B2040" t="s">
        <v>107</v>
      </c>
      <c r="C2040" t="s">
        <v>23</v>
      </c>
      <c r="D2040" t="s">
        <v>94</v>
      </c>
      <c r="E2040">
        <v>1</v>
      </c>
      <c r="F2040" t="s">
        <v>87</v>
      </c>
      <c r="G2040">
        <v>1</v>
      </c>
      <c r="H2040">
        <v>9</v>
      </c>
      <c r="I2040" t="s">
        <v>192</v>
      </c>
      <c r="J2040">
        <v>9</v>
      </c>
      <c r="K2040" t="s">
        <v>111</v>
      </c>
      <c r="L2040">
        <v>1</v>
      </c>
      <c r="M2040" t="s">
        <v>193</v>
      </c>
      <c r="N2040">
        <v>9</v>
      </c>
      <c r="O2040" t="s">
        <v>111</v>
      </c>
      <c r="P2040">
        <v>98</v>
      </c>
      <c r="Q2040" t="s">
        <v>106</v>
      </c>
      <c r="R2040" t="s">
        <v>106</v>
      </c>
      <c r="S2040">
        <v>9</v>
      </c>
      <c r="T2040" t="s">
        <v>192</v>
      </c>
      <c r="U2040">
        <v>793</v>
      </c>
    </row>
    <row r="2041" spans="1:21" x14ac:dyDescent="0.4">
      <c r="A2041">
        <v>2022</v>
      </c>
      <c r="B2041" t="s">
        <v>107</v>
      </c>
      <c r="C2041" t="s">
        <v>23</v>
      </c>
      <c r="D2041" t="s">
        <v>94</v>
      </c>
      <c r="E2041">
        <v>1</v>
      </c>
      <c r="F2041" t="s">
        <v>87</v>
      </c>
      <c r="G2041">
        <v>1</v>
      </c>
      <c r="H2041">
        <v>9</v>
      </c>
      <c r="I2041" t="s">
        <v>192</v>
      </c>
      <c r="J2041">
        <v>9</v>
      </c>
      <c r="K2041" t="s">
        <v>111</v>
      </c>
      <c r="L2041">
        <v>1</v>
      </c>
      <c r="M2041" t="s">
        <v>193</v>
      </c>
      <c r="N2041">
        <v>9</v>
      </c>
      <c r="O2041" t="s">
        <v>111</v>
      </c>
      <c r="P2041">
        <v>99</v>
      </c>
      <c r="Q2041" t="s">
        <v>111</v>
      </c>
      <c r="R2041" t="s">
        <v>111</v>
      </c>
      <c r="S2041">
        <v>9</v>
      </c>
      <c r="T2041" t="s">
        <v>192</v>
      </c>
      <c r="U2041">
        <v>77650</v>
      </c>
    </row>
    <row r="2042" spans="1:21" x14ac:dyDescent="0.4">
      <c r="A2042">
        <v>2022</v>
      </c>
      <c r="B2042" t="s">
        <v>107</v>
      </c>
      <c r="C2042" t="s">
        <v>23</v>
      </c>
      <c r="D2042" t="s">
        <v>94</v>
      </c>
      <c r="E2042">
        <v>2</v>
      </c>
      <c r="F2042" t="s">
        <v>179</v>
      </c>
      <c r="G2042">
        <v>2</v>
      </c>
      <c r="H2042">
        <v>9</v>
      </c>
      <c r="I2042" t="s">
        <v>192</v>
      </c>
      <c r="J2042">
        <v>9</v>
      </c>
      <c r="K2042" t="s">
        <v>111</v>
      </c>
      <c r="L2042">
        <v>1</v>
      </c>
      <c r="M2042" t="s">
        <v>193</v>
      </c>
      <c r="N2042">
        <v>9</v>
      </c>
      <c r="O2042" t="s">
        <v>111</v>
      </c>
      <c r="P2042">
        <v>1</v>
      </c>
      <c r="Q2042" t="s">
        <v>20</v>
      </c>
      <c r="R2042" t="s">
        <v>20</v>
      </c>
      <c r="S2042">
        <v>9</v>
      </c>
      <c r="T2042" t="s">
        <v>192</v>
      </c>
      <c r="U2042">
        <v>83</v>
      </c>
    </row>
    <row r="2043" spans="1:21" x14ac:dyDescent="0.4">
      <c r="A2043">
        <v>2022</v>
      </c>
      <c r="B2043" t="s">
        <v>107</v>
      </c>
      <c r="C2043" t="s">
        <v>23</v>
      </c>
      <c r="D2043" t="s">
        <v>94</v>
      </c>
      <c r="E2043">
        <v>2</v>
      </c>
      <c r="F2043" t="s">
        <v>179</v>
      </c>
      <c r="G2043">
        <v>2</v>
      </c>
      <c r="H2043">
        <v>9</v>
      </c>
      <c r="I2043" t="s">
        <v>192</v>
      </c>
      <c r="J2043">
        <v>9</v>
      </c>
      <c r="K2043" t="s">
        <v>111</v>
      </c>
      <c r="L2043">
        <v>1</v>
      </c>
      <c r="M2043" t="s">
        <v>193</v>
      </c>
      <c r="N2043">
        <v>9</v>
      </c>
      <c r="O2043" t="s">
        <v>111</v>
      </c>
      <c r="P2043">
        <v>2</v>
      </c>
      <c r="Q2043" t="s">
        <v>127</v>
      </c>
      <c r="R2043" t="s">
        <v>127</v>
      </c>
      <c r="S2043">
        <v>9</v>
      </c>
      <c r="T2043" t="s">
        <v>192</v>
      </c>
      <c r="U2043">
        <v>1743</v>
      </c>
    </row>
    <row r="2044" spans="1:21" x14ac:dyDescent="0.4">
      <c r="A2044">
        <v>2022</v>
      </c>
      <c r="B2044" t="s">
        <v>107</v>
      </c>
      <c r="C2044" t="s">
        <v>23</v>
      </c>
      <c r="D2044" t="s">
        <v>94</v>
      </c>
      <c r="E2044">
        <v>2</v>
      </c>
      <c r="F2044" t="s">
        <v>179</v>
      </c>
      <c r="G2044">
        <v>2</v>
      </c>
      <c r="H2044">
        <v>9</v>
      </c>
      <c r="I2044" t="s">
        <v>192</v>
      </c>
      <c r="J2044">
        <v>9</v>
      </c>
      <c r="K2044" t="s">
        <v>111</v>
      </c>
      <c r="L2044">
        <v>1</v>
      </c>
      <c r="M2044" t="s">
        <v>193</v>
      </c>
      <c r="N2044">
        <v>9</v>
      </c>
      <c r="O2044" t="s">
        <v>111</v>
      </c>
      <c r="P2044">
        <v>3</v>
      </c>
      <c r="Q2044" t="s">
        <v>123</v>
      </c>
      <c r="R2044" t="s">
        <v>123</v>
      </c>
      <c r="S2044">
        <v>9</v>
      </c>
      <c r="T2044" t="s">
        <v>192</v>
      </c>
      <c r="U2044">
        <v>780</v>
      </c>
    </row>
    <row r="2045" spans="1:21" x14ac:dyDescent="0.4">
      <c r="A2045">
        <v>2022</v>
      </c>
      <c r="B2045" t="s">
        <v>107</v>
      </c>
      <c r="C2045" t="s">
        <v>23</v>
      </c>
      <c r="D2045" t="s">
        <v>94</v>
      </c>
      <c r="E2045">
        <v>2</v>
      </c>
      <c r="F2045" t="s">
        <v>179</v>
      </c>
      <c r="G2045">
        <v>2</v>
      </c>
      <c r="H2045">
        <v>9</v>
      </c>
      <c r="I2045" t="s">
        <v>192</v>
      </c>
      <c r="J2045">
        <v>9</v>
      </c>
      <c r="K2045" t="s">
        <v>111</v>
      </c>
      <c r="L2045">
        <v>1</v>
      </c>
      <c r="M2045" t="s">
        <v>193</v>
      </c>
      <c r="N2045">
        <v>9</v>
      </c>
      <c r="O2045" t="s">
        <v>111</v>
      </c>
      <c r="P2045">
        <v>4</v>
      </c>
      <c r="Q2045" t="s">
        <v>121</v>
      </c>
      <c r="R2045" t="s">
        <v>121</v>
      </c>
      <c r="S2045">
        <v>9</v>
      </c>
      <c r="T2045" t="s">
        <v>192</v>
      </c>
      <c r="U2045">
        <v>7944</v>
      </c>
    </row>
    <row r="2046" spans="1:21" x14ac:dyDescent="0.4">
      <c r="A2046">
        <v>2022</v>
      </c>
      <c r="B2046" t="s">
        <v>107</v>
      </c>
      <c r="C2046" t="s">
        <v>23</v>
      </c>
      <c r="D2046" t="s">
        <v>94</v>
      </c>
      <c r="E2046">
        <v>2</v>
      </c>
      <c r="F2046" t="s">
        <v>179</v>
      </c>
      <c r="G2046">
        <v>2</v>
      </c>
      <c r="H2046">
        <v>9</v>
      </c>
      <c r="I2046" t="s">
        <v>192</v>
      </c>
      <c r="J2046">
        <v>9</v>
      </c>
      <c r="K2046" t="s">
        <v>111</v>
      </c>
      <c r="L2046">
        <v>1</v>
      </c>
      <c r="M2046" t="s">
        <v>193</v>
      </c>
      <c r="N2046">
        <v>9</v>
      </c>
      <c r="O2046" t="s">
        <v>111</v>
      </c>
      <c r="P2046">
        <v>5</v>
      </c>
      <c r="Q2046" t="s">
        <v>196</v>
      </c>
      <c r="R2046" t="s">
        <v>109</v>
      </c>
      <c r="S2046">
        <v>9</v>
      </c>
      <c r="T2046" t="s">
        <v>192</v>
      </c>
      <c r="U2046">
        <v>183</v>
      </c>
    </row>
    <row r="2047" spans="1:21" x14ac:dyDescent="0.4">
      <c r="A2047">
        <v>2022</v>
      </c>
      <c r="B2047" t="s">
        <v>107</v>
      </c>
      <c r="C2047" t="s">
        <v>23</v>
      </c>
      <c r="D2047" t="s">
        <v>94</v>
      </c>
      <c r="E2047">
        <v>2</v>
      </c>
      <c r="F2047" t="s">
        <v>179</v>
      </c>
      <c r="G2047">
        <v>2</v>
      </c>
      <c r="H2047">
        <v>9</v>
      </c>
      <c r="I2047" t="s">
        <v>192</v>
      </c>
      <c r="J2047">
        <v>9</v>
      </c>
      <c r="K2047" t="s">
        <v>111</v>
      </c>
      <c r="L2047">
        <v>1</v>
      </c>
      <c r="M2047" t="s">
        <v>193</v>
      </c>
      <c r="N2047">
        <v>9</v>
      </c>
      <c r="O2047" t="s">
        <v>111</v>
      </c>
      <c r="P2047">
        <v>6</v>
      </c>
      <c r="Q2047" t="s">
        <v>197</v>
      </c>
      <c r="R2047" t="s">
        <v>109</v>
      </c>
      <c r="S2047">
        <v>9</v>
      </c>
      <c r="T2047" t="s">
        <v>192</v>
      </c>
      <c r="U2047">
        <v>30</v>
      </c>
    </row>
    <row r="2048" spans="1:21" x14ac:dyDescent="0.4">
      <c r="A2048">
        <v>2022</v>
      </c>
      <c r="B2048" t="s">
        <v>107</v>
      </c>
      <c r="C2048" t="s">
        <v>23</v>
      </c>
      <c r="D2048" t="s">
        <v>94</v>
      </c>
      <c r="E2048">
        <v>2</v>
      </c>
      <c r="F2048" t="s">
        <v>179</v>
      </c>
      <c r="G2048">
        <v>2</v>
      </c>
      <c r="H2048">
        <v>9</v>
      </c>
      <c r="I2048" t="s">
        <v>192</v>
      </c>
      <c r="J2048">
        <v>9</v>
      </c>
      <c r="K2048" t="s">
        <v>111</v>
      </c>
      <c r="L2048">
        <v>1</v>
      </c>
      <c r="M2048" t="s">
        <v>193</v>
      </c>
      <c r="N2048">
        <v>9</v>
      </c>
      <c r="O2048" t="s">
        <v>111</v>
      </c>
      <c r="P2048">
        <v>20</v>
      </c>
      <c r="Q2048" t="s">
        <v>117</v>
      </c>
      <c r="R2048" t="s">
        <v>117</v>
      </c>
      <c r="S2048">
        <v>9</v>
      </c>
      <c r="T2048" t="s">
        <v>192</v>
      </c>
      <c r="U2048">
        <v>470</v>
      </c>
    </row>
    <row r="2049" spans="1:21" x14ac:dyDescent="0.4">
      <c r="A2049">
        <v>2022</v>
      </c>
      <c r="B2049" t="s">
        <v>107</v>
      </c>
      <c r="C2049" t="s">
        <v>23</v>
      </c>
      <c r="D2049" t="s">
        <v>94</v>
      </c>
      <c r="E2049">
        <v>2</v>
      </c>
      <c r="F2049" t="s">
        <v>179</v>
      </c>
      <c r="G2049">
        <v>2</v>
      </c>
      <c r="H2049">
        <v>9</v>
      </c>
      <c r="I2049" t="s">
        <v>192</v>
      </c>
      <c r="J2049">
        <v>9</v>
      </c>
      <c r="K2049" t="s">
        <v>111</v>
      </c>
      <c r="L2049">
        <v>1</v>
      </c>
      <c r="M2049" t="s">
        <v>193</v>
      </c>
      <c r="N2049">
        <v>9</v>
      </c>
      <c r="O2049" t="s">
        <v>111</v>
      </c>
      <c r="P2049">
        <v>95</v>
      </c>
      <c r="Q2049" t="s">
        <v>113</v>
      </c>
      <c r="R2049" t="s">
        <v>114</v>
      </c>
      <c r="S2049">
        <v>9</v>
      </c>
      <c r="T2049" t="s">
        <v>192</v>
      </c>
      <c r="U2049">
        <v>751</v>
      </c>
    </row>
    <row r="2050" spans="1:21" x14ac:dyDescent="0.4">
      <c r="A2050">
        <v>2022</v>
      </c>
      <c r="B2050" t="s">
        <v>107</v>
      </c>
      <c r="C2050" t="s">
        <v>23</v>
      </c>
      <c r="D2050" t="s">
        <v>94</v>
      </c>
      <c r="E2050">
        <v>2</v>
      </c>
      <c r="F2050" t="s">
        <v>179</v>
      </c>
      <c r="G2050">
        <v>2</v>
      </c>
      <c r="H2050">
        <v>9</v>
      </c>
      <c r="I2050" t="s">
        <v>192</v>
      </c>
      <c r="J2050">
        <v>9</v>
      </c>
      <c r="K2050" t="s">
        <v>111</v>
      </c>
      <c r="L2050">
        <v>1</v>
      </c>
      <c r="M2050" t="s">
        <v>193</v>
      </c>
      <c r="N2050">
        <v>9</v>
      </c>
      <c r="O2050" t="s">
        <v>111</v>
      </c>
      <c r="P2050">
        <v>98</v>
      </c>
      <c r="Q2050" t="s">
        <v>106</v>
      </c>
      <c r="R2050" t="s">
        <v>106</v>
      </c>
      <c r="S2050">
        <v>9</v>
      </c>
      <c r="T2050" t="s">
        <v>192</v>
      </c>
      <c r="U2050">
        <v>316</v>
      </c>
    </row>
    <row r="2051" spans="1:21" x14ac:dyDescent="0.4">
      <c r="A2051">
        <v>2022</v>
      </c>
      <c r="B2051" t="s">
        <v>107</v>
      </c>
      <c r="C2051" t="s">
        <v>23</v>
      </c>
      <c r="D2051" t="s">
        <v>94</v>
      </c>
      <c r="E2051">
        <v>2</v>
      </c>
      <c r="F2051" t="s">
        <v>179</v>
      </c>
      <c r="G2051">
        <v>2</v>
      </c>
      <c r="H2051">
        <v>9</v>
      </c>
      <c r="I2051" t="s">
        <v>192</v>
      </c>
      <c r="J2051">
        <v>9</v>
      </c>
      <c r="K2051" t="s">
        <v>111</v>
      </c>
      <c r="L2051">
        <v>1</v>
      </c>
      <c r="M2051" t="s">
        <v>193</v>
      </c>
      <c r="N2051">
        <v>9</v>
      </c>
      <c r="O2051" t="s">
        <v>111</v>
      </c>
      <c r="P2051">
        <v>99</v>
      </c>
      <c r="Q2051" t="s">
        <v>111</v>
      </c>
      <c r="R2051" t="s">
        <v>111</v>
      </c>
      <c r="S2051">
        <v>9</v>
      </c>
      <c r="T2051" t="s">
        <v>192</v>
      </c>
      <c r="U2051">
        <v>12300</v>
      </c>
    </row>
    <row r="2052" spans="1:21" x14ac:dyDescent="0.4">
      <c r="A2052">
        <v>2022</v>
      </c>
      <c r="B2052" t="s">
        <v>107</v>
      </c>
      <c r="C2052" t="s">
        <v>23</v>
      </c>
      <c r="D2052" t="s">
        <v>94</v>
      </c>
      <c r="E2052">
        <v>4</v>
      </c>
      <c r="F2052" t="s">
        <v>95</v>
      </c>
      <c r="G2052">
        <v>1</v>
      </c>
      <c r="H2052">
        <v>9</v>
      </c>
      <c r="I2052" t="s">
        <v>192</v>
      </c>
      <c r="J2052">
        <v>9</v>
      </c>
      <c r="K2052" t="s">
        <v>111</v>
      </c>
      <c r="L2052">
        <v>1</v>
      </c>
      <c r="M2052" t="s">
        <v>193</v>
      </c>
      <c r="N2052">
        <v>9</v>
      </c>
      <c r="O2052" t="s">
        <v>111</v>
      </c>
      <c r="P2052">
        <v>1</v>
      </c>
      <c r="Q2052" t="s">
        <v>20</v>
      </c>
      <c r="R2052" t="s">
        <v>20</v>
      </c>
      <c r="S2052">
        <v>9</v>
      </c>
      <c r="T2052" t="s">
        <v>192</v>
      </c>
      <c r="U2052">
        <v>339</v>
      </c>
    </row>
    <row r="2053" spans="1:21" x14ac:dyDescent="0.4">
      <c r="A2053">
        <v>2022</v>
      </c>
      <c r="B2053" t="s">
        <v>107</v>
      </c>
      <c r="C2053" t="s">
        <v>23</v>
      </c>
      <c r="D2053" t="s">
        <v>94</v>
      </c>
      <c r="E2053">
        <v>4</v>
      </c>
      <c r="F2053" t="s">
        <v>95</v>
      </c>
      <c r="G2053">
        <v>1</v>
      </c>
      <c r="H2053">
        <v>9</v>
      </c>
      <c r="I2053" t="s">
        <v>192</v>
      </c>
      <c r="J2053">
        <v>9</v>
      </c>
      <c r="K2053" t="s">
        <v>111</v>
      </c>
      <c r="L2053">
        <v>1</v>
      </c>
      <c r="M2053" t="s">
        <v>193</v>
      </c>
      <c r="N2053">
        <v>9</v>
      </c>
      <c r="O2053" t="s">
        <v>111</v>
      </c>
      <c r="P2053">
        <v>2</v>
      </c>
      <c r="Q2053" t="s">
        <v>127</v>
      </c>
      <c r="R2053" t="s">
        <v>127</v>
      </c>
      <c r="S2053">
        <v>9</v>
      </c>
      <c r="T2053" t="s">
        <v>192</v>
      </c>
      <c r="U2053">
        <v>6957</v>
      </c>
    </row>
    <row r="2054" spans="1:21" x14ac:dyDescent="0.4">
      <c r="A2054">
        <v>2022</v>
      </c>
      <c r="B2054" t="s">
        <v>107</v>
      </c>
      <c r="C2054" t="s">
        <v>23</v>
      </c>
      <c r="D2054" t="s">
        <v>94</v>
      </c>
      <c r="E2054">
        <v>4</v>
      </c>
      <c r="F2054" t="s">
        <v>95</v>
      </c>
      <c r="G2054">
        <v>1</v>
      </c>
      <c r="H2054">
        <v>9</v>
      </c>
      <c r="I2054" t="s">
        <v>192</v>
      </c>
      <c r="J2054">
        <v>9</v>
      </c>
      <c r="K2054" t="s">
        <v>111</v>
      </c>
      <c r="L2054">
        <v>1</v>
      </c>
      <c r="M2054" t="s">
        <v>193</v>
      </c>
      <c r="N2054">
        <v>9</v>
      </c>
      <c r="O2054" t="s">
        <v>111</v>
      </c>
      <c r="P2054">
        <v>3</v>
      </c>
      <c r="Q2054" t="s">
        <v>123</v>
      </c>
      <c r="R2054" t="s">
        <v>123</v>
      </c>
      <c r="S2054">
        <v>9</v>
      </c>
      <c r="T2054" t="s">
        <v>192</v>
      </c>
      <c r="U2054">
        <v>4507</v>
      </c>
    </row>
    <row r="2055" spans="1:21" x14ac:dyDescent="0.4">
      <c r="A2055">
        <v>2022</v>
      </c>
      <c r="B2055" t="s">
        <v>107</v>
      </c>
      <c r="C2055" t="s">
        <v>23</v>
      </c>
      <c r="D2055" t="s">
        <v>94</v>
      </c>
      <c r="E2055">
        <v>4</v>
      </c>
      <c r="F2055" t="s">
        <v>95</v>
      </c>
      <c r="G2055">
        <v>1</v>
      </c>
      <c r="H2055">
        <v>9</v>
      </c>
      <c r="I2055" t="s">
        <v>192</v>
      </c>
      <c r="J2055">
        <v>9</v>
      </c>
      <c r="K2055" t="s">
        <v>111</v>
      </c>
      <c r="L2055">
        <v>1</v>
      </c>
      <c r="M2055" t="s">
        <v>193</v>
      </c>
      <c r="N2055">
        <v>9</v>
      </c>
      <c r="O2055" t="s">
        <v>111</v>
      </c>
      <c r="P2055">
        <v>4</v>
      </c>
      <c r="Q2055" t="s">
        <v>121</v>
      </c>
      <c r="R2055" t="s">
        <v>121</v>
      </c>
      <c r="S2055">
        <v>9</v>
      </c>
      <c r="T2055" t="s">
        <v>192</v>
      </c>
      <c r="U2055">
        <v>25587</v>
      </c>
    </row>
    <row r="2056" spans="1:21" x14ac:dyDescent="0.4">
      <c r="A2056">
        <v>2022</v>
      </c>
      <c r="B2056" t="s">
        <v>107</v>
      </c>
      <c r="C2056" t="s">
        <v>23</v>
      </c>
      <c r="D2056" t="s">
        <v>94</v>
      </c>
      <c r="E2056">
        <v>4</v>
      </c>
      <c r="F2056" t="s">
        <v>95</v>
      </c>
      <c r="G2056">
        <v>1</v>
      </c>
      <c r="H2056">
        <v>9</v>
      </c>
      <c r="I2056" t="s">
        <v>192</v>
      </c>
      <c r="J2056">
        <v>9</v>
      </c>
      <c r="K2056" t="s">
        <v>111</v>
      </c>
      <c r="L2056">
        <v>1</v>
      </c>
      <c r="M2056" t="s">
        <v>193</v>
      </c>
      <c r="N2056">
        <v>9</v>
      </c>
      <c r="O2056" t="s">
        <v>111</v>
      </c>
      <c r="P2056">
        <v>5</v>
      </c>
      <c r="Q2056" t="s">
        <v>196</v>
      </c>
      <c r="R2056" t="s">
        <v>109</v>
      </c>
      <c r="S2056">
        <v>9</v>
      </c>
      <c r="T2056" t="s">
        <v>192</v>
      </c>
      <c r="U2056">
        <v>551</v>
      </c>
    </row>
    <row r="2057" spans="1:21" x14ac:dyDescent="0.4">
      <c r="A2057">
        <v>2022</v>
      </c>
      <c r="B2057" t="s">
        <v>107</v>
      </c>
      <c r="C2057" t="s">
        <v>23</v>
      </c>
      <c r="D2057" t="s">
        <v>94</v>
      </c>
      <c r="E2057">
        <v>4</v>
      </c>
      <c r="F2057" t="s">
        <v>95</v>
      </c>
      <c r="G2057">
        <v>1</v>
      </c>
      <c r="H2057">
        <v>9</v>
      </c>
      <c r="I2057" t="s">
        <v>192</v>
      </c>
      <c r="J2057">
        <v>9</v>
      </c>
      <c r="K2057" t="s">
        <v>111</v>
      </c>
      <c r="L2057">
        <v>1</v>
      </c>
      <c r="M2057" t="s">
        <v>193</v>
      </c>
      <c r="N2057">
        <v>9</v>
      </c>
      <c r="O2057" t="s">
        <v>111</v>
      </c>
      <c r="P2057">
        <v>6</v>
      </c>
      <c r="Q2057" t="s">
        <v>197</v>
      </c>
      <c r="R2057" t="s">
        <v>109</v>
      </c>
      <c r="S2057">
        <v>9</v>
      </c>
      <c r="T2057" t="s">
        <v>192</v>
      </c>
      <c r="U2057">
        <v>88</v>
      </c>
    </row>
    <row r="2058" spans="1:21" x14ac:dyDescent="0.4">
      <c r="A2058">
        <v>2022</v>
      </c>
      <c r="B2058" t="s">
        <v>107</v>
      </c>
      <c r="C2058" t="s">
        <v>23</v>
      </c>
      <c r="D2058" t="s">
        <v>94</v>
      </c>
      <c r="E2058">
        <v>4</v>
      </c>
      <c r="F2058" t="s">
        <v>95</v>
      </c>
      <c r="G2058">
        <v>1</v>
      </c>
      <c r="H2058">
        <v>9</v>
      </c>
      <c r="I2058" t="s">
        <v>192</v>
      </c>
      <c r="J2058">
        <v>9</v>
      </c>
      <c r="K2058" t="s">
        <v>111</v>
      </c>
      <c r="L2058">
        <v>1</v>
      </c>
      <c r="M2058" t="s">
        <v>193</v>
      </c>
      <c r="N2058">
        <v>9</v>
      </c>
      <c r="O2058" t="s">
        <v>111</v>
      </c>
      <c r="P2058">
        <v>20</v>
      </c>
      <c r="Q2058" t="s">
        <v>117</v>
      </c>
      <c r="R2058" t="s">
        <v>117</v>
      </c>
      <c r="S2058">
        <v>9</v>
      </c>
      <c r="T2058" t="s">
        <v>192</v>
      </c>
      <c r="U2058">
        <v>1316</v>
      </c>
    </row>
    <row r="2059" spans="1:21" x14ac:dyDescent="0.4">
      <c r="A2059">
        <v>2022</v>
      </c>
      <c r="B2059" t="s">
        <v>107</v>
      </c>
      <c r="C2059" t="s">
        <v>23</v>
      </c>
      <c r="D2059" t="s">
        <v>94</v>
      </c>
      <c r="E2059">
        <v>4</v>
      </c>
      <c r="F2059" t="s">
        <v>95</v>
      </c>
      <c r="G2059">
        <v>1</v>
      </c>
      <c r="H2059">
        <v>9</v>
      </c>
      <c r="I2059" t="s">
        <v>192</v>
      </c>
      <c r="J2059">
        <v>9</v>
      </c>
      <c r="K2059" t="s">
        <v>111</v>
      </c>
      <c r="L2059">
        <v>1</v>
      </c>
      <c r="M2059" t="s">
        <v>193</v>
      </c>
      <c r="N2059">
        <v>9</v>
      </c>
      <c r="O2059" t="s">
        <v>111</v>
      </c>
      <c r="P2059">
        <v>95</v>
      </c>
      <c r="Q2059" t="s">
        <v>113</v>
      </c>
      <c r="R2059" t="s">
        <v>114</v>
      </c>
      <c r="S2059">
        <v>9</v>
      </c>
      <c r="T2059" t="s">
        <v>192</v>
      </c>
      <c r="U2059">
        <v>164</v>
      </c>
    </row>
    <row r="2060" spans="1:21" x14ac:dyDescent="0.4">
      <c r="A2060">
        <v>2022</v>
      </c>
      <c r="B2060" t="s">
        <v>107</v>
      </c>
      <c r="C2060" t="s">
        <v>23</v>
      </c>
      <c r="D2060" t="s">
        <v>94</v>
      </c>
      <c r="E2060">
        <v>4</v>
      </c>
      <c r="F2060" t="s">
        <v>95</v>
      </c>
      <c r="G2060">
        <v>1</v>
      </c>
      <c r="H2060">
        <v>9</v>
      </c>
      <c r="I2060" t="s">
        <v>192</v>
      </c>
      <c r="J2060">
        <v>9</v>
      </c>
      <c r="K2060" t="s">
        <v>111</v>
      </c>
      <c r="L2060">
        <v>1</v>
      </c>
      <c r="M2060" t="s">
        <v>193</v>
      </c>
      <c r="N2060">
        <v>9</v>
      </c>
      <c r="O2060" t="s">
        <v>111</v>
      </c>
      <c r="P2060">
        <v>98</v>
      </c>
      <c r="Q2060" t="s">
        <v>106</v>
      </c>
      <c r="R2060" t="s">
        <v>106</v>
      </c>
      <c r="S2060">
        <v>9</v>
      </c>
      <c r="T2060" t="s">
        <v>192</v>
      </c>
      <c r="U2060">
        <v>611</v>
      </c>
    </row>
    <row r="2061" spans="1:21" x14ac:dyDescent="0.4">
      <c r="A2061">
        <v>2022</v>
      </c>
      <c r="B2061" t="s">
        <v>107</v>
      </c>
      <c r="C2061" t="s">
        <v>23</v>
      </c>
      <c r="D2061" t="s">
        <v>94</v>
      </c>
      <c r="E2061">
        <v>4</v>
      </c>
      <c r="F2061" t="s">
        <v>95</v>
      </c>
      <c r="G2061">
        <v>1</v>
      </c>
      <c r="H2061">
        <v>9</v>
      </c>
      <c r="I2061" t="s">
        <v>192</v>
      </c>
      <c r="J2061">
        <v>9</v>
      </c>
      <c r="K2061" t="s">
        <v>111</v>
      </c>
      <c r="L2061">
        <v>1</v>
      </c>
      <c r="M2061" t="s">
        <v>193</v>
      </c>
      <c r="N2061">
        <v>9</v>
      </c>
      <c r="O2061" t="s">
        <v>111</v>
      </c>
      <c r="P2061">
        <v>99</v>
      </c>
      <c r="Q2061" t="s">
        <v>111</v>
      </c>
      <c r="R2061" t="s">
        <v>111</v>
      </c>
      <c r="S2061">
        <v>9</v>
      </c>
      <c r="T2061" t="s">
        <v>192</v>
      </c>
      <c r="U2061">
        <v>40120</v>
      </c>
    </row>
    <row r="2062" spans="1:21" x14ac:dyDescent="0.4">
      <c r="A2062">
        <v>2022</v>
      </c>
      <c r="B2062" t="s">
        <v>83</v>
      </c>
      <c r="C2062" t="s">
        <v>77</v>
      </c>
      <c r="D2062" t="s">
        <v>155</v>
      </c>
      <c r="E2062">
        <v>4</v>
      </c>
      <c r="F2062" t="s">
        <v>95</v>
      </c>
      <c r="G2062">
        <v>1</v>
      </c>
      <c r="H2062">
        <v>9</v>
      </c>
      <c r="I2062" t="s">
        <v>192</v>
      </c>
      <c r="J2062">
        <v>9</v>
      </c>
      <c r="K2062" t="s">
        <v>111</v>
      </c>
      <c r="L2062">
        <v>1</v>
      </c>
      <c r="M2062" t="s">
        <v>193</v>
      </c>
      <c r="N2062">
        <v>9</v>
      </c>
      <c r="O2062" t="s">
        <v>111</v>
      </c>
      <c r="P2062">
        <v>1</v>
      </c>
      <c r="Q2062" t="s">
        <v>20</v>
      </c>
      <c r="R2062" t="s">
        <v>20</v>
      </c>
      <c r="S2062">
        <v>9</v>
      </c>
      <c r="T2062" t="s">
        <v>192</v>
      </c>
      <c r="U2062">
        <v>0</v>
      </c>
    </row>
    <row r="2063" spans="1:21" x14ac:dyDescent="0.4">
      <c r="A2063">
        <v>2022</v>
      </c>
      <c r="B2063" t="s">
        <v>83</v>
      </c>
      <c r="C2063" t="s">
        <v>77</v>
      </c>
      <c r="D2063" t="s">
        <v>155</v>
      </c>
      <c r="E2063">
        <v>4</v>
      </c>
      <c r="F2063" t="s">
        <v>95</v>
      </c>
      <c r="G2063">
        <v>1</v>
      </c>
      <c r="H2063">
        <v>9</v>
      </c>
      <c r="I2063" t="s">
        <v>192</v>
      </c>
      <c r="J2063">
        <v>9</v>
      </c>
      <c r="K2063" t="s">
        <v>111</v>
      </c>
      <c r="L2063">
        <v>1</v>
      </c>
      <c r="M2063" t="s">
        <v>193</v>
      </c>
      <c r="N2063">
        <v>9</v>
      </c>
      <c r="O2063" t="s">
        <v>111</v>
      </c>
      <c r="P2063">
        <v>2</v>
      </c>
      <c r="Q2063" t="s">
        <v>127</v>
      </c>
      <c r="R2063" t="s">
        <v>127</v>
      </c>
      <c r="S2063">
        <v>9</v>
      </c>
      <c r="T2063" t="s">
        <v>192</v>
      </c>
      <c r="U2063">
        <v>0</v>
      </c>
    </row>
    <row r="2064" spans="1:21" x14ac:dyDescent="0.4">
      <c r="A2064">
        <v>2022</v>
      </c>
      <c r="B2064" t="s">
        <v>83</v>
      </c>
      <c r="C2064" t="s">
        <v>77</v>
      </c>
      <c r="D2064" t="s">
        <v>155</v>
      </c>
      <c r="E2064">
        <v>4</v>
      </c>
      <c r="F2064" t="s">
        <v>95</v>
      </c>
      <c r="G2064">
        <v>1</v>
      </c>
      <c r="H2064">
        <v>9</v>
      </c>
      <c r="I2064" t="s">
        <v>192</v>
      </c>
      <c r="J2064">
        <v>9</v>
      </c>
      <c r="K2064" t="s">
        <v>111</v>
      </c>
      <c r="L2064">
        <v>1</v>
      </c>
      <c r="M2064" t="s">
        <v>193</v>
      </c>
      <c r="N2064">
        <v>9</v>
      </c>
      <c r="O2064" t="s">
        <v>111</v>
      </c>
      <c r="P2064">
        <v>3</v>
      </c>
      <c r="Q2064" t="s">
        <v>123</v>
      </c>
      <c r="R2064" t="s">
        <v>123</v>
      </c>
      <c r="S2064">
        <v>9</v>
      </c>
      <c r="T2064" t="s">
        <v>192</v>
      </c>
      <c r="U2064">
        <v>0</v>
      </c>
    </row>
    <row r="2065" spans="1:21" x14ac:dyDescent="0.4">
      <c r="A2065">
        <v>2022</v>
      </c>
      <c r="B2065" t="s">
        <v>83</v>
      </c>
      <c r="C2065" t="s">
        <v>77</v>
      </c>
      <c r="D2065" t="s">
        <v>155</v>
      </c>
      <c r="E2065">
        <v>4</v>
      </c>
      <c r="F2065" t="s">
        <v>95</v>
      </c>
      <c r="G2065">
        <v>1</v>
      </c>
      <c r="H2065">
        <v>9</v>
      </c>
      <c r="I2065" t="s">
        <v>192</v>
      </c>
      <c r="J2065">
        <v>9</v>
      </c>
      <c r="K2065" t="s">
        <v>111</v>
      </c>
      <c r="L2065">
        <v>1</v>
      </c>
      <c r="M2065" t="s">
        <v>193</v>
      </c>
      <c r="N2065">
        <v>9</v>
      </c>
      <c r="O2065" t="s">
        <v>111</v>
      </c>
      <c r="P2065">
        <v>4</v>
      </c>
      <c r="Q2065" t="s">
        <v>121</v>
      </c>
      <c r="R2065" t="s">
        <v>121</v>
      </c>
      <c r="S2065">
        <v>9</v>
      </c>
      <c r="T2065" t="s">
        <v>192</v>
      </c>
      <c r="U2065">
        <v>1</v>
      </c>
    </row>
    <row r="2066" spans="1:21" x14ac:dyDescent="0.4">
      <c r="A2066">
        <v>2022</v>
      </c>
      <c r="B2066" t="s">
        <v>83</v>
      </c>
      <c r="C2066" t="s">
        <v>77</v>
      </c>
      <c r="D2066" t="s">
        <v>155</v>
      </c>
      <c r="E2066">
        <v>4</v>
      </c>
      <c r="F2066" t="s">
        <v>95</v>
      </c>
      <c r="G2066">
        <v>1</v>
      </c>
      <c r="H2066">
        <v>9</v>
      </c>
      <c r="I2066" t="s">
        <v>192</v>
      </c>
      <c r="J2066">
        <v>9</v>
      </c>
      <c r="K2066" t="s">
        <v>111</v>
      </c>
      <c r="L2066">
        <v>1</v>
      </c>
      <c r="M2066" t="s">
        <v>193</v>
      </c>
      <c r="N2066">
        <v>9</v>
      </c>
      <c r="O2066" t="s">
        <v>111</v>
      </c>
      <c r="P2066">
        <v>5</v>
      </c>
      <c r="Q2066" t="s">
        <v>196</v>
      </c>
      <c r="R2066" t="s">
        <v>109</v>
      </c>
      <c r="S2066">
        <v>9</v>
      </c>
      <c r="T2066" t="s">
        <v>192</v>
      </c>
      <c r="U2066">
        <v>7</v>
      </c>
    </row>
    <row r="2067" spans="1:21" x14ac:dyDescent="0.4">
      <c r="A2067">
        <v>2022</v>
      </c>
      <c r="B2067" t="s">
        <v>83</v>
      </c>
      <c r="C2067" t="s">
        <v>77</v>
      </c>
      <c r="D2067" t="s">
        <v>155</v>
      </c>
      <c r="E2067">
        <v>4</v>
      </c>
      <c r="F2067" t="s">
        <v>95</v>
      </c>
      <c r="G2067">
        <v>1</v>
      </c>
      <c r="H2067">
        <v>9</v>
      </c>
      <c r="I2067" t="s">
        <v>192</v>
      </c>
      <c r="J2067">
        <v>9</v>
      </c>
      <c r="K2067" t="s">
        <v>111</v>
      </c>
      <c r="L2067">
        <v>1</v>
      </c>
      <c r="M2067" t="s">
        <v>193</v>
      </c>
      <c r="N2067">
        <v>9</v>
      </c>
      <c r="O2067" t="s">
        <v>111</v>
      </c>
      <c r="P2067">
        <v>6</v>
      </c>
      <c r="Q2067" t="s">
        <v>197</v>
      </c>
      <c r="R2067" t="s">
        <v>109</v>
      </c>
      <c r="S2067">
        <v>9</v>
      </c>
      <c r="T2067" t="s">
        <v>192</v>
      </c>
      <c r="U2067">
        <v>923</v>
      </c>
    </row>
    <row r="2068" spans="1:21" x14ac:dyDescent="0.4">
      <c r="A2068">
        <v>2022</v>
      </c>
      <c r="B2068" t="s">
        <v>83</v>
      </c>
      <c r="C2068" t="s">
        <v>77</v>
      </c>
      <c r="D2068" t="s">
        <v>155</v>
      </c>
      <c r="E2068">
        <v>4</v>
      </c>
      <c r="F2068" t="s">
        <v>95</v>
      </c>
      <c r="G2068">
        <v>1</v>
      </c>
      <c r="H2068">
        <v>9</v>
      </c>
      <c r="I2068" t="s">
        <v>192</v>
      </c>
      <c r="J2068">
        <v>9</v>
      </c>
      <c r="K2068" t="s">
        <v>111</v>
      </c>
      <c r="L2068">
        <v>1</v>
      </c>
      <c r="M2068" t="s">
        <v>193</v>
      </c>
      <c r="N2068">
        <v>9</v>
      </c>
      <c r="O2068" t="s">
        <v>111</v>
      </c>
      <c r="P2068">
        <v>20</v>
      </c>
      <c r="Q2068" t="s">
        <v>117</v>
      </c>
      <c r="R2068" t="s">
        <v>117</v>
      </c>
      <c r="S2068">
        <v>9</v>
      </c>
      <c r="T2068" t="s">
        <v>192</v>
      </c>
      <c r="U2068">
        <v>0</v>
      </c>
    </row>
    <row r="2069" spans="1:21" x14ac:dyDescent="0.4">
      <c r="A2069">
        <v>2022</v>
      </c>
      <c r="B2069" t="s">
        <v>83</v>
      </c>
      <c r="C2069" t="s">
        <v>77</v>
      </c>
      <c r="D2069" t="s">
        <v>155</v>
      </c>
      <c r="E2069">
        <v>4</v>
      </c>
      <c r="F2069" t="s">
        <v>95</v>
      </c>
      <c r="G2069">
        <v>1</v>
      </c>
      <c r="H2069">
        <v>9</v>
      </c>
      <c r="I2069" t="s">
        <v>192</v>
      </c>
      <c r="J2069">
        <v>9</v>
      </c>
      <c r="K2069" t="s">
        <v>111</v>
      </c>
      <c r="L2069">
        <v>1</v>
      </c>
      <c r="M2069" t="s">
        <v>193</v>
      </c>
      <c r="N2069">
        <v>9</v>
      </c>
      <c r="O2069" t="s">
        <v>111</v>
      </c>
      <c r="P2069">
        <v>95</v>
      </c>
      <c r="Q2069" t="s">
        <v>113</v>
      </c>
      <c r="R2069" t="s">
        <v>114</v>
      </c>
      <c r="S2069">
        <v>9</v>
      </c>
      <c r="T2069" t="s">
        <v>192</v>
      </c>
      <c r="U2069">
        <v>116</v>
      </c>
    </row>
    <row r="2070" spans="1:21" x14ac:dyDescent="0.4">
      <c r="A2070">
        <v>2022</v>
      </c>
      <c r="B2070" t="s">
        <v>83</v>
      </c>
      <c r="C2070" t="s">
        <v>77</v>
      </c>
      <c r="D2070" t="s">
        <v>155</v>
      </c>
      <c r="E2070">
        <v>4</v>
      </c>
      <c r="F2070" t="s">
        <v>95</v>
      </c>
      <c r="G2070">
        <v>1</v>
      </c>
      <c r="H2070">
        <v>9</v>
      </c>
      <c r="I2070" t="s">
        <v>192</v>
      </c>
      <c r="J2070">
        <v>9</v>
      </c>
      <c r="K2070" t="s">
        <v>111</v>
      </c>
      <c r="L2070">
        <v>1</v>
      </c>
      <c r="M2070" t="s">
        <v>193</v>
      </c>
      <c r="N2070">
        <v>9</v>
      </c>
      <c r="O2070" t="s">
        <v>111</v>
      </c>
      <c r="P2070">
        <v>98</v>
      </c>
      <c r="Q2070" t="s">
        <v>106</v>
      </c>
      <c r="R2070" t="s">
        <v>106</v>
      </c>
      <c r="S2070">
        <v>9</v>
      </c>
      <c r="T2070" t="s">
        <v>192</v>
      </c>
      <c r="U2070">
        <v>4</v>
      </c>
    </row>
    <row r="2071" spans="1:21" x14ac:dyDescent="0.4">
      <c r="A2071">
        <v>2022</v>
      </c>
      <c r="B2071" t="s">
        <v>83</v>
      </c>
      <c r="C2071" t="s">
        <v>77</v>
      </c>
      <c r="D2071" t="s">
        <v>155</v>
      </c>
      <c r="E2071">
        <v>4</v>
      </c>
      <c r="F2071" t="s">
        <v>95</v>
      </c>
      <c r="G2071">
        <v>1</v>
      </c>
      <c r="H2071">
        <v>9</v>
      </c>
      <c r="I2071" t="s">
        <v>192</v>
      </c>
      <c r="J2071">
        <v>9</v>
      </c>
      <c r="K2071" t="s">
        <v>111</v>
      </c>
      <c r="L2071">
        <v>1</v>
      </c>
      <c r="M2071" t="s">
        <v>193</v>
      </c>
      <c r="N2071">
        <v>9</v>
      </c>
      <c r="O2071" t="s">
        <v>111</v>
      </c>
      <c r="P2071">
        <v>99</v>
      </c>
      <c r="Q2071" t="s">
        <v>111</v>
      </c>
      <c r="R2071" t="s">
        <v>111</v>
      </c>
      <c r="S2071">
        <v>9</v>
      </c>
      <c r="T2071" t="s">
        <v>192</v>
      </c>
      <c r="U2071">
        <v>1051</v>
      </c>
    </row>
    <row r="2072" spans="1:21" x14ac:dyDescent="0.4">
      <c r="A2072">
        <v>2022</v>
      </c>
      <c r="B2072" t="s">
        <v>132</v>
      </c>
      <c r="C2072" t="s">
        <v>2</v>
      </c>
      <c r="D2072" t="s">
        <v>91</v>
      </c>
      <c r="E2072">
        <v>1</v>
      </c>
      <c r="F2072" t="s">
        <v>87</v>
      </c>
      <c r="G2072">
        <v>1</v>
      </c>
      <c r="H2072">
        <v>9</v>
      </c>
      <c r="I2072" t="s">
        <v>192</v>
      </c>
      <c r="J2072">
        <v>9</v>
      </c>
      <c r="K2072" t="s">
        <v>111</v>
      </c>
      <c r="L2072">
        <v>1</v>
      </c>
      <c r="M2072" t="s">
        <v>193</v>
      </c>
      <c r="N2072">
        <v>9</v>
      </c>
      <c r="O2072" t="s">
        <v>111</v>
      </c>
      <c r="P2072">
        <v>1</v>
      </c>
      <c r="Q2072" t="s">
        <v>20</v>
      </c>
      <c r="R2072" t="s">
        <v>20</v>
      </c>
      <c r="S2072">
        <v>9</v>
      </c>
      <c r="T2072" t="s">
        <v>192</v>
      </c>
      <c r="U2072">
        <v>3880</v>
      </c>
    </row>
    <row r="2073" spans="1:21" x14ac:dyDescent="0.4">
      <c r="A2073">
        <v>2022</v>
      </c>
      <c r="B2073" t="s">
        <v>132</v>
      </c>
      <c r="C2073" t="s">
        <v>2</v>
      </c>
      <c r="D2073" t="s">
        <v>91</v>
      </c>
      <c r="E2073">
        <v>1</v>
      </c>
      <c r="F2073" t="s">
        <v>87</v>
      </c>
      <c r="G2073">
        <v>1</v>
      </c>
      <c r="H2073">
        <v>9</v>
      </c>
      <c r="I2073" t="s">
        <v>192</v>
      </c>
      <c r="J2073">
        <v>9</v>
      </c>
      <c r="K2073" t="s">
        <v>111</v>
      </c>
      <c r="L2073">
        <v>1</v>
      </c>
      <c r="M2073" t="s">
        <v>193</v>
      </c>
      <c r="N2073">
        <v>9</v>
      </c>
      <c r="O2073" t="s">
        <v>111</v>
      </c>
      <c r="P2073">
        <v>2</v>
      </c>
      <c r="Q2073" t="s">
        <v>127</v>
      </c>
      <c r="R2073" t="s">
        <v>127</v>
      </c>
      <c r="S2073">
        <v>9</v>
      </c>
      <c r="T2073" t="s">
        <v>192</v>
      </c>
      <c r="U2073">
        <v>8584</v>
      </c>
    </row>
    <row r="2074" spans="1:21" x14ac:dyDescent="0.4">
      <c r="A2074">
        <v>2022</v>
      </c>
      <c r="B2074" t="s">
        <v>132</v>
      </c>
      <c r="C2074" t="s">
        <v>2</v>
      </c>
      <c r="D2074" t="s">
        <v>91</v>
      </c>
      <c r="E2074">
        <v>1</v>
      </c>
      <c r="F2074" t="s">
        <v>87</v>
      </c>
      <c r="G2074">
        <v>1</v>
      </c>
      <c r="H2074">
        <v>9</v>
      </c>
      <c r="I2074" t="s">
        <v>192</v>
      </c>
      <c r="J2074">
        <v>9</v>
      </c>
      <c r="K2074" t="s">
        <v>111</v>
      </c>
      <c r="L2074">
        <v>1</v>
      </c>
      <c r="M2074" t="s">
        <v>193</v>
      </c>
      <c r="N2074">
        <v>9</v>
      </c>
      <c r="O2074" t="s">
        <v>111</v>
      </c>
      <c r="P2074">
        <v>3</v>
      </c>
      <c r="Q2074" t="s">
        <v>123</v>
      </c>
      <c r="R2074" t="s">
        <v>123</v>
      </c>
      <c r="S2074">
        <v>9</v>
      </c>
      <c r="T2074" t="s">
        <v>192</v>
      </c>
      <c r="U2074">
        <v>44482</v>
      </c>
    </row>
    <row r="2075" spans="1:21" x14ac:dyDescent="0.4">
      <c r="A2075">
        <v>2022</v>
      </c>
      <c r="B2075" t="s">
        <v>132</v>
      </c>
      <c r="C2075" t="s">
        <v>2</v>
      </c>
      <c r="D2075" t="s">
        <v>91</v>
      </c>
      <c r="E2075">
        <v>1</v>
      </c>
      <c r="F2075" t="s">
        <v>87</v>
      </c>
      <c r="G2075">
        <v>1</v>
      </c>
      <c r="H2075">
        <v>9</v>
      </c>
      <c r="I2075" t="s">
        <v>192</v>
      </c>
      <c r="J2075">
        <v>9</v>
      </c>
      <c r="K2075" t="s">
        <v>111</v>
      </c>
      <c r="L2075">
        <v>1</v>
      </c>
      <c r="M2075" t="s">
        <v>193</v>
      </c>
      <c r="N2075">
        <v>9</v>
      </c>
      <c r="O2075" t="s">
        <v>111</v>
      </c>
      <c r="P2075">
        <v>4</v>
      </c>
      <c r="Q2075" t="s">
        <v>121</v>
      </c>
      <c r="R2075" t="s">
        <v>121</v>
      </c>
      <c r="S2075">
        <v>9</v>
      </c>
      <c r="T2075" t="s">
        <v>192</v>
      </c>
      <c r="U2075">
        <v>86185</v>
      </c>
    </row>
    <row r="2076" spans="1:21" x14ac:dyDescent="0.4">
      <c r="A2076">
        <v>2022</v>
      </c>
      <c r="B2076" t="s">
        <v>132</v>
      </c>
      <c r="C2076" t="s">
        <v>2</v>
      </c>
      <c r="D2076" t="s">
        <v>91</v>
      </c>
      <c r="E2076">
        <v>1</v>
      </c>
      <c r="F2076" t="s">
        <v>87</v>
      </c>
      <c r="G2076">
        <v>1</v>
      </c>
      <c r="H2076">
        <v>9</v>
      </c>
      <c r="I2076" t="s">
        <v>192</v>
      </c>
      <c r="J2076">
        <v>9</v>
      </c>
      <c r="K2076" t="s">
        <v>111</v>
      </c>
      <c r="L2076">
        <v>1</v>
      </c>
      <c r="M2076" t="s">
        <v>193</v>
      </c>
      <c r="N2076">
        <v>9</v>
      </c>
      <c r="O2076" t="s">
        <v>111</v>
      </c>
      <c r="P2076">
        <v>5</v>
      </c>
      <c r="Q2076" t="s">
        <v>196</v>
      </c>
      <c r="R2076" t="s">
        <v>109</v>
      </c>
      <c r="S2076">
        <v>9</v>
      </c>
      <c r="T2076" t="s">
        <v>192</v>
      </c>
      <c r="U2076">
        <v>10640</v>
      </c>
    </row>
    <row r="2077" spans="1:21" x14ac:dyDescent="0.4">
      <c r="A2077">
        <v>2022</v>
      </c>
      <c r="B2077" t="s">
        <v>132</v>
      </c>
      <c r="C2077" t="s">
        <v>2</v>
      </c>
      <c r="D2077" t="s">
        <v>91</v>
      </c>
      <c r="E2077">
        <v>1</v>
      </c>
      <c r="F2077" t="s">
        <v>87</v>
      </c>
      <c r="G2077">
        <v>1</v>
      </c>
      <c r="H2077">
        <v>9</v>
      </c>
      <c r="I2077" t="s">
        <v>192</v>
      </c>
      <c r="J2077">
        <v>9</v>
      </c>
      <c r="K2077" t="s">
        <v>111</v>
      </c>
      <c r="L2077">
        <v>1</v>
      </c>
      <c r="M2077" t="s">
        <v>193</v>
      </c>
      <c r="N2077">
        <v>9</v>
      </c>
      <c r="O2077" t="s">
        <v>111</v>
      </c>
      <c r="P2077">
        <v>6</v>
      </c>
      <c r="Q2077" t="s">
        <v>197</v>
      </c>
      <c r="R2077" t="s">
        <v>109</v>
      </c>
      <c r="S2077">
        <v>9</v>
      </c>
      <c r="T2077" t="s">
        <v>192</v>
      </c>
      <c r="U2077">
        <v>438</v>
      </c>
    </row>
    <row r="2078" spans="1:21" x14ac:dyDescent="0.4">
      <c r="A2078">
        <v>2022</v>
      </c>
      <c r="B2078" t="s">
        <v>132</v>
      </c>
      <c r="C2078" t="s">
        <v>2</v>
      </c>
      <c r="D2078" t="s">
        <v>91</v>
      </c>
      <c r="E2078">
        <v>1</v>
      </c>
      <c r="F2078" t="s">
        <v>87</v>
      </c>
      <c r="G2078">
        <v>1</v>
      </c>
      <c r="H2078">
        <v>9</v>
      </c>
      <c r="I2078" t="s">
        <v>192</v>
      </c>
      <c r="J2078">
        <v>9</v>
      </c>
      <c r="K2078" t="s">
        <v>111</v>
      </c>
      <c r="L2078">
        <v>1</v>
      </c>
      <c r="M2078" t="s">
        <v>193</v>
      </c>
      <c r="N2078">
        <v>9</v>
      </c>
      <c r="O2078" t="s">
        <v>111</v>
      </c>
      <c r="P2078">
        <v>20</v>
      </c>
      <c r="Q2078" t="s">
        <v>117</v>
      </c>
      <c r="R2078" t="s">
        <v>117</v>
      </c>
      <c r="S2078">
        <v>9</v>
      </c>
      <c r="T2078" t="s">
        <v>192</v>
      </c>
      <c r="U2078">
        <v>8818</v>
      </c>
    </row>
    <row r="2079" spans="1:21" x14ac:dyDescent="0.4">
      <c r="A2079">
        <v>2022</v>
      </c>
      <c r="B2079" t="s">
        <v>132</v>
      </c>
      <c r="C2079" t="s">
        <v>2</v>
      </c>
      <c r="D2079" t="s">
        <v>91</v>
      </c>
      <c r="E2079">
        <v>1</v>
      </c>
      <c r="F2079" t="s">
        <v>87</v>
      </c>
      <c r="G2079">
        <v>1</v>
      </c>
      <c r="H2079">
        <v>9</v>
      </c>
      <c r="I2079" t="s">
        <v>192</v>
      </c>
      <c r="J2079">
        <v>9</v>
      </c>
      <c r="K2079" t="s">
        <v>111</v>
      </c>
      <c r="L2079">
        <v>1</v>
      </c>
      <c r="M2079" t="s">
        <v>193</v>
      </c>
      <c r="N2079">
        <v>9</v>
      </c>
      <c r="O2079" t="s">
        <v>111</v>
      </c>
      <c r="P2079">
        <v>95</v>
      </c>
      <c r="Q2079" t="s">
        <v>113</v>
      </c>
      <c r="R2079" t="s">
        <v>114</v>
      </c>
      <c r="S2079">
        <v>9</v>
      </c>
      <c r="T2079" t="s">
        <v>192</v>
      </c>
      <c r="U2079">
        <v>6845</v>
      </c>
    </row>
    <row r="2080" spans="1:21" x14ac:dyDescent="0.4">
      <c r="A2080">
        <v>2022</v>
      </c>
      <c r="B2080" t="s">
        <v>132</v>
      </c>
      <c r="C2080" t="s">
        <v>2</v>
      </c>
      <c r="D2080" t="s">
        <v>91</v>
      </c>
      <c r="E2080">
        <v>1</v>
      </c>
      <c r="F2080" t="s">
        <v>87</v>
      </c>
      <c r="G2080">
        <v>1</v>
      </c>
      <c r="H2080">
        <v>9</v>
      </c>
      <c r="I2080" t="s">
        <v>192</v>
      </c>
      <c r="J2080">
        <v>9</v>
      </c>
      <c r="K2080" t="s">
        <v>111</v>
      </c>
      <c r="L2080">
        <v>1</v>
      </c>
      <c r="M2080" t="s">
        <v>193</v>
      </c>
      <c r="N2080">
        <v>9</v>
      </c>
      <c r="O2080" t="s">
        <v>111</v>
      </c>
      <c r="P2080">
        <v>98</v>
      </c>
      <c r="Q2080" t="s">
        <v>106</v>
      </c>
      <c r="R2080" t="s">
        <v>106</v>
      </c>
      <c r="S2080">
        <v>9</v>
      </c>
      <c r="T2080" t="s">
        <v>192</v>
      </c>
      <c r="U2080">
        <v>5802</v>
      </c>
    </row>
    <row r="2081" spans="1:21" x14ac:dyDescent="0.4">
      <c r="A2081">
        <v>2022</v>
      </c>
      <c r="B2081" t="s">
        <v>132</v>
      </c>
      <c r="C2081" t="s">
        <v>2</v>
      </c>
      <c r="D2081" t="s">
        <v>91</v>
      </c>
      <c r="E2081">
        <v>1</v>
      </c>
      <c r="F2081" t="s">
        <v>87</v>
      </c>
      <c r="G2081">
        <v>1</v>
      </c>
      <c r="H2081">
        <v>9</v>
      </c>
      <c r="I2081" t="s">
        <v>192</v>
      </c>
      <c r="J2081">
        <v>9</v>
      </c>
      <c r="K2081" t="s">
        <v>111</v>
      </c>
      <c r="L2081">
        <v>1</v>
      </c>
      <c r="M2081" t="s">
        <v>193</v>
      </c>
      <c r="N2081">
        <v>9</v>
      </c>
      <c r="O2081" t="s">
        <v>111</v>
      </c>
      <c r="P2081">
        <v>99</v>
      </c>
      <c r="Q2081" t="s">
        <v>111</v>
      </c>
      <c r="R2081" t="s">
        <v>111</v>
      </c>
      <c r="S2081">
        <v>9</v>
      </c>
      <c r="T2081" t="s">
        <v>192</v>
      </c>
      <c r="U2081">
        <v>175674</v>
      </c>
    </row>
    <row r="2082" spans="1:21" x14ac:dyDescent="0.4">
      <c r="A2082">
        <v>2022</v>
      </c>
      <c r="B2082" t="s">
        <v>132</v>
      </c>
      <c r="C2082" t="s">
        <v>2</v>
      </c>
      <c r="D2082" t="s">
        <v>91</v>
      </c>
      <c r="E2082">
        <v>2</v>
      </c>
      <c r="F2082" t="s">
        <v>179</v>
      </c>
      <c r="G2082">
        <v>2</v>
      </c>
      <c r="H2082">
        <v>9</v>
      </c>
      <c r="I2082" t="s">
        <v>192</v>
      </c>
      <c r="J2082">
        <v>9</v>
      </c>
      <c r="K2082" t="s">
        <v>111</v>
      </c>
      <c r="L2082">
        <v>1</v>
      </c>
      <c r="M2082" t="s">
        <v>193</v>
      </c>
      <c r="N2082">
        <v>9</v>
      </c>
      <c r="O2082" t="s">
        <v>111</v>
      </c>
      <c r="P2082">
        <v>1</v>
      </c>
      <c r="Q2082" t="s">
        <v>20</v>
      </c>
      <c r="R2082" t="s">
        <v>20</v>
      </c>
      <c r="S2082">
        <v>9</v>
      </c>
      <c r="T2082" t="s">
        <v>192</v>
      </c>
      <c r="U2082">
        <v>87</v>
      </c>
    </row>
    <row r="2083" spans="1:21" x14ac:dyDescent="0.4">
      <c r="A2083">
        <v>2022</v>
      </c>
      <c r="B2083" t="s">
        <v>132</v>
      </c>
      <c r="C2083" t="s">
        <v>2</v>
      </c>
      <c r="D2083" t="s">
        <v>91</v>
      </c>
      <c r="E2083">
        <v>2</v>
      </c>
      <c r="F2083" t="s">
        <v>179</v>
      </c>
      <c r="G2083">
        <v>2</v>
      </c>
      <c r="H2083">
        <v>9</v>
      </c>
      <c r="I2083" t="s">
        <v>192</v>
      </c>
      <c r="J2083">
        <v>9</v>
      </c>
      <c r="K2083" t="s">
        <v>111</v>
      </c>
      <c r="L2083">
        <v>1</v>
      </c>
      <c r="M2083" t="s">
        <v>193</v>
      </c>
      <c r="N2083">
        <v>9</v>
      </c>
      <c r="O2083" t="s">
        <v>111</v>
      </c>
      <c r="P2083">
        <v>2</v>
      </c>
      <c r="Q2083" t="s">
        <v>127</v>
      </c>
      <c r="R2083" t="s">
        <v>127</v>
      </c>
      <c r="S2083">
        <v>9</v>
      </c>
      <c r="T2083" t="s">
        <v>192</v>
      </c>
      <c r="U2083">
        <v>300</v>
      </c>
    </row>
    <row r="2084" spans="1:21" x14ac:dyDescent="0.4">
      <c r="A2084">
        <v>2022</v>
      </c>
      <c r="B2084" t="s">
        <v>132</v>
      </c>
      <c r="C2084" t="s">
        <v>2</v>
      </c>
      <c r="D2084" t="s">
        <v>91</v>
      </c>
      <c r="E2084">
        <v>2</v>
      </c>
      <c r="F2084" t="s">
        <v>179</v>
      </c>
      <c r="G2084">
        <v>2</v>
      </c>
      <c r="H2084">
        <v>9</v>
      </c>
      <c r="I2084" t="s">
        <v>192</v>
      </c>
      <c r="J2084">
        <v>9</v>
      </c>
      <c r="K2084" t="s">
        <v>111</v>
      </c>
      <c r="L2084">
        <v>1</v>
      </c>
      <c r="M2084" t="s">
        <v>193</v>
      </c>
      <c r="N2084">
        <v>9</v>
      </c>
      <c r="O2084" t="s">
        <v>111</v>
      </c>
      <c r="P2084">
        <v>3</v>
      </c>
      <c r="Q2084" t="s">
        <v>123</v>
      </c>
      <c r="R2084" t="s">
        <v>123</v>
      </c>
      <c r="S2084">
        <v>9</v>
      </c>
      <c r="T2084" t="s">
        <v>192</v>
      </c>
      <c r="U2084">
        <v>1145</v>
      </c>
    </row>
    <row r="2085" spans="1:21" x14ac:dyDescent="0.4">
      <c r="A2085">
        <v>2022</v>
      </c>
      <c r="B2085" t="s">
        <v>132</v>
      </c>
      <c r="C2085" t="s">
        <v>2</v>
      </c>
      <c r="D2085" t="s">
        <v>91</v>
      </c>
      <c r="E2085">
        <v>2</v>
      </c>
      <c r="F2085" t="s">
        <v>179</v>
      </c>
      <c r="G2085">
        <v>2</v>
      </c>
      <c r="H2085">
        <v>9</v>
      </c>
      <c r="I2085" t="s">
        <v>192</v>
      </c>
      <c r="J2085">
        <v>9</v>
      </c>
      <c r="K2085" t="s">
        <v>111</v>
      </c>
      <c r="L2085">
        <v>1</v>
      </c>
      <c r="M2085" t="s">
        <v>193</v>
      </c>
      <c r="N2085">
        <v>9</v>
      </c>
      <c r="O2085" t="s">
        <v>111</v>
      </c>
      <c r="P2085">
        <v>4</v>
      </c>
      <c r="Q2085" t="s">
        <v>121</v>
      </c>
      <c r="R2085" t="s">
        <v>121</v>
      </c>
      <c r="S2085">
        <v>9</v>
      </c>
      <c r="T2085" t="s">
        <v>192</v>
      </c>
      <c r="U2085">
        <v>3037</v>
      </c>
    </row>
    <row r="2086" spans="1:21" x14ac:dyDescent="0.4">
      <c r="A2086">
        <v>2022</v>
      </c>
      <c r="B2086" t="s">
        <v>132</v>
      </c>
      <c r="C2086" t="s">
        <v>2</v>
      </c>
      <c r="D2086" t="s">
        <v>91</v>
      </c>
      <c r="E2086">
        <v>2</v>
      </c>
      <c r="F2086" t="s">
        <v>179</v>
      </c>
      <c r="G2086">
        <v>2</v>
      </c>
      <c r="H2086">
        <v>9</v>
      </c>
      <c r="I2086" t="s">
        <v>192</v>
      </c>
      <c r="J2086">
        <v>9</v>
      </c>
      <c r="K2086" t="s">
        <v>111</v>
      </c>
      <c r="L2086">
        <v>1</v>
      </c>
      <c r="M2086" t="s">
        <v>193</v>
      </c>
      <c r="N2086">
        <v>9</v>
      </c>
      <c r="O2086" t="s">
        <v>111</v>
      </c>
      <c r="P2086">
        <v>5</v>
      </c>
      <c r="Q2086" t="s">
        <v>196</v>
      </c>
      <c r="R2086" t="s">
        <v>109</v>
      </c>
      <c r="S2086">
        <v>9</v>
      </c>
      <c r="T2086" t="s">
        <v>192</v>
      </c>
      <c r="U2086">
        <v>239</v>
      </c>
    </row>
    <row r="2087" spans="1:21" x14ac:dyDescent="0.4">
      <c r="A2087">
        <v>2022</v>
      </c>
      <c r="B2087" t="s">
        <v>132</v>
      </c>
      <c r="C2087" t="s">
        <v>2</v>
      </c>
      <c r="D2087" t="s">
        <v>91</v>
      </c>
      <c r="E2087">
        <v>2</v>
      </c>
      <c r="F2087" t="s">
        <v>179</v>
      </c>
      <c r="G2087">
        <v>2</v>
      </c>
      <c r="H2087">
        <v>9</v>
      </c>
      <c r="I2087" t="s">
        <v>192</v>
      </c>
      <c r="J2087">
        <v>9</v>
      </c>
      <c r="K2087" t="s">
        <v>111</v>
      </c>
      <c r="L2087">
        <v>1</v>
      </c>
      <c r="M2087" t="s">
        <v>193</v>
      </c>
      <c r="N2087">
        <v>9</v>
      </c>
      <c r="O2087" t="s">
        <v>111</v>
      </c>
      <c r="P2087">
        <v>6</v>
      </c>
      <c r="Q2087" t="s">
        <v>197</v>
      </c>
      <c r="R2087" t="s">
        <v>109</v>
      </c>
      <c r="S2087">
        <v>9</v>
      </c>
      <c r="T2087" t="s">
        <v>192</v>
      </c>
      <c r="U2087">
        <v>38</v>
      </c>
    </row>
    <row r="2088" spans="1:21" x14ac:dyDescent="0.4">
      <c r="A2088">
        <v>2022</v>
      </c>
      <c r="B2088" t="s">
        <v>132</v>
      </c>
      <c r="C2088" t="s">
        <v>2</v>
      </c>
      <c r="D2088" t="s">
        <v>91</v>
      </c>
      <c r="E2088">
        <v>2</v>
      </c>
      <c r="F2088" t="s">
        <v>179</v>
      </c>
      <c r="G2088">
        <v>2</v>
      </c>
      <c r="H2088">
        <v>9</v>
      </c>
      <c r="I2088" t="s">
        <v>192</v>
      </c>
      <c r="J2088">
        <v>9</v>
      </c>
      <c r="K2088" t="s">
        <v>111</v>
      </c>
      <c r="L2088">
        <v>1</v>
      </c>
      <c r="M2088" t="s">
        <v>193</v>
      </c>
      <c r="N2088">
        <v>9</v>
      </c>
      <c r="O2088" t="s">
        <v>111</v>
      </c>
      <c r="P2088">
        <v>20</v>
      </c>
      <c r="Q2088" t="s">
        <v>117</v>
      </c>
      <c r="R2088" t="s">
        <v>117</v>
      </c>
      <c r="S2088">
        <v>9</v>
      </c>
      <c r="T2088" t="s">
        <v>192</v>
      </c>
      <c r="U2088">
        <v>362</v>
      </c>
    </row>
    <row r="2089" spans="1:21" x14ac:dyDescent="0.4">
      <c r="A2089">
        <v>2022</v>
      </c>
      <c r="B2089" t="s">
        <v>132</v>
      </c>
      <c r="C2089" t="s">
        <v>2</v>
      </c>
      <c r="D2089" t="s">
        <v>91</v>
      </c>
      <c r="E2089">
        <v>2</v>
      </c>
      <c r="F2089" t="s">
        <v>179</v>
      </c>
      <c r="G2089">
        <v>2</v>
      </c>
      <c r="H2089">
        <v>9</v>
      </c>
      <c r="I2089" t="s">
        <v>192</v>
      </c>
      <c r="J2089">
        <v>9</v>
      </c>
      <c r="K2089" t="s">
        <v>111</v>
      </c>
      <c r="L2089">
        <v>1</v>
      </c>
      <c r="M2089" t="s">
        <v>193</v>
      </c>
      <c r="N2089">
        <v>9</v>
      </c>
      <c r="O2089" t="s">
        <v>111</v>
      </c>
      <c r="P2089">
        <v>95</v>
      </c>
      <c r="Q2089" t="s">
        <v>113</v>
      </c>
      <c r="R2089" t="s">
        <v>114</v>
      </c>
      <c r="S2089">
        <v>9</v>
      </c>
      <c r="T2089" t="s">
        <v>192</v>
      </c>
      <c r="U2089">
        <v>358</v>
      </c>
    </row>
    <row r="2090" spans="1:21" x14ac:dyDescent="0.4">
      <c r="A2090">
        <v>2022</v>
      </c>
      <c r="B2090" t="s">
        <v>132</v>
      </c>
      <c r="C2090" t="s">
        <v>2</v>
      </c>
      <c r="D2090" t="s">
        <v>91</v>
      </c>
      <c r="E2090">
        <v>2</v>
      </c>
      <c r="F2090" t="s">
        <v>179</v>
      </c>
      <c r="G2090">
        <v>2</v>
      </c>
      <c r="H2090">
        <v>9</v>
      </c>
      <c r="I2090" t="s">
        <v>192</v>
      </c>
      <c r="J2090">
        <v>9</v>
      </c>
      <c r="K2090" t="s">
        <v>111</v>
      </c>
      <c r="L2090">
        <v>1</v>
      </c>
      <c r="M2090" t="s">
        <v>193</v>
      </c>
      <c r="N2090">
        <v>9</v>
      </c>
      <c r="O2090" t="s">
        <v>111</v>
      </c>
      <c r="P2090">
        <v>98</v>
      </c>
      <c r="Q2090" t="s">
        <v>106</v>
      </c>
      <c r="R2090" t="s">
        <v>106</v>
      </c>
      <c r="S2090">
        <v>9</v>
      </c>
      <c r="T2090" t="s">
        <v>192</v>
      </c>
      <c r="U2090">
        <v>142</v>
      </c>
    </row>
    <row r="2091" spans="1:21" x14ac:dyDescent="0.4">
      <c r="A2091">
        <v>2022</v>
      </c>
      <c r="B2091" t="s">
        <v>132</v>
      </c>
      <c r="C2091" t="s">
        <v>2</v>
      </c>
      <c r="D2091" t="s">
        <v>91</v>
      </c>
      <c r="E2091">
        <v>2</v>
      </c>
      <c r="F2091" t="s">
        <v>179</v>
      </c>
      <c r="G2091">
        <v>2</v>
      </c>
      <c r="H2091">
        <v>9</v>
      </c>
      <c r="I2091" t="s">
        <v>192</v>
      </c>
      <c r="J2091">
        <v>9</v>
      </c>
      <c r="K2091" t="s">
        <v>111</v>
      </c>
      <c r="L2091">
        <v>1</v>
      </c>
      <c r="M2091" t="s">
        <v>193</v>
      </c>
      <c r="N2091">
        <v>9</v>
      </c>
      <c r="O2091" t="s">
        <v>111</v>
      </c>
      <c r="P2091">
        <v>99</v>
      </c>
      <c r="Q2091" t="s">
        <v>111</v>
      </c>
      <c r="R2091" t="s">
        <v>111</v>
      </c>
      <c r="S2091">
        <v>9</v>
      </c>
      <c r="T2091" t="s">
        <v>192</v>
      </c>
      <c r="U2091">
        <v>5708</v>
      </c>
    </row>
    <row r="2092" spans="1:21" x14ac:dyDescent="0.4">
      <c r="A2092">
        <v>2022</v>
      </c>
      <c r="B2092" t="s">
        <v>132</v>
      </c>
      <c r="C2092" t="s">
        <v>2</v>
      </c>
      <c r="D2092" t="s">
        <v>91</v>
      </c>
      <c r="E2092">
        <v>4</v>
      </c>
      <c r="F2092" t="s">
        <v>95</v>
      </c>
      <c r="G2092">
        <v>1</v>
      </c>
      <c r="H2092">
        <v>9</v>
      </c>
      <c r="I2092" t="s">
        <v>192</v>
      </c>
      <c r="J2092">
        <v>9</v>
      </c>
      <c r="K2092" t="s">
        <v>111</v>
      </c>
      <c r="L2092">
        <v>1</v>
      </c>
      <c r="M2092" t="s">
        <v>193</v>
      </c>
      <c r="N2092">
        <v>9</v>
      </c>
      <c r="O2092" t="s">
        <v>111</v>
      </c>
      <c r="P2092">
        <v>1</v>
      </c>
      <c r="Q2092" t="s">
        <v>20</v>
      </c>
      <c r="R2092" t="s">
        <v>20</v>
      </c>
      <c r="S2092">
        <v>9</v>
      </c>
      <c r="T2092" t="s">
        <v>192</v>
      </c>
      <c r="U2092">
        <v>5127</v>
      </c>
    </row>
    <row r="2093" spans="1:21" x14ac:dyDescent="0.4">
      <c r="A2093">
        <v>2022</v>
      </c>
      <c r="B2093" t="s">
        <v>132</v>
      </c>
      <c r="C2093" t="s">
        <v>2</v>
      </c>
      <c r="D2093" t="s">
        <v>91</v>
      </c>
      <c r="E2093">
        <v>4</v>
      </c>
      <c r="F2093" t="s">
        <v>95</v>
      </c>
      <c r="G2093">
        <v>1</v>
      </c>
      <c r="H2093">
        <v>9</v>
      </c>
      <c r="I2093" t="s">
        <v>192</v>
      </c>
      <c r="J2093">
        <v>9</v>
      </c>
      <c r="K2093" t="s">
        <v>111</v>
      </c>
      <c r="L2093">
        <v>1</v>
      </c>
      <c r="M2093" t="s">
        <v>193</v>
      </c>
      <c r="N2093">
        <v>9</v>
      </c>
      <c r="O2093" t="s">
        <v>111</v>
      </c>
      <c r="P2093">
        <v>2</v>
      </c>
      <c r="Q2093" t="s">
        <v>127</v>
      </c>
      <c r="R2093" t="s">
        <v>127</v>
      </c>
      <c r="S2093">
        <v>9</v>
      </c>
      <c r="T2093" t="s">
        <v>192</v>
      </c>
      <c r="U2093">
        <v>7634</v>
      </c>
    </row>
    <row r="2094" spans="1:21" x14ac:dyDescent="0.4">
      <c r="A2094">
        <v>2022</v>
      </c>
      <c r="B2094" t="s">
        <v>132</v>
      </c>
      <c r="C2094" t="s">
        <v>2</v>
      </c>
      <c r="D2094" t="s">
        <v>91</v>
      </c>
      <c r="E2094">
        <v>4</v>
      </c>
      <c r="F2094" t="s">
        <v>95</v>
      </c>
      <c r="G2094">
        <v>1</v>
      </c>
      <c r="H2094">
        <v>9</v>
      </c>
      <c r="I2094" t="s">
        <v>192</v>
      </c>
      <c r="J2094">
        <v>9</v>
      </c>
      <c r="K2094" t="s">
        <v>111</v>
      </c>
      <c r="L2094">
        <v>1</v>
      </c>
      <c r="M2094" t="s">
        <v>193</v>
      </c>
      <c r="N2094">
        <v>9</v>
      </c>
      <c r="O2094" t="s">
        <v>111</v>
      </c>
      <c r="P2094">
        <v>3</v>
      </c>
      <c r="Q2094" t="s">
        <v>123</v>
      </c>
      <c r="R2094" t="s">
        <v>123</v>
      </c>
      <c r="S2094">
        <v>9</v>
      </c>
      <c r="T2094" t="s">
        <v>192</v>
      </c>
      <c r="U2094">
        <v>59465</v>
      </c>
    </row>
    <row r="2095" spans="1:21" x14ac:dyDescent="0.4">
      <c r="A2095">
        <v>2022</v>
      </c>
      <c r="B2095" t="s">
        <v>132</v>
      </c>
      <c r="C2095" t="s">
        <v>2</v>
      </c>
      <c r="D2095" t="s">
        <v>91</v>
      </c>
      <c r="E2095">
        <v>4</v>
      </c>
      <c r="F2095" t="s">
        <v>95</v>
      </c>
      <c r="G2095">
        <v>1</v>
      </c>
      <c r="H2095">
        <v>9</v>
      </c>
      <c r="I2095" t="s">
        <v>192</v>
      </c>
      <c r="J2095">
        <v>9</v>
      </c>
      <c r="K2095" t="s">
        <v>111</v>
      </c>
      <c r="L2095">
        <v>1</v>
      </c>
      <c r="M2095" t="s">
        <v>193</v>
      </c>
      <c r="N2095">
        <v>9</v>
      </c>
      <c r="O2095" t="s">
        <v>111</v>
      </c>
      <c r="P2095">
        <v>4</v>
      </c>
      <c r="Q2095" t="s">
        <v>121</v>
      </c>
      <c r="R2095" t="s">
        <v>121</v>
      </c>
      <c r="S2095">
        <v>9</v>
      </c>
      <c r="T2095" t="s">
        <v>192</v>
      </c>
      <c r="U2095">
        <v>63213</v>
      </c>
    </row>
    <row r="2096" spans="1:21" x14ac:dyDescent="0.4">
      <c r="A2096">
        <v>2022</v>
      </c>
      <c r="B2096" t="s">
        <v>132</v>
      </c>
      <c r="C2096" t="s">
        <v>2</v>
      </c>
      <c r="D2096" t="s">
        <v>91</v>
      </c>
      <c r="E2096">
        <v>4</v>
      </c>
      <c r="F2096" t="s">
        <v>95</v>
      </c>
      <c r="G2096">
        <v>1</v>
      </c>
      <c r="H2096">
        <v>9</v>
      </c>
      <c r="I2096" t="s">
        <v>192</v>
      </c>
      <c r="J2096">
        <v>9</v>
      </c>
      <c r="K2096" t="s">
        <v>111</v>
      </c>
      <c r="L2096">
        <v>1</v>
      </c>
      <c r="M2096" t="s">
        <v>193</v>
      </c>
      <c r="N2096">
        <v>9</v>
      </c>
      <c r="O2096" t="s">
        <v>111</v>
      </c>
      <c r="P2096">
        <v>5</v>
      </c>
      <c r="Q2096" t="s">
        <v>196</v>
      </c>
      <c r="R2096" t="s">
        <v>109</v>
      </c>
      <c r="S2096">
        <v>9</v>
      </c>
      <c r="T2096" t="s">
        <v>192</v>
      </c>
      <c r="U2096">
        <v>5274</v>
      </c>
    </row>
    <row r="2097" spans="1:21" x14ac:dyDescent="0.4">
      <c r="A2097">
        <v>2022</v>
      </c>
      <c r="B2097" t="s">
        <v>132</v>
      </c>
      <c r="C2097" t="s">
        <v>2</v>
      </c>
      <c r="D2097" t="s">
        <v>91</v>
      </c>
      <c r="E2097">
        <v>4</v>
      </c>
      <c r="F2097" t="s">
        <v>95</v>
      </c>
      <c r="G2097">
        <v>1</v>
      </c>
      <c r="H2097">
        <v>9</v>
      </c>
      <c r="I2097" t="s">
        <v>192</v>
      </c>
      <c r="J2097">
        <v>9</v>
      </c>
      <c r="K2097" t="s">
        <v>111</v>
      </c>
      <c r="L2097">
        <v>1</v>
      </c>
      <c r="M2097" t="s">
        <v>193</v>
      </c>
      <c r="N2097">
        <v>9</v>
      </c>
      <c r="O2097" t="s">
        <v>111</v>
      </c>
      <c r="P2097">
        <v>6</v>
      </c>
      <c r="Q2097" t="s">
        <v>197</v>
      </c>
      <c r="R2097" t="s">
        <v>109</v>
      </c>
      <c r="S2097">
        <v>9</v>
      </c>
      <c r="T2097" t="s">
        <v>192</v>
      </c>
      <c r="U2097">
        <v>366</v>
      </c>
    </row>
    <row r="2098" spans="1:21" x14ac:dyDescent="0.4">
      <c r="A2098">
        <v>2022</v>
      </c>
      <c r="B2098" t="s">
        <v>132</v>
      </c>
      <c r="C2098" t="s">
        <v>2</v>
      </c>
      <c r="D2098" t="s">
        <v>91</v>
      </c>
      <c r="E2098">
        <v>4</v>
      </c>
      <c r="F2098" t="s">
        <v>95</v>
      </c>
      <c r="G2098">
        <v>1</v>
      </c>
      <c r="H2098">
        <v>9</v>
      </c>
      <c r="I2098" t="s">
        <v>192</v>
      </c>
      <c r="J2098">
        <v>9</v>
      </c>
      <c r="K2098" t="s">
        <v>111</v>
      </c>
      <c r="L2098">
        <v>1</v>
      </c>
      <c r="M2098" t="s">
        <v>193</v>
      </c>
      <c r="N2098">
        <v>9</v>
      </c>
      <c r="O2098" t="s">
        <v>111</v>
      </c>
      <c r="P2098">
        <v>20</v>
      </c>
      <c r="Q2098" t="s">
        <v>117</v>
      </c>
      <c r="R2098" t="s">
        <v>117</v>
      </c>
      <c r="S2098">
        <v>9</v>
      </c>
      <c r="T2098" t="s">
        <v>192</v>
      </c>
      <c r="U2098">
        <v>6482</v>
      </c>
    </row>
    <row r="2099" spans="1:21" x14ac:dyDescent="0.4">
      <c r="A2099">
        <v>2022</v>
      </c>
      <c r="B2099" t="s">
        <v>132</v>
      </c>
      <c r="C2099" t="s">
        <v>2</v>
      </c>
      <c r="D2099" t="s">
        <v>91</v>
      </c>
      <c r="E2099">
        <v>4</v>
      </c>
      <c r="F2099" t="s">
        <v>95</v>
      </c>
      <c r="G2099">
        <v>1</v>
      </c>
      <c r="H2099">
        <v>9</v>
      </c>
      <c r="I2099" t="s">
        <v>192</v>
      </c>
      <c r="J2099">
        <v>9</v>
      </c>
      <c r="K2099" t="s">
        <v>111</v>
      </c>
      <c r="L2099">
        <v>1</v>
      </c>
      <c r="M2099" t="s">
        <v>193</v>
      </c>
      <c r="N2099">
        <v>9</v>
      </c>
      <c r="O2099" t="s">
        <v>111</v>
      </c>
      <c r="P2099">
        <v>95</v>
      </c>
      <c r="Q2099" t="s">
        <v>113</v>
      </c>
      <c r="R2099" t="s">
        <v>114</v>
      </c>
      <c r="S2099">
        <v>9</v>
      </c>
      <c r="T2099" t="s">
        <v>192</v>
      </c>
      <c r="U2099">
        <v>1147</v>
      </c>
    </row>
    <row r="2100" spans="1:21" x14ac:dyDescent="0.4">
      <c r="A2100">
        <v>2022</v>
      </c>
      <c r="B2100" t="s">
        <v>132</v>
      </c>
      <c r="C2100" t="s">
        <v>2</v>
      </c>
      <c r="D2100" t="s">
        <v>91</v>
      </c>
      <c r="E2100">
        <v>4</v>
      </c>
      <c r="F2100" t="s">
        <v>95</v>
      </c>
      <c r="G2100">
        <v>1</v>
      </c>
      <c r="H2100">
        <v>9</v>
      </c>
      <c r="I2100" t="s">
        <v>192</v>
      </c>
      <c r="J2100">
        <v>9</v>
      </c>
      <c r="K2100" t="s">
        <v>111</v>
      </c>
      <c r="L2100">
        <v>1</v>
      </c>
      <c r="M2100" t="s">
        <v>193</v>
      </c>
      <c r="N2100">
        <v>9</v>
      </c>
      <c r="O2100" t="s">
        <v>111</v>
      </c>
      <c r="P2100">
        <v>98</v>
      </c>
      <c r="Q2100" t="s">
        <v>106</v>
      </c>
      <c r="R2100" t="s">
        <v>106</v>
      </c>
      <c r="S2100">
        <v>9</v>
      </c>
      <c r="T2100" t="s">
        <v>192</v>
      </c>
      <c r="U2100">
        <v>5785</v>
      </c>
    </row>
    <row r="2101" spans="1:21" x14ac:dyDescent="0.4">
      <c r="A2101">
        <v>2022</v>
      </c>
      <c r="B2101" t="s">
        <v>132</v>
      </c>
      <c r="C2101" t="s">
        <v>2</v>
      </c>
      <c r="D2101" t="s">
        <v>91</v>
      </c>
      <c r="E2101">
        <v>4</v>
      </c>
      <c r="F2101" t="s">
        <v>95</v>
      </c>
      <c r="G2101">
        <v>1</v>
      </c>
      <c r="H2101">
        <v>9</v>
      </c>
      <c r="I2101" t="s">
        <v>192</v>
      </c>
      <c r="J2101">
        <v>9</v>
      </c>
      <c r="K2101" t="s">
        <v>111</v>
      </c>
      <c r="L2101">
        <v>1</v>
      </c>
      <c r="M2101" t="s">
        <v>193</v>
      </c>
      <c r="N2101">
        <v>9</v>
      </c>
      <c r="O2101" t="s">
        <v>111</v>
      </c>
      <c r="P2101">
        <v>99</v>
      </c>
      <c r="Q2101" t="s">
        <v>111</v>
      </c>
      <c r="R2101" t="s">
        <v>111</v>
      </c>
      <c r="S2101">
        <v>9</v>
      </c>
      <c r="T2101" t="s">
        <v>192</v>
      </c>
      <c r="U2101">
        <v>154493</v>
      </c>
    </row>
    <row r="2102" spans="1:21" x14ac:dyDescent="0.4">
      <c r="A2102">
        <v>2022</v>
      </c>
      <c r="B2102" t="s">
        <v>128</v>
      </c>
      <c r="C2102" t="s">
        <v>3</v>
      </c>
      <c r="D2102" t="s">
        <v>91</v>
      </c>
      <c r="E2102">
        <v>1</v>
      </c>
      <c r="F2102" t="s">
        <v>87</v>
      </c>
      <c r="G2102">
        <v>1</v>
      </c>
      <c r="H2102">
        <v>9</v>
      </c>
      <c r="I2102" t="s">
        <v>192</v>
      </c>
      <c r="J2102">
        <v>9</v>
      </c>
      <c r="K2102" t="s">
        <v>111</v>
      </c>
      <c r="L2102">
        <v>1</v>
      </c>
      <c r="M2102" t="s">
        <v>193</v>
      </c>
      <c r="N2102">
        <v>9</v>
      </c>
      <c r="O2102" t="s">
        <v>111</v>
      </c>
      <c r="P2102">
        <v>1</v>
      </c>
      <c r="Q2102" t="s">
        <v>20</v>
      </c>
      <c r="R2102" t="s">
        <v>20</v>
      </c>
      <c r="S2102">
        <v>9</v>
      </c>
      <c r="T2102" t="s">
        <v>192</v>
      </c>
      <c r="U2102">
        <v>1067</v>
      </c>
    </row>
    <row r="2103" spans="1:21" x14ac:dyDescent="0.4">
      <c r="A2103">
        <v>2022</v>
      </c>
      <c r="B2103" t="s">
        <v>128</v>
      </c>
      <c r="C2103" t="s">
        <v>3</v>
      </c>
      <c r="D2103" t="s">
        <v>91</v>
      </c>
      <c r="E2103">
        <v>1</v>
      </c>
      <c r="F2103" t="s">
        <v>87</v>
      </c>
      <c r="G2103">
        <v>1</v>
      </c>
      <c r="H2103">
        <v>9</v>
      </c>
      <c r="I2103" t="s">
        <v>192</v>
      </c>
      <c r="J2103">
        <v>9</v>
      </c>
      <c r="K2103" t="s">
        <v>111</v>
      </c>
      <c r="L2103">
        <v>1</v>
      </c>
      <c r="M2103" t="s">
        <v>193</v>
      </c>
      <c r="N2103">
        <v>9</v>
      </c>
      <c r="O2103" t="s">
        <v>111</v>
      </c>
      <c r="P2103">
        <v>2</v>
      </c>
      <c r="Q2103" t="s">
        <v>127</v>
      </c>
      <c r="R2103" t="s">
        <v>127</v>
      </c>
      <c r="S2103">
        <v>9</v>
      </c>
      <c r="T2103" t="s">
        <v>192</v>
      </c>
      <c r="U2103">
        <v>22454</v>
      </c>
    </row>
    <row r="2104" spans="1:21" x14ac:dyDescent="0.4">
      <c r="A2104">
        <v>2022</v>
      </c>
      <c r="B2104" t="s">
        <v>128</v>
      </c>
      <c r="C2104" t="s">
        <v>3</v>
      </c>
      <c r="D2104" t="s">
        <v>91</v>
      </c>
      <c r="E2104">
        <v>1</v>
      </c>
      <c r="F2104" t="s">
        <v>87</v>
      </c>
      <c r="G2104">
        <v>1</v>
      </c>
      <c r="H2104">
        <v>9</v>
      </c>
      <c r="I2104" t="s">
        <v>192</v>
      </c>
      <c r="J2104">
        <v>9</v>
      </c>
      <c r="K2104" t="s">
        <v>111</v>
      </c>
      <c r="L2104">
        <v>1</v>
      </c>
      <c r="M2104" t="s">
        <v>193</v>
      </c>
      <c r="N2104">
        <v>9</v>
      </c>
      <c r="O2104" t="s">
        <v>111</v>
      </c>
      <c r="P2104">
        <v>3</v>
      </c>
      <c r="Q2104" t="s">
        <v>123</v>
      </c>
      <c r="R2104" t="s">
        <v>123</v>
      </c>
      <c r="S2104">
        <v>9</v>
      </c>
      <c r="T2104" t="s">
        <v>192</v>
      </c>
      <c r="U2104">
        <v>262376</v>
      </c>
    </row>
    <row r="2105" spans="1:21" x14ac:dyDescent="0.4">
      <c r="A2105">
        <v>2022</v>
      </c>
      <c r="B2105" t="s">
        <v>128</v>
      </c>
      <c r="C2105" t="s">
        <v>3</v>
      </c>
      <c r="D2105" t="s">
        <v>91</v>
      </c>
      <c r="E2105">
        <v>1</v>
      </c>
      <c r="F2105" t="s">
        <v>87</v>
      </c>
      <c r="G2105">
        <v>1</v>
      </c>
      <c r="H2105">
        <v>9</v>
      </c>
      <c r="I2105" t="s">
        <v>192</v>
      </c>
      <c r="J2105">
        <v>9</v>
      </c>
      <c r="K2105" t="s">
        <v>111</v>
      </c>
      <c r="L2105">
        <v>1</v>
      </c>
      <c r="M2105" t="s">
        <v>193</v>
      </c>
      <c r="N2105">
        <v>9</v>
      </c>
      <c r="O2105" t="s">
        <v>111</v>
      </c>
      <c r="P2105">
        <v>4</v>
      </c>
      <c r="Q2105" t="s">
        <v>121</v>
      </c>
      <c r="R2105" t="s">
        <v>121</v>
      </c>
      <c r="S2105">
        <v>9</v>
      </c>
      <c r="T2105" t="s">
        <v>192</v>
      </c>
      <c r="U2105">
        <v>134555</v>
      </c>
    </row>
    <row r="2106" spans="1:21" x14ac:dyDescent="0.4">
      <c r="A2106">
        <v>2022</v>
      </c>
      <c r="B2106" t="s">
        <v>128</v>
      </c>
      <c r="C2106" t="s">
        <v>3</v>
      </c>
      <c r="D2106" t="s">
        <v>91</v>
      </c>
      <c r="E2106">
        <v>1</v>
      </c>
      <c r="F2106" t="s">
        <v>87</v>
      </c>
      <c r="G2106">
        <v>1</v>
      </c>
      <c r="H2106">
        <v>9</v>
      </c>
      <c r="I2106" t="s">
        <v>192</v>
      </c>
      <c r="J2106">
        <v>9</v>
      </c>
      <c r="K2106" t="s">
        <v>111</v>
      </c>
      <c r="L2106">
        <v>1</v>
      </c>
      <c r="M2106" t="s">
        <v>193</v>
      </c>
      <c r="N2106">
        <v>9</v>
      </c>
      <c r="O2106" t="s">
        <v>111</v>
      </c>
      <c r="P2106">
        <v>5</v>
      </c>
      <c r="Q2106" t="s">
        <v>196</v>
      </c>
      <c r="R2106" t="s">
        <v>109</v>
      </c>
      <c r="S2106">
        <v>9</v>
      </c>
      <c r="T2106" t="s">
        <v>192</v>
      </c>
      <c r="U2106">
        <v>138699</v>
      </c>
    </row>
    <row r="2107" spans="1:21" x14ac:dyDescent="0.4">
      <c r="A2107">
        <v>2022</v>
      </c>
      <c r="B2107" t="s">
        <v>128</v>
      </c>
      <c r="C2107" t="s">
        <v>3</v>
      </c>
      <c r="D2107" t="s">
        <v>91</v>
      </c>
      <c r="E2107">
        <v>1</v>
      </c>
      <c r="F2107" t="s">
        <v>87</v>
      </c>
      <c r="G2107">
        <v>1</v>
      </c>
      <c r="H2107">
        <v>9</v>
      </c>
      <c r="I2107" t="s">
        <v>192</v>
      </c>
      <c r="J2107">
        <v>9</v>
      </c>
      <c r="K2107" t="s">
        <v>111</v>
      </c>
      <c r="L2107">
        <v>1</v>
      </c>
      <c r="M2107" t="s">
        <v>193</v>
      </c>
      <c r="N2107">
        <v>9</v>
      </c>
      <c r="O2107" t="s">
        <v>111</v>
      </c>
      <c r="P2107">
        <v>6</v>
      </c>
      <c r="Q2107" t="s">
        <v>197</v>
      </c>
      <c r="R2107" t="s">
        <v>109</v>
      </c>
      <c r="S2107">
        <v>9</v>
      </c>
      <c r="T2107" t="s">
        <v>192</v>
      </c>
      <c r="U2107">
        <v>1726</v>
      </c>
    </row>
    <row r="2108" spans="1:21" x14ac:dyDescent="0.4">
      <c r="A2108">
        <v>2022</v>
      </c>
      <c r="B2108" t="s">
        <v>128</v>
      </c>
      <c r="C2108" t="s">
        <v>3</v>
      </c>
      <c r="D2108" t="s">
        <v>91</v>
      </c>
      <c r="E2108">
        <v>1</v>
      </c>
      <c r="F2108" t="s">
        <v>87</v>
      </c>
      <c r="G2108">
        <v>1</v>
      </c>
      <c r="H2108">
        <v>9</v>
      </c>
      <c r="I2108" t="s">
        <v>192</v>
      </c>
      <c r="J2108">
        <v>9</v>
      </c>
      <c r="K2108" t="s">
        <v>111</v>
      </c>
      <c r="L2108">
        <v>1</v>
      </c>
      <c r="M2108" t="s">
        <v>193</v>
      </c>
      <c r="N2108">
        <v>9</v>
      </c>
      <c r="O2108" t="s">
        <v>111</v>
      </c>
      <c r="P2108">
        <v>20</v>
      </c>
      <c r="Q2108" t="s">
        <v>117</v>
      </c>
      <c r="R2108" t="s">
        <v>117</v>
      </c>
      <c r="S2108">
        <v>9</v>
      </c>
      <c r="T2108" t="s">
        <v>192</v>
      </c>
      <c r="U2108">
        <v>32819</v>
      </c>
    </row>
    <row r="2109" spans="1:21" x14ac:dyDescent="0.4">
      <c r="A2109">
        <v>2022</v>
      </c>
      <c r="B2109" t="s">
        <v>128</v>
      </c>
      <c r="C2109" t="s">
        <v>3</v>
      </c>
      <c r="D2109" t="s">
        <v>91</v>
      </c>
      <c r="E2109">
        <v>1</v>
      </c>
      <c r="F2109" t="s">
        <v>87</v>
      </c>
      <c r="G2109">
        <v>1</v>
      </c>
      <c r="H2109">
        <v>9</v>
      </c>
      <c r="I2109" t="s">
        <v>192</v>
      </c>
      <c r="J2109">
        <v>9</v>
      </c>
      <c r="K2109" t="s">
        <v>111</v>
      </c>
      <c r="L2109">
        <v>1</v>
      </c>
      <c r="M2109" t="s">
        <v>193</v>
      </c>
      <c r="N2109">
        <v>9</v>
      </c>
      <c r="O2109" t="s">
        <v>111</v>
      </c>
      <c r="P2109">
        <v>95</v>
      </c>
      <c r="Q2109" t="s">
        <v>113</v>
      </c>
      <c r="R2109" t="s">
        <v>114</v>
      </c>
      <c r="S2109">
        <v>9</v>
      </c>
      <c r="T2109" t="s">
        <v>192</v>
      </c>
      <c r="U2109">
        <v>33739</v>
      </c>
    </row>
    <row r="2110" spans="1:21" x14ac:dyDescent="0.4">
      <c r="A2110">
        <v>2022</v>
      </c>
      <c r="B2110" t="s">
        <v>128</v>
      </c>
      <c r="C2110" t="s">
        <v>3</v>
      </c>
      <c r="D2110" t="s">
        <v>91</v>
      </c>
      <c r="E2110">
        <v>1</v>
      </c>
      <c r="F2110" t="s">
        <v>87</v>
      </c>
      <c r="G2110">
        <v>1</v>
      </c>
      <c r="H2110">
        <v>9</v>
      </c>
      <c r="I2110" t="s">
        <v>192</v>
      </c>
      <c r="J2110">
        <v>9</v>
      </c>
      <c r="K2110" t="s">
        <v>111</v>
      </c>
      <c r="L2110">
        <v>1</v>
      </c>
      <c r="M2110" t="s">
        <v>193</v>
      </c>
      <c r="N2110">
        <v>9</v>
      </c>
      <c r="O2110" t="s">
        <v>111</v>
      </c>
      <c r="P2110">
        <v>98</v>
      </c>
      <c r="Q2110" t="s">
        <v>106</v>
      </c>
      <c r="R2110" t="s">
        <v>106</v>
      </c>
      <c r="S2110">
        <v>9</v>
      </c>
      <c r="T2110" t="s">
        <v>192</v>
      </c>
      <c r="U2110">
        <v>18568</v>
      </c>
    </row>
    <row r="2111" spans="1:21" x14ac:dyDescent="0.4">
      <c r="A2111">
        <v>2022</v>
      </c>
      <c r="B2111" t="s">
        <v>128</v>
      </c>
      <c r="C2111" t="s">
        <v>3</v>
      </c>
      <c r="D2111" t="s">
        <v>91</v>
      </c>
      <c r="E2111">
        <v>1</v>
      </c>
      <c r="F2111" t="s">
        <v>87</v>
      </c>
      <c r="G2111">
        <v>1</v>
      </c>
      <c r="H2111">
        <v>9</v>
      </c>
      <c r="I2111" t="s">
        <v>192</v>
      </c>
      <c r="J2111">
        <v>9</v>
      </c>
      <c r="K2111" t="s">
        <v>111</v>
      </c>
      <c r="L2111">
        <v>1</v>
      </c>
      <c r="M2111" t="s">
        <v>193</v>
      </c>
      <c r="N2111">
        <v>9</v>
      </c>
      <c r="O2111" t="s">
        <v>111</v>
      </c>
      <c r="P2111">
        <v>99</v>
      </c>
      <c r="Q2111" t="s">
        <v>111</v>
      </c>
      <c r="R2111" t="s">
        <v>111</v>
      </c>
      <c r="S2111">
        <v>9</v>
      </c>
      <c r="T2111" t="s">
        <v>192</v>
      </c>
      <c r="U2111">
        <v>646003</v>
      </c>
    </row>
    <row r="2112" spans="1:21" x14ac:dyDescent="0.4">
      <c r="A2112">
        <v>2022</v>
      </c>
      <c r="B2112" t="s">
        <v>128</v>
      </c>
      <c r="C2112" t="s">
        <v>3</v>
      </c>
      <c r="D2112" t="s">
        <v>91</v>
      </c>
      <c r="E2112">
        <v>2</v>
      </c>
      <c r="F2112" t="s">
        <v>179</v>
      </c>
      <c r="G2112">
        <v>2</v>
      </c>
      <c r="H2112">
        <v>9</v>
      </c>
      <c r="I2112" t="s">
        <v>192</v>
      </c>
      <c r="J2112">
        <v>9</v>
      </c>
      <c r="K2112" t="s">
        <v>111</v>
      </c>
      <c r="L2112">
        <v>1</v>
      </c>
      <c r="M2112" t="s">
        <v>193</v>
      </c>
      <c r="N2112">
        <v>9</v>
      </c>
      <c r="O2112" t="s">
        <v>111</v>
      </c>
      <c r="P2112">
        <v>1</v>
      </c>
      <c r="Q2112" t="s">
        <v>20</v>
      </c>
      <c r="R2112" t="s">
        <v>20</v>
      </c>
      <c r="S2112">
        <v>9</v>
      </c>
      <c r="T2112" t="s">
        <v>192</v>
      </c>
      <c r="U2112">
        <v>510</v>
      </c>
    </row>
    <row r="2113" spans="1:21" x14ac:dyDescent="0.4">
      <c r="A2113">
        <v>2022</v>
      </c>
      <c r="B2113" t="s">
        <v>128</v>
      </c>
      <c r="C2113" t="s">
        <v>3</v>
      </c>
      <c r="D2113" t="s">
        <v>91</v>
      </c>
      <c r="E2113">
        <v>2</v>
      </c>
      <c r="F2113" t="s">
        <v>179</v>
      </c>
      <c r="G2113">
        <v>2</v>
      </c>
      <c r="H2113">
        <v>9</v>
      </c>
      <c r="I2113" t="s">
        <v>192</v>
      </c>
      <c r="J2113">
        <v>9</v>
      </c>
      <c r="K2113" t="s">
        <v>111</v>
      </c>
      <c r="L2113">
        <v>1</v>
      </c>
      <c r="M2113" t="s">
        <v>193</v>
      </c>
      <c r="N2113">
        <v>9</v>
      </c>
      <c r="O2113" t="s">
        <v>111</v>
      </c>
      <c r="P2113">
        <v>2</v>
      </c>
      <c r="Q2113" t="s">
        <v>127</v>
      </c>
      <c r="R2113" t="s">
        <v>127</v>
      </c>
      <c r="S2113">
        <v>9</v>
      </c>
      <c r="T2113" t="s">
        <v>192</v>
      </c>
      <c r="U2113">
        <v>9643</v>
      </c>
    </row>
    <row r="2114" spans="1:21" x14ac:dyDescent="0.4">
      <c r="A2114">
        <v>2022</v>
      </c>
      <c r="B2114" t="s">
        <v>128</v>
      </c>
      <c r="C2114" t="s">
        <v>3</v>
      </c>
      <c r="D2114" t="s">
        <v>91</v>
      </c>
      <c r="E2114">
        <v>2</v>
      </c>
      <c r="F2114" t="s">
        <v>179</v>
      </c>
      <c r="G2114">
        <v>2</v>
      </c>
      <c r="H2114">
        <v>9</v>
      </c>
      <c r="I2114" t="s">
        <v>192</v>
      </c>
      <c r="J2114">
        <v>9</v>
      </c>
      <c r="K2114" t="s">
        <v>111</v>
      </c>
      <c r="L2114">
        <v>1</v>
      </c>
      <c r="M2114" t="s">
        <v>193</v>
      </c>
      <c r="N2114">
        <v>9</v>
      </c>
      <c r="O2114" t="s">
        <v>111</v>
      </c>
      <c r="P2114">
        <v>3</v>
      </c>
      <c r="Q2114" t="s">
        <v>123</v>
      </c>
      <c r="R2114" t="s">
        <v>123</v>
      </c>
      <c r="S2114">
        <v>9</v>
      </c>
      <c r="T2114" t="s">
        <v>192</v>
      </c>
      <c r="U2114">
        <v>40546</v>
      </c>
    </row>
    <row r="2115" spans="1:21" x14ac:dyDescent="0.4">
      <c r="A2115">
        <v>2022</v>
      </c>
      <c r="B2115" t="s">
        <v>128</v>
      </c>
      <c r="C2115" t="s">
        <v>3</v>
      </c>
      <c r="D2115" t="s">
        <v>91</v>
      </c>
      <c r="E2115">
        <v>2</v>
      </c>
      <c r="F2115" t="s">
        <v>179</v>
      </c>
      <c r="G2115">
        <v>2</v>
      </c>
      <c r="H2115">
        <v>9</v>
      </c>
      <c r="I2115" t="s">
        <v>192</v>
      </c>
      <c r="J2115">
        <v>9</v>
      </c>
      <c r="K2115" t="s">
        <v>111</v>
      </c>
      <c r="L2115">
        <v>1</v>
      </c>
      <c r="M2115" t="s">
        <v>193</v>
      </c>
      <c r="N2115">
        <v>9</v>
      </c>
      <c r="O2115" t="s">
        <v>111</v>
      </c>
      <c r="P2115">
        <v>4</v>
      </c>
      <c r="Q2115" t="s">
        <v>121</v>
      </c>
      <c r="R2115" t="s">
        <v>121</v>
      </c>
      <c r="S2115">
        <v>9</v>
      </c>
      <c r="T2115" t="s">
        <v>192</v>
      </c>
      <c r="U2115">
        <v>51307</v>
      </c>
    </row>
    <row r="2116" spans="1:21" x14ac:dyDescent="0.4">
      <c r="A2116">
        <v>2022</v>
      </c>
      <c r="B2116" t="s">
        <v>128</v>
      </c>
      <c r="C2116" t="s">
        <v>3</v>
      </c>
      <c r="D2116" t="s">
        <v>91</v>
      </c>
      <c r="E2116">
        <v>2</v>
      </c>
      <c r="F2116" t="s">
        <v>179</v>
      </c>
      <c r="G2116">
        <v>2</v>
      </c>
      <c r="H2116">
        <v>9</v>
      </c>
      <c r="I2116" t="s">
        <v>192</v>
      </c>
      <c r="J2116">
        <v>9</v>
      </c>
      <c r="K2116" t="s">
        <v>111</v>
      </c>
      <c r="L2116">
        <v>1</v>
      </c>
      <c r="M2116" t="s">
        <v>193</v>
      </c>
      <c r="N2116">
        <v>9</v>
      </c>
      <c r="O2116" t="s">
        <v>111</v>
      </c>
      <c r="P2116">
        <v>5</v>
      </c>
      <c r="Q2116" t="s">
        <v>196</v>
      </c>
      <c r="R2116" t="s">
        <v>109</v>
      </c>
      <c r="S2116">
        <v>9</v>
      </c>
      <c r="T2116" t="s">
        <v>192</v>
      </c>
      <c r="U2116">
        <v>23510</v>
      </c>
    </row>
    <row r="2117" spans="1:21" x14ac:dyDescent="0.4">
      <c r="A2117">
        <v>2022</v>
      </c>
      <c r="B2117" t="s">
        <v>128</v>
      </c>
      <c r="C2117" t="s">
        <v>3</v>
      </c>
      <c r="D2117" t="s">
        <v>91</v>
      </c>
      <c r="E2117">
        <v>2</v>
      </c>
      <c r="F2117" t="s">
        <v>179</v>
      </c>
      <c r="G2117">
        <v>2</v>
      </c>
      <c r="H2117">
        <v>9</v>
      </c>
      <c r="I2117" t="s">
        <v>192</v>
      </c>
      <c r="J2117">
        <v>9</v>
      </c>
      <c r="K2117" t="s">
        <v>111</v>
      </c>
      <c r="L2117">
        <v>1</v>
      </c>
      <c r="M2117" t="s">
        <v>193</v>
      </c>
      <c r="N2117">
        <v>9</v>
      </c>
      <c r="O2117" t="s">
        <v>111</v>
      </c>
      <c r="P2117">
        <v>6</v>
      </c>
      <c r="Q2117" t="s">
        <v>197</v>
      </c>
      <c r="R2117" t="s">
        <v>109</v>
      </c>
      <c r="S2117">
        <v>9</v>
      </c>
      <c r="T2117" t="s">
        <v>192</v>
      </c>
      <c r="U2117">
        <v>724</v>
      </c>
    </row>
    <row r="2118" spans="1:21" x14ac:dyDescent="0.4">
      <c r="A2118">
        <v>2022</v>
      </c>
      <c r="B2118" t="s">
        <v>128</v>
      </c>
      <c r="C2118" t="s">
        <v>3</v>
      </c>
      <c r="D2118" t="s">
        <v>91</v>
      </c>
      <c r="E2118">
        <v>2</v>
      </c>
      <c r="F2118" t="s">
        <v>179</v>
      </c>
      <c r="G2118">
        <v>2</v>
      </c>
      <c r="H2118">
        <v>9</v>
      </c>
      <c r="I2118" t="s">
        <v>192</v>
      </c>
      <c r="J2118">
        <v>9</v>
      </c>
      <c r="K2118" t="s">
        <v>111</v>
      </c>
      <c r="L2118">
        <v>1</v>
      </c>
      <c r="M2118" t="s">
        <v>193</v>
      </c>
      <c r="N2118">
        <v>9</v>
      </c>
      <c r="O2118" t="s">
        <v>111</v>
      </c>
      <c r="P2118">
        <v>20</v>
      </c>
      <c r="Q2118" t="s">
        <v>117</v>
      </c>
      <c r="R2118" t="s">
        <v>117</v>
      </c>
      <c r="S2118">
        <v>9</v>
      </c>
      <c r="T2118" t="s">
        <v>192</v>
      </c>
      <c r="U2118">
        <v>10298</v>
      </c>
    </row>
    <row r="2119" spans="1:21" x14ac:dyDescent="0.4">
      <c r="A2119">
        <v>2022</v>
      </c>
      <c r="B2119" t="s">
        <v>128</v>
      </c>
      <c r="C2119" t="s">
        <v>3</v>
      </c>
      <c r="D2119" t="s">
        <v>91</v>
      </c>
      <c r="E2119">
        <v>2</v>
      </c>
      <c r="F2119" t="s">
        <v>179</v>
      </c>
      <c r="G2119">
        <v>2</v>
      </c>
      <c r="H2119">
        <v>9</v>
      </c>
      <c r="I2119" t="s">
        <v>192</v>
      </c>
      <c r="J2119">
        <v>9</v>
      </c>
      <c r="K2119" t="s">
        <v>111</v>
      </c>
      <c r="L2119">
        <v>1</v>
      </c>
      <c r="M2119" t="s">
        <v>193</v>
      </c>
      <c r="N2119">
        <v>9</v>
      </c>
      <c r="O2119" t="s">
        <v>111</v>
      </c>
      <c r="P2119">
        <v>95</v>
      </c>
      <c r="Q2119" t="s">
        <v>113</v>
      </c>
      <c r="R2119" t="s">
        <v>114</v>
      </c>
      <c r="S2119">
        <v>9</v>
      </c>
      <c r="T2119" t="s">
        <v>192</v>
      </c>
      <c r="U2119">
        <v>12015</v>
      </c>
    </row>
    <row r="2120" spans="1:21" x14ac:dyDescent="0.4">
      <c r="A2120">
        <v>2022</v>
      </c>
      <c r="B2120" t="s">
        <v>128</v>
      </c>
      <c r="C2120" t="s">
        <v>3</v>
      </c>
      <c r="D2120" t="s">
        <v>91</v>
      </c>
      <c r="E2120">
        <v>2</v>
      </c>
      <c r="F2120" t="s">
        <v>179</v>
      </c>
      <c r="G2120">
        <v>2</v>
      </c>
      <c r="H2120">
        <v>9</v>
      </c>
      <c r="I2120" t="s">
        <v>192</v>
      </c>
      <c r="J2120">
        <v>9</v>
      </c>
      <c r="K2120" t="s">
        <v>111</v>
      </c>
      <c r="L2120">
        <v>1</v>
      </c>
      <c r="M2120" t="s">
        <v>193</v>
      </c>
      <c r="N2120">
        <v>9</v>
      </c>
      <c r="O2120" t="s">
        <v>111</v>
      </c>
      <c r="P2120">
        <v>98</v>
      </c>
      <c r="Q2120" t="s">
        <v>106</v>
      </c>
      <c r="R2120" t="s">
        <v>106</v>
      </c>
      <c r="S2120">
        <v>9</v>
      </c>
      <c r="T2120" t="s">
        <v>192</v>
      </c>
      <c r="U2120">
        <v>5576</v>
      </c>
    </row>
    <row r="2121" spans="1:21" x14ac:dyDescent="0.4">
      <c r="A2121">
        <v>2022</v>
      </c>
      <c r="B2121" t="s">
        <v>128</v>
      </c>
      <c r="C2121" t="s">
        <v>3</v>
      </c>
      <c r="D2121" t="s">
        <v>91</v>
      </c>
      <c r="E2121">
        <v>2</v>
      </c>
      <c r="F2121" t="s">
        <v>179</v>
      </c>
      <c r="G2121">
        <v>2</v>
      </c>
      <c r="H2121">
        <v>9</v>
      </c>
      <c r="I2121" t="s">
        <v>192</v>
      </c>
      <c r="J2121">
        <v>9</v>
      </c>
      <c r="K2121" t="s">
        <v>111</v>
      </c>
      <c r="L2121">
        <v>1</v>
      </c>
      <c r="M2121" t="s">
        <v>193</v>
      </c>
      <c r="N2121">
        <v>9</v>
      </c>
      <c r="O2121" t="s">
        <v>111</v>
      </c>
      <c r="P2121">
        <v>99</v>
      </c>
      <c r="Q2121" t="s">
        <v>111</v>
      </c>
      <c r="R2121" t="s">
        <v>111</v>
      </c>
      <c r="S2121">
        <v>9</v>
      </c>
      <c r="T2121" t="s">
        <v>192</v>
      </c>
      <c r="U2121">
        <v>154129</v>
      </c>
    </row>
    <row r="2122" spans="1:21" x14ac:dyDescent="0.4">
      <c r="A2122">
        <v>2022</v>
      </c>
      <c r="B2122" t="s">
        <v>128</v>
      </c>
      <c r="C2122" t="s">
        <v>3</v>
      </c>
      <c r="D2122" t="s">
        <v>91</v>
      </c>
      <c r="E2122">
        <v>4</v>
      </c>
      <c r="F2122" t="s">
        <v>95</v>
      </c>
      <c r="G2122">
        <v>1</v>
      </c>
      <c r="H2122">
        <v>9</v>
      </c>
      <c r="I2122" t="s">
        <v>192</v>
      </c>
      <c r="J2122">
        <v>9</v>
      </c>
      <c r="K2122" t="s">
        <v>111</v>
      </c>
      <c r="L2122">
        <v>1</v>
      </c>
      <c r="M2122" t="s">
        <v>193</v>
      </c>
      <c r="N2122">
        <v>9</v>
      </c>
      <c r="O2122" t="s">
        <v>111</v>
      </c>
      <c r="P2122">
        <v>1</v>
      </c>
      <c r="Q2122" t="s">
        <v>20</v>
      </c>
      <c r="R2122" t="s">
        <v>20</v>
      </c>
      <c r="S2122">
        <v>9</v>
      </c>
      <c r="T2122" t="s">
        <v>192</v>
      </c>
      <c r="U2122">
        <v>4335</v>
      </c>
    </row>
    <row r="2123" spans="1:21" x14ac:dyDescent="0.4">
      <c r="A2123">
        <v>2022</v>
      </c>
      <c r="B2123" t="s">
        <v>128</v>
      </c>
      <c r="C2123" t="s">
        <v>3</v>
      </c>
      <c r="D2123" t="s">
        <v>91</v>
      </c>
      <c r="E2123">
        <v>4</v>
      </c>
      <c r="F2123" t="s">
        <v>95</v>
      </c>
      <c r="G2123">
        <v>1</v>
      </c>
      <c r="H2123">
        <v>9</v>
      </c>
      <c r="I2123" t="s">
        <v>192</v>
      </c>
      <c r="J2123">
        <v>9</v>
      </c>
      <c r="K2123" t="s">
        <v>111</v>
      </c>
      <c r="L2123">
        <v>1</v>
      </c>
      <c r="M2123" t="s">
        <v>193</v>
      </c>
      <c r="N2123">
        <v>9</v>
      </c>
      <c r="O2123" t="s">
        <v>111</v>
      </c>
      <c r="P2123">
        <v>2</v>
      </c>
      <c r="Q2123" t="s">
        <v>127</v>
      </c>
      <c r="R2123" t="s">
        <v>127</v>
      </c>
      <c r="S2123">
        <v>9</v>
      </c>
      <c r="T2123" t="s">
        <v>192</v>
      </c>
      <c r="U2123">
        <v>73260</v>
      </c>
    </row>
    <row r="2124" spans="1:21" x14ac:dyDescent="0.4">
      <c r="A2124">
        <v>2022</v>
      </c>
      <c r="B2124" t="s">
        <v>128</v>
      </c>
      <c r="C2124" t="s">
        <v>3</v>
      </c>
      <c r="D2124" t="s">
        <v>91</v>
      </c>
      <c r="E2124">
        <v>4</v>
      </c>
      <c r="F2124" t="s">
        <v>95</v>
      </c>
      <c r="G2124">
        <v>1</v>
      </c>
      <c r="H2124">
        <v>9</v>
      </c>
      <c r="I2124" t="s">
        <v>192</v>
      </c>
      <c r="J2124">
        <v>9</v>
      </c>
      <c r="K2124" t="s">
        <v>111</v>
      </c>
      <c r="L2124">
        <v>1</v>
      </c>
      <c r="M2124" t="s">
        <v>193</v>
      </c>
      <c r="N2124">
        <v>9</v>
      </c>
      <c r="O2124" t="s">
        <v>111</v>
      </c>
      <c r="P2124">
        <v>3</v>
      </c>
      <c r="Q2124" t="s">
        <v>123</v>
      </c>
      <c r="R2124" t="s">
        <v>123</v>
      </c>
      <c r="S2124">
        <v>9</v>
      </c>
      <c r="T2124" t="s">
        <v>192</v>
      </c>
      <c r="U2124">
        <v>623195</v>
      </c>
    </row>
    <row r="2125" spans="1:21" x14ac:dyDescent="0.4">
      <c r="A2125">
        <v>2022</v>
      </c>
      <c r="B2125" t="s">
        <v>128</v>
      </c>
      <c r="C2125" t="s">
        <v>3</v>
      </c>
      <c r="D2125" t="s">
        <v>91</v>
      </c>
      <c r="E2125">
        <v>4</v>
      </c>
      <c r="F2125" t="s">
        <v>95</v>
      </c>
      <c r="G2125">
        <v>1</v>
      </c>
      <c r="H2125">
        <v>9</v>
      </c>
      <c r="I2125" t="s">
        <v>192</v>
      </c>
      <c r="J2125">
        <v>9</v>
      </c>
      <c r="K2125" t="s">
        <v>111</v>
      </c>
      <c r="L2125">
        <v>1</v>
      </c>
      <c r="M2125" t="s">
        <v>193</v>
      </c>
      <c r="N2125">
        <v>9</v>
      </c>
      <c r="O2125" t="s">
        <v>111</v>
      </c>
      <c r="P2125">
        <v>4</v>
      </c>
      <c r="Q2125" t="s">
        <v>121</v>
      </c>
      <c r="R2125" t="s">
        <v>121</v>
      </c>
      <c r="S2125">
        <v>9</v>
      </c>
      <c r="T2125" t="s">
        <v>192</v>
      </c>
      <c r="U2125">
        <v>287333</v>
      </c>
    </row>
    <row r="2126" spans="1:21" x14ac:dyDescent="0.4">
      <c r="A2126">
        <v>2022</v>
      </c>
      <c r="B2126" t="s">
        <v>128</v>
      </c>
      <c r="C2126" t="s">
        <v>3</v>
      </c>
      <c r="D2126" t="s">
        <v>91</v>
      </c>
      <c r="E2126">
        <v>4</v>
      </c>
      <c r="F2126" t="s">
        <v>95</v>
      </c>
      <c r="G2126">
        <v>1</v>
      </c>
      <c r="H2126">
        <v>9</v>
      </c>
      <c r="I2126" t="s">
        <v>192</v>
      </c>
      <c r="J2126">
        <v>9</v>
      </c>
      <c r="K2126" t="s">
        <v>111</v>
      </c>
      <c r="L2126">
        <v>1</v>
      </c>
      <c r="M2126" t="s">
        <v>193</v>
      </c>
      <c r="N2126">
        <v>9</v>
      </c>
      <c r="O2126" t="s">
        <v>111</v>
      </c>
      <c r="P2126">
        <v>5</v>
      </c>
      <c r="Q2126" t="s">
        <v>196</v>
      </c>
      <c r="R2126" t="s">
        <v>109</v>
      </c>
      <c r="S2126">
        <v>9</v>
      </c>
      <c r="T2126" t="s">
        <v>192</v>
      </c>
      <c r="U2126">
        <v>152485</v>
      </c>
    </row>
    <row r="2127" spans="1:21" x14ac:dyDescent="0.4">
      <c r="A2127">
        <v>2022</v>
      </c>
      <c r="B2127" t="s">
        <v>128</v>
      </c>
      <c r="C2127" t="s">
        <v>3</v>
      </c>
      <c r="D2127" t="s">
        <v>91</v>
      </c>
      <c r="E2127">
        <v>4</v>
      </c>
      <c r="F2127" t="s">
        <v>95</v>
      </c>
      <c r="G2127">
        <v>1</v>
      </c>
      <c r="H2127">
        <v>9</v>
      </c>
      <c r="I2127" t="s">
        <v>192</v>
      </c>
      <c r="J2127">
        <v>9</v>
      </c>
      <c r="K2127" t="s">
        <v>111</v>
      </c>
      <c r="L2127">
        <v>1</v>
      </c>
      <c r="M2127" t="s">
        <v>193</v>
      </c>
      <c r="N2127">
        <v>9</v>
      </c>
      <c r="O2127" t="s">
        <v>111</v>
      </c>
      <c r="P2127">
        <v>6</v>
      </c>
      <c r="Q2127" t="s">
        <v>197</v>
      </c>
      <c r="R2127" t="s">
        <v>109</v>
      </c>
      <c r="S2127">
        <v>9</v>
      </c>
      <c r="T2127" t="s">
        <v>192</v>
      </c>
      <c r="U2127">
        <v>5206</v>
      </c>
    </row>
    <row r="2128" spans="1:21" x14ac:dyDescent="0.4">
      <c r="A2128">
        <v>2022</v>
      </c>
      <c r="B2128" t="s">
        <v>128</v>
      </c>
      <c r="C2128" t="s">
        <v>3</v>
      </c>
      <c r="D2128" t="s">
        <v>91</v>
      </c>
      <c r="E2128">
        <v>4</v>
      </c>
      <c r="F2128" t="s">
        <v>95</v>
      </c>
      <c r="G2128">
        <v>1</v>
      </c>
      <c r="H2128">
        <v>9</v>
      </c>
      <c r="I2128" t="s">
        <v>192</v>
      </c>
      <c r="J2128">
        <v>9</v>
      </c>
      <c r="K2128" t="s">
        <v>111</v>
      </c>
      <c r="L2128">
        <v>1</v>
      </c>
      <c r="M2128" t="s">
        <v>193</v>
      </c>
      <c r="N2128">
        <v>9</v>
      </c>
      <c r="O2128" t="s">
        <v>111</v>
      </c>
      <c r="P2128">
        <v>20</v>
      </c>
      <c r="Q2128" t="s">
        <v>117</v>
      </c>
      <c r="R2128" t="s">
        <v>117</v>
      </c>
      <c r="S2128">
        <v>9</v>
      </c>
      <c r="T2128" t="s">
        <v>192</v>
      </c>
      <c r="U2128">
        <v>57927</v>
      </c>
    </row>
    <row r="2129" spans="1:21" x14ac:dyDescent="0.4">
      <c r="A2129">
        <v>2022</v>
      </c>
      <c r="B2129" t="s">
        <v>128</v>
      </c>
      <c r="C2129" t="s">
        <v>3</v>
      </c>
      <c r="D2129" t="s">
        <v>91</v>
      </c>
      <c r="E2129">
        <v>4</v>
      </c>
      <c r="F2129" t="s">
        <v>95</v>
      </c>
      <c r="G2129">
        <v>1</v>
      </c>
      <c r="H2129">
        <v>9</v>
      </c>
      <c r="I2129" t="s">
        <v>192</v>
      </c>
      <c r="J2129">
        <v>9</v>
      </c>
      <c r="K2129" t="s">
        <v>111</v>
      </c>
      <c r="L2129">
        <v>1</v>
      </c>
      <c r="M2129" t="s">
        <v>193</v>
      </c>
      <c r="N2129">
        <v>9</v>
      </c>
      <c r="O2129" t="s">
        <v>111</v>
      </c>
      <c r="P2129">
        <v>95</v>
      </c>
      <c r="Q2129" t="s">
        <v>113</v>
      </c>
      <c r="R2129" t="s">
        <v>114</v>
      </c>
      <c r="S2129">
        <v>9</v>
      </c>
      <c r="T2129" t="s">
        <v>192</v>
      </c>
      <c r="U2129">
        <v>12672</v>
      </c>
    </row>
    <row r="2130" spans="1:21" x14ac:dyDescent="0.4">
      <c r="A2130">
        <v>2022</v>
      </c>
      <c r="B2130" t="s">
        <v>128</v>
      </c>
      <c r="C2130" t="s">
        <v>3</v>
      </c>
      <c r="D2130" t="s">
        <v>91</v>
      </c>
      <c r="E2130">
        <v>4</v>
      </c>
      <c r="F2130" t="s">
        <v>95</v>
      </c>
      <c r="G2130">
        <v>1</v>
      </c>
      <c r="H2130">
        <v>9</v>
      </c>
      <c r="I2130" t="s">
        <v>192</v>
      </c>
      <c r="J2130">
        <v>9</v>
      </c>
      <c r="K2130" t="s">
        <v>111</v>
      </c>
      <c r="L2130">
        <v>1</v>
      </c>
      <c r="M2130" t="s">
        <v>193</v>
      </c>
      <c r="N2130">
        <v>9</v>
      </c>
      <c r="O2130" t="s">
        <v>111</v>
      </c>
      <c r="P2130">
        <v>98</v>
      </c>
      <c r="Q2130" t="s">
        <v>106</v>
      </c>
      <c r="R2130" t="s">
        <v>106</v>
      </c>
      <c r="S2130">
        <v>9</v>
      </c>
      <c r="T2130" t="s">
        <v>192</v>
      </c>
      <c r="U2130">
        <v>38441</v>
      </c>
    </row>
    <row r="2131" spans="1:21" x14ac:dyDescent="0.4">
      <c r="A2131">
        <v>2022</v>
      </c>
      <c r="B2131" t="s">
        <v>128</v>
      </c>
      <c r="C2131" t="s">
        <v>3</v>
      </c>
      <c r="D2131" t="s">
        <v>91</v>
      </c>
      <c r="E2131">
        <v>4</v>
      </c>
      <c r="F2131" t="s">
        <v>95</v>
      </c>
      <c r="G2131">
        <v>1</v>
      </c>
      <c r="H2131">
        <v>9</v>
      </c>
      <c r="I2131" t="s">
        <v>192</v>
      </c>
      <c r="J2131">
        <v>9</v>
      </c>
      <c r="K2131" t="s">
        <v>111</v>
      </c>
      <c r="L2131">
        <v>1</v>
      </c>
      <c r="M2131" t="s">
        <v>193</v>
      </c>
      <c r="N2131">
        <v>9</v>
      </c>
      <c r="O2131" t="s">
        <v>111</v>
      </c>
      <c r="P2131">
        <v>99</v>
      </c>
      <c r="Q2131" t="s">
        <v>111</v>
      </c>
      <c r="R2131" t="s">
        <v>111</v>
      </c>
      <c r="S2131">
        <v>9</v>
      </c>
      <c r="T2131" t="s">
        <v>192</v>
      </c>
      <c r="U2131">
        <v>1254854</v>
      </c>
    </row>
    <row r="2132" spans="1:21" x14ac:dyDescent="0.4">
      <c r="A2132">
        <v>2022</v>
      </c>
      <c r="B2132" t="s">
        <v>112</v>
      </c>
      <c r="C2132" t="s">
        <v>4</v>
      </c>
      <c r="D2132" t="s">
        <v>91</v>
      </c>
      <c r="E2132">
        <v>1</v>
      </c>
      <c r="F2132" t="s">
        <v>87</v>
      </c>
      <c r="G2132">
        <v>1</v>
      </c>
      <c r="H2132">
        <v>9</v>
      </c>
      <c r="I2132" t="s">
        <v>192</v>
      </c>
      <c r="J2132">
        <v>9</v>
      </c>
      <c r="K2132" t="s">
        <v>111</v>
      </c>
      <c r="L2132">
        <v>1</v>
      </c>
      <c r="M2132" t="s">
        <v>193</v>
      </c>
      <c r="N2132">
        <v>9</v>
      </c>
      <c r="O2132" t="s">
        <v>111</v>
      </c>
      <c r="P2132">
        <v>1</v>
      </c>
      <c r="Q2132" t="s">
        <v>20</v>
      </c>
      <c r="R2132" t="s">
        <v>20</v>
      </c>
      <c r="S2132">
        <v>9</v>
      </c>
      <c r="T2132" t="s">
        <v>192</v>
      </c>
      <c r="U2132">
        <v>1691</v>
      </c>
    </row>
    <row r="2133" spans="1:21" x14ac:dyDescent="0.4">
      <c r="A2133">
        <v>2022</v>
      </c>
      <c r="B2133" t="s">
        <v>112</v>
      </c>
      <c r="C2133" t="s">
        <v>4</v>
      </c>
      <c r="D2133" t="s">
        <v>91</v>
      </c>
      <c r="E2133">
        <v>1</v>
      </c>
      <c r="F2133" t="s">
        <v>87</v>
      </c>
      <c r="G2133">
        <v>1</v>
      </c>
      <c r="H2133">
        <v>9</v>
      </c>
      <c r="I2133" t="s">
        <v>192</v>
      </c>
      <c r="J2133">
        <v>9</v>
      </c>
      <c r="K2133" t="s">
        <v>111</v>
      </c>
      <c r="L2133">
        <v>1</v>
      </c>
      <c r="M2133" t="s">
        <v>193</v>
      </c>
      <c r="N2133">
        <v>9</v>
      </c>
      <c r="O2133" t="s">
        <v>111</v>
      </c>
      <c r="P2133">
        <v>2</v>
      </c>
      <c r="Q2133" t="s">
        <v>127</v>
      </c>
      <c r="R2133" t="s">
        <v>127</v>
      </c>
      <c r="S2133">
        <v>9</v>
      </c>
      <c r="T2133" t="s">
        <v>192</v>
      </c>
      <c r="U2133">
        <v>5111</v>
      </c>
    </row>
    <row r="2134" spans="1:21" x14ac:dyDescent="0.4">
      <c r="A2134">
        <v>2022</v>
      </c>
      <c r="B2134" t="s">
        <v>112</v>
      </c>
      <c r="C2134" t="s">
        <v>4</v>
      </c>
      <c r="D2134" t="s">
        <v>91</v>
      </c>
      <c r="E2134">
        <v>1</v>
      </c>
      <c r="F2134" t="s">
        <v>87</v>
      </c>
      <c r="G2134">
        <v>1</v>
      </c>
      <c r="H2134">
        <v>9</v>
      </c>
      <c r="I2134" t="s">
        <v>192</v>
      </c>
      <c r="J2134">
        <v>9</v>
      </c>
      <c r="K2134" t="s">
        <v>111</v>
      </c>
      <c r="L2134">
        <v>1</v>
      </c>
      <c r="M2134" t="s">
        <v>193</v>
      </c>
      <c r="N2134">
        <v>9</v>
      </c>
      <c r="O2134" t="s">
        <v>111</v>
      </c>
      <c r="P2134">
        <v>3</v>
      </c>
      <c r="Q2134" t="s">
        <v>123</v>
      </c>
      <c r="R2134" t="s">
        <v>123</v>
      </c>
      <c r="S2134">
        <v>9</v>
      </c>
      <c r="T2134" t="s">
        <v>192</v>
      </c>
      <c r="U2134">
        <v>29318</v>
      </c>
    </row>
    <row r="2135" spans="1:21" x14ac:dyDescent="0.4">
      <c r="A2135">
        <v>2022</v>
      </c>
      <c r="B2135" t="s">
        <v>112</v>
      </c>
      <c r="C2135" t="s">
        <v>4</v>
      </c>
      <c r="D2135" t="s">
        <v>91</v>
      </c>
      <c r="E2135">
        <v>1</v>
      </c>
      <c r="F2135" t="s">
        <v>87</v>
      </c>
      <c r="G2135">
        <v>1</v>
      </c>
      <c r="H2135">
        <v>9</v>
      </c>
      <c r="I2135" t="s">
        <v>192</v>
      </c>
      <c r="J2135">
        <v>9</v>
      </c>
      <c r="K2135" t="s">
        <v>111</v>
      </c>
      <c r="L2135">
        <v>1</v>
      </c>
      <c r="M2135" t="s">
        <v>193</v>
      </c>
      <c r="N2135">
        <v>9</v>
      </c>
      <c r="O2135" t="s">
        <v>111</v>
      </c>
      <c r="P2135">
        <v>4</v>
      </c>
      <c r="Q2135" t="s">
        <v>121</v>
      </c>
      <c r="R2135" t="s">
        <v>121</v>
      </c>
      <c r="S2135">
        <v>9</v>
      </c>
      <c r="T2135" t="s">
        <v>192</v>
      </c>
      <c r="U2135">
        <v>84697</v>
      </c>
    </row>
    <row r="2136" spans="1:21" x14ac:dyDescent="0.4">
      <c r="A2136">
        <v>2022</v>
      </c>
      <c r="B2136" t="s">
        <v>112</v>
      </c>
      <c r="C2136" t="s">
        <v>4</v>
      </c>
      <c r="D2136" t="s">
        <v>91</v>
      </c>
      <c r="E2136">
        <v>1</v>
      </c>
      <c r="F2136" t="s">
        <v>87</v>
      </c>
      <c r="G2136">
        <v>1</v>
      </c>
      <c r="H2136">
        <v>9</v>
      </c>
      <c r="I2136" t="s">
        <v>192</v>
      </c>
      <c r="J2136">
        <v>9</v>
      </c>
      <c r="K2136" t="s">
        <v>111</v>
      </c>
      <c r="L2136">
        <v>1</v>
      </c>
      <c r="M2136" t="s">
        <v>193</v>
      </c>
      <c r="N2136">
        <v>9</v>
      </c>
      <c r="O2136" t="s">
        <v>111</v>
      </c>
      <c r="P2136">
        <v>5</v>
      </c>
      <c r="Q2136" t="s">
        <v>196</v>
      </c>
      <c r="R2136" t="s">
        <v>109</v>
      </c>
      <c r="S2136">
        <v>9</v>
      </c>
      <c r="T2136" t="s">
        <v>192</v>
      </c>
      <c r="U2136">
        <v>6349</v>
      </c>
    </row>
    <row r="2137" spans="1:21" x14ac:dyDescent="0.4">
      <c r="A2137">
        <v>2022</v>
      </c>
      <c r="B2137" t="s">
        <v>112</v>
      </c>
      <c r="C2137" t="s">
        <v>4</v>
      </c>
      <c r="D2137" t="s">
        <v>91</v>
      </c>
      <c r="E2137">
        <v>1</v>
      </c>
      <c r="F2137" t="s">
        <v>87</v>
      </c>
      <c r="G2137">
        <v>1</v>
      </c>
      <c r="H2137">
        <v>9</v>
      </c>
      <c r="I2137" t="s">
        <v>192</v>
      </c>
      <c r="J2137">
        <v>9</v>
      </c>
      <c r="K2137" t="s">
        <v>111</v>
      </c>
      <c r="L2137">
        <v>1</v>
      </c>
      <c r="M2137" t="s">
        <v>193</v>
      </c>
      <c r="N2137">
        <v>9</v>
      </c>
      <c r="O2137" t="s">
        <v>111</v>
      </c>
      <c r="P2137">
        <v>6</v>
      </c>
      <c r="Q2137" t="s">
        <v>197</v>
      </c>
      <c r="R2137" t="s">
        <v>109</v>
      </c>
      <c r="S2137">
        <v>9</v>
      </c>
      <c r="T2137" t="s">
        <v>192</v>
      </c>
      <c r="U2137">
        <v>251</v>
      </c>
    </row>
    <row r="2138" spans="1:21" x14ac:dyDescent="0.4">
      <c r="A2138">
        <v>2022</v>
      </c>
      <c r="B2138" t="s">
        <v>112</v>
      </c>
      <c r="C2138" t="s">
        <v>4</v>
      </c>
      <c r="D2138" t="s">
        <v>91</v>
      </c>
      <c r="E2138">
        <v>1</v>
      </c>
      <c r="F2138" t="s">
        <v>87</v>
      </c>
      <c r="G2138">
        <v>1</v>
      </c>
      <c r="H2138">
        <v>9</v>
      </c>
      <c r="I2138" t="s">
        <v>192</v>
      </c>
      <c r="J2138">
        <v>9</v>
      </c>
      <c r="K2138" t="s">
        <v>111</v>
      </c>
      <c r="L2138">
        <v>1</v>
      </c>
      <c r="M2138" t="s">
        <v>193</v>
      </c>
      <c r="N2138">
        <v>9</v>
      </c>
      <c r="O2138" t="s">
        <v>111</v>
      </c>
      <c r="P2138">
        <v>20</v>
      </c>
      <c r="Q2138" t="s">
        <v>117</v>
      </c>
      <c r="R2138" t="s">
        <v>117</v>
      </c>
      <c r="S2138">
        <v>9</v>
      </c>
      <c r="T2138" t="s">
        <v>192</v>
      </c>
      <c r="U2138">
        <v>7772</v>
      </c>
    </row>
    <row r="2139" spans="1:21" x14ac:dyDescent="0.4">
      <c r="A2139">
        <v>2022</v>
      </c>
      <c r="B2139" t="s">
        <v>112</v>
      </c>
      <c r="C2139" t="s">
        <v>4</v>
      </c>
      <c r="D2139" t="s">
        <v>91</v>
      </c>
      <c r="E2139">
        <v>1</v>
      </c>
      <c r="F2139" t="s">
        <v>87</v>
      </c>
      <c r="G2139">
        <v>1</v>
      </c>
      <c r="H2139">
        <v>9</v>
      </c>
      <c r="I2139" t="s">
        <v>192</v>
      </c>
      <c r="J2139">
        <v>9</v>
      </c>
      <c r="K2139" t="s">
        <v>111</v>
      </c>
      <c r="L2139">
        <v>1</v>
      </c>
      <c r="M2139" t="s">
        <v>193</v>
      </c>
      <c r="N2139">
        <v>9</v>
      </c>
      <c r="O2139" t="s">
        <v>111</v>
      </c>
      <c r="P2139">
        <v>95</v>
      </c>
      <c r="Q2139" t="s">
        <v>113</v>
      </c>
      <c r="R2139" t="s">
        <v>114</v>
      </c>
      <c r="S2139">
        <v>9</v>
      </c>
      <c r="T2139" t="s">
        <v>192</v>
      </c>
      <c r="U2139">
        <v>3440</v>
      </c>
    </row>
    <row r="2140" spans="1:21" x14ac:dyDescent="0.4">
      <c r="A2140">
        <v>2022</v>
      </c>
      <c r="B2140" t="s">
        <v>112</v>
      </c>
      <c r="C2140" t="s">
        <v>4</v>
      </c>
      <c r="D2140" t="s">
        <v>91</v>
      </c>
      <c r="E2140">
        <v>1</v>
      </c>
      <c r="F2140" t="s">
        <v>87</v>
      </c>
      <c r="G2140">
        <v>1</v>
      </c>
      <c r="H2140">
        <v>9</v>
      </c>
      <c r="I2140" t="s">
        <v>192</v>
      </c>
      <c r="J2140">
        <v>9</v>
      </c>
      <c r="K2140" t="s">
        <v>111</v>
      </c>
      <c r="L2140">
        <v>1</v>
      </c>
      <c r="M2140" t="s">
        <v>193</v>
      </c>
      <c r="N2140">
        <v>9</v>
      </c>
      <c r="O2140" t="s">
        <v>111</v>
      </c>
      <c r="P2140">
        <v>98</v>
      </c>
      <c r="Q2140" t="s">
        <v>106</v>
      </c>
      <c r="R2140" t="s">
        <v>106</v>
      </c>
      <c r="S2140">
        <v>9</v>
      </c>
      <c r="T2140" t="s">
        <v>192</v>
      </c>
      <c r="U2140">
        <v>3128</v>
      </c>
    </row>
    <row r="2141" spans="1:21" x14ac:dyDescent="0.4">
      <c r="A2141">
        <v>2022</v>
      </c>
      <c r="B2141" t="s">
        <v>112</v>
      </c>
      <c r="C2141" t="s">
        <v>4</v>
      </c>
      <c r="D2141" t="s">
        <v>91</v>
      </c>
      <c r="E2141">
        <v>1</v>
      </c>
      <c r="F2141" t="s">
        <v>87</v>
      </c>
      <c r="G2141">
        <v>1</v>
      </c>
      <c r="H2141">
        <v>9</v>
      </c>
      <c r="I2141" t="s">
        <v>192</v>
      </c>
      <c r="J2141">
        <v>9</v>
      </c>
      <c r="K2141" t="s">
        <v>111</v>
      </c>
      <c r="L2141">
        <v>1</v>
      </c>
      <c r="M2141" t="s">
        <v>193</v>
      </c>
      <c r="N2141">
        <v>9</v>
      </c>
      <c r="O2141" t="s">
        <v>111</v>
      </c>
      <c r="P2141">
        <v>99</v>
      </c>
      <c r="Q2141" t="s">
        <v>111</v>
      </c>
      <c r="R2141" t="s">
        <v>111</v>
      </c>
      <c r="S2141">
        <v>9</v>
      </c>
      <c r="T2141" t="s">
        <v>192</v>
      </c>
      <c r="U2141">
        <v>141757</v>
      </c>
    </row>
    <row r="2142" spans="1:21" x14ac:dyDescent="0.4">
      <c r="A2142">
        <v>2022</v>
      </c>
      <c r="B2142" t="s">
        <v>112</v>
      </c>
      <c r="C2142" t="s">
        <v>4</v>
      </c>
      <c r="D2142" t="s">
        <v>91</v>
      </c>
      <c r="E2142">
        <v>2</v>
      </c>
      <c r="F2142" t="s">
        <v>179</v>
      </c>
      <c r="G2142">
        <v>2</v>
      </c>
      <c r="H2142">
        <v>9</v>
      </c>
      <c r="I2142" t="s">
        <v>192</v>
      </c>
      <c r="J2142">
        <v>9</v>
      </c>
      <c r="K2142" t="s">
        <v>111</v>
      </c>
      <c r="L2142">
        <v>1</v>
      </c>
      <c r="M2142" t="s">
        <v>193</v>
      </c>
      <c r="N2142">
        <v>9</v>
      </c>
      <c r="O2142" t="s">
        <v>111</v>
      </c>
      <c r="P2142">
        <v>1</v>
      </c>
      <c r="Q2142" t="s">
        <v>20</v>
      </c>
      <c r="R2142" t="s">
        <v>20</v>
      </c>
      <c r="S2142">
        <v>9</v>
      </c>
      <c r="T2142" t="s">
        <v>192</v>
      </c>
      <c r="U2142">
        <v>115</v>
      </c>
    </row>
    <row r="2143" spans="1:21" x14ac:dyDescent="0.4">
      <c r="A2143">
        <v>2022</v>
      </c>
      <c r="B2143" t="s">
        <v>112</v>
      </c>
      <c r="C2143" t="s">
        <v>4</v>
      </c>
      <c r="D2143" t="s">
        <v>91</v>
      </c>
      <c r="E2143">
        <v>2</v>
      </c>
      <c r="F2143" t="s">
        <v>179</v>
      </c>
      <c r="G2143">
        <v>2</v>
      </c>
      <c r="H2143">
        <v>9</v>
      </c>
      <c r="I2143" t="s">
        <v>192</v>
      </c>
      <c r="J2143">
        <v>9</v>
      </c>
      <c r="K2143" t="s">
        <v>111</v>
      </c>
      <c r="L2143">
        <v>1</v>
      </c>
      <c r="M2143" t="s">
        <v>193</v>
      </c>
      <c r="N2143">
        <v>9</v>
      </c>
      <c r="O2143" t="s">
        <v>111</v>
      </c>
      <c r="P2143">
        <v>2</v>
      </c>
      <c r="Q2143" t="s">
        <v>127</v>
      </c>
      <c r="R2143" t="s">
        <v>127</v>
      </c>
      <c r="S2143">
        <v>9</v>
      </c>
      <c r="T2143" t="s">
        <v>192</v>
      </c>
      <c r="U2143">
        <v>1298</v>
      </c>
    </row>
    <row r="2144" spans="1:21" x14ac:dyDescent="0.4">
      <c r="A2144">
        <v>2022</v>
      </c>
      <c r="B2144" t="s">
        <v>112</v>
      </c>
      <c r="C2144" t="s">
        <v>4</v>
      </c>
      <c r="D2144" t="s">
        <v>91</v>
      </c>
      <c r="E2144">
        <v>2</v>
      </c>
      <c r="F2144" t="s">
        <v>179</v>
      </c>
      <c r="G2144">
        <v>2</v>
      </c>
      <c r="H2144">
        <v>9</v>
      </c>
      <c r="I2144" t="s">
        <v>192</v>
      </c>
      <c r="J2144">
        <v>9</v>
      </c>
      <c r="K2144" t="s">
        <v>111</v>
      </c>
      <c r="L2144">
        <v>1</v>
      </c>
      <c r="M2144" t="s">
        <v>193</v>
      </c>
      <c r="N2144">
        <v>9</v>
      </c>
      <c r="O2144" t="s">
        <v>111</v>
      </c>
      <c r="P2144">
        <v>3</v>
      </c>
      <c r="Q2144" t="s">
        <v>123</v>
      </c>
      <c r="R2144" t="s">
        <v>123</v>
      </c>
      <c r="S2144">
        <v>9</v>
      </c>
      <c r="T2144" t="s">
        <v>192</v>
      </c>
      <c r="U2144">
        <v>2900</v>
      </c>
    </row>
    <row r="2145" spans="1:21" x14ac:dyDescent="0.4">
      <c r="A2145">
        <v>2022</v>
      </c>
      <c r="B2145" t="s">
        <v>112</v>
      </c>
      <c r="C2145" t="s">
        <v>4</v>
      </c>
      <c r="D2145" t="s">
        <v>91</v>
      </c>
      <c r="E2145">
        <v>2</v>
      </c>
      <c r="F2145" t="s">
        <v>179</v>
      </c>
      <c r="G2145">
        <v>2</v>
      </c>
      <c r="H2145">
        <v>9</v>
      </c>
      <c r="I2145" t="s">
        <v>192</v>
      </c>
      <c r="J2145">
        <v>9</v>
      </c>
      <c r="K2145" t="s">
        <v>111</v>
      </c>
      <c r="L2145">
        <v>1</v>
      </c>
      <c r="M2145" t="s">
        <v>193</v>
      </c>
      <c r="N2145">
        <v>9</v>
      </c>
      <c r="O2145" t="s">
        <v>111</v>
      </c>
      <c r="P2145">
        <v>4</v>
      </c>
      <c r="Q2145" t="s">
        <v>121</v>
      </c>
      <c r="R2145" t="s">
        <v>121</v>
      </c>
      <c r="S2145">
        <v>9</v>
      </c>
      <c r="T2145" t="s">
        <v>192</v>
      </c>
      <c r="U2145">
        <v>12258</v>
      </c>
    </row>
    <row r="2146" spans="1:21" x14ac:dyDescent="0.4">
      <c r="A2146">
        <v>2022</v>
      </c>
      <c r="B2146" t="s">
        <v>112</v>
      </c>
      <c r="C2146" t="s">
        <v>4</v>
      </c>
      <c r="D2146" t="s">
        <v>91</v>
      </c>
      <c r="E2146">
        <v>2</v>
      </c>
      <c r="F2146" t="s">
        <v>179</v>
      </c>
      <c r="G2146">
        <v>2</v>
      </c>
      <c r="H2146">
        <v>9</v>
      </c>
      <c r="I2146" t="s">
        <v>192</v>
      </c>
      <c r="J2146">
        <v>9</v>
      </c>
      <c r="K2146" t="s">
        <v>111</v>
      </c>
      <c r="L2146">
        <v>1</v>
      </c>
      <c r="M2146" t="s">
        <v>193</v>
      </c>
      <c r="N2146">
        <v>9</v>
      </c>
      <c r="O2146" t="s">
        <v>111</v>
      </c>
      <c r="P2146">
        <v>5</v>
      </c>
      <c r="Q2146" t="s">
        <v>196</v>
      </c>
      <c r="R2146" t="s">
        <v>109</v>
      </c>
      <c r="S2146">
        <v>9</v>
      </c>
      <c r="T2146" t="s">
        <v>192</v>
      </c>
      <c r="U2146">
        <v>809</v>
      </c>
    </row>
    <row r="2147" spans="1:21" x14ac:dyDescent="0.4">
      <c r="A2147">
        <v>2022</v>
      </c>
      <c r="B2147" t="s">
        <v>112</v>
      </c>
      <c r="C2147" t="s">
        <v>4</v>
      </c>
      <c r="D2147" t="s">
        <v>91</v>
      </c>
      <c r="E2147">
        <v>2</v>
      </c>
      <c r="F2147" t="s">
        <v>179</v>
      </c>
      <c r="G2147">
        <v>2</v>
      </c>
      <c r="H2147">
        <v>9</v>
      </c>
      <c r="I2147" t="s">
        <v>192</v>
      </c>
      <c r="J2147">
        <v>9</v>
      </c>
      <c r="K2147" t="s">
        <v>111</v>
      </c>
      <c r="L2147">
        <v>1</v>
      </c>
      <c r="M2147" t="s">
        <v>193</v>
      </c>
      <c r="N2147">
        <v>9</v>
      </c>
      <c r="O2147" t="s">
        <v>111</v>
      </c>
      <c r="P2147">
        <v>6</v>
      </c>
      <c r="Q2147" t="s">
        <v>197</v>
      </c>
      <c r="R2147" t="s">
        <v>109</v>
      </c>
      <c r="S2147">
        <v>9</v>
      </c>
      <c r="T2147" t="s">
        <v>192</v>
      </c>
      <c r="U2147">
        <v>49</v>
      </c>
    </row>
    <row r="2148" spans="1:21" x14ac:dyDescent="0.4">
      <c r="A2148">
        <v>2022</v>
      </c>
      <c r="B2148" t="s">
        <v>112</v>
      </c>
      <c r="C2148" t="s">
        <v>4</v>
      </c>
      <c r="D2148" t="s">
        <v>91</v>
      </c>
      <c r="E2148">
        <v>2</v>
      </c>
      <c r="F2148" t="s">
        <v>179</v>
      </c>
      <c r="G2148">
        <v>2</v>
      </c>
      <c r="H2148">
        <v>9</v>
      </c>
      <c r="I2148" t="s">
        <v>192</v>
      </c>
      <c r="J2148">
        <v>9</v>
      </c>
      <c r="K2148" t="s">
        <v>111</v>
      </c>
      <c r="L2148">
        <v>1</v>
      </c>
      <c r="M2148" t="s">
        <v>193</v>
      </c>
      <c r="N2148">
        <v>9</v>
      </c>
      <c r="O2148" t="s">
        <v>111</v>
      </c>
      <c r="P2148">
        <v>20</v>
      </c>
      <c r="Q2148" t="s">
        <v>117</v>
      </c>
      <c r="R2148" t="s">
        <v>117</v>
      </c>
      <c r="S2148">
        <v>9</v>
      </c>
      <c r="T2148" t="s">
        <v>192</v>
      </c>
      <c r="U2148">
        <v>931</v>
      </c>
    </row>
    <row r="2149" spans="1:21" x14ac:dyDescent="0.4">
      <c r="A2149">
        <v>2022</v>
      </c>
      <c r="B2149" t="s">
        <v>112</v>
      </c>
      <c r="C2149" t="s">
        <v>4</v>
      </c>
      <c r="D2149" t="s">
        <v>91</v>
      </c>
      <c r="E2149">
        <v>2</v>
      </c>
      <c r="F2149" t="s">
        <v>179</v>
      </c>
      <c r="G2149">
        <v>2</v>
      </c>
      <c r="H2149">
        <v>9</v>
      </c>
      <c r="I2149" t="s">
        <v>192</v>
      </c>
      <c r="J2149">
        <v>9</v>
      </c>
      <c r="K2149" t="s">
        <v>111</v>
      </c>
      <c r="L2149">
        <v>1</v>
      </c>
      <c r="M2149" t="s">
        <v>193</v>
      </c>
      <c r="N2149">
        <v>9</v>
      </c>
      <c r="O2149" t="s">
        <v>111</v>
      </c>
      <c r="P2149">
        <v>95</v>
      </c>
      <c r="Q2149" t="s">
        <v>113</v>
      </c>
      <c r="R2149" t="s">
        <v>114</v>
      </c>
      <c r="S2149">
        <v>9</v>
      </c>
      <c r="T2149" t="s">
        <v>192</v>
      </c>
      <c r="U2149">
        <v>384</v>
      </c>
    </row>
    <row r="2150" spans="1:21" x14ac:dyDescent="0.4">
      <c r="A2150">
        <v>2022</v>
      </c>
      <c r="B2150" t="s">
        <v>112</v>
      </c>
      <c r="C2150" t="s">
        <v>4</v>
      </c>
      <c r="D2150" t="s">
        <v>91</v>
      </c>
      <c r="E2150">
        <v>2</v>
      </c>
      <c r="F2150" t="s">
        <v>179</v>
      </c>
      <c r="G2150">
        <v>2</v>
      </c>
      <c r="H2150">
        <v>9</v>
      </c>
      <c r="I2150" t="s">
        <v>192</v>
      </c>
      <c r="J2150">
        <v>9</v>
      </c>
      <c r="K2150" t="s">
        <v>111</v>
      </c>
      <c r="L2150">
        <v>1</v>
      </c>
      <c r="M2150" t="s">
        <v>193</v>
      </c>
      <c r="N2150">
        <v>9</v>
      </c>
      <c r="O2150" t="s">
        <v>111</v>
      </c>
      <c r="P2150">
        <v>98</v>
      </c>
      <c r="Q2150" t="s">
        <v>106</v>
      </c>
      <c r="R2150" t="s">
        <v>106</v>
      </c>
      <c r="S2150">
        <v>9</v>
      </c>
      <c r="T2150" t="s">
        <v>192</v>
      </c>
      <c r="U2150">
        <v>507</v>
      </c>
    </row>
    <row r="2151" spans="1:21" x14ac:dyDescent="0.4">
      <c r="A2151">
        <v>2022</v>
      </c>
      <c r="B2151" t="s">
        <v>112</v>
      </c>
      <c r="C2151" t="s">
        <v>4</v>
      </c>
      <c r="D2151" t="s">
        <v>91</v>
      </c>
      <c r="E2151">
        <v>2</v>
      </c>
      <c r="F2151" t="s">
        <v>179</v>
      </c>
      <c r="G2151">
        <v>2</v>
      </c>
      <c r="H2151">
        <v>9</v>
      </c>
      <c r="I2151" t="s">
        <v>192</v>
      </c>
      <c r="J2151">
        <v>9</v>
      </c>
      <c r="K2151" t="s">
        <v>111</v>
      </c>
      <c r="L2151">
        <v>1</v>
      </c>
      <c r="M2151" t="s">
        <v>193</v>
      </c>
      <c r="N2151">
        <v>9</v>
      </c>
      <c r="O2151" t="s">
        <v>111</v>
      </c>
      <c r="P2151">
        <v>99</v>
      </c>
      <c r="Q2151" t="s">
        <v>111</v>
      </c>
      <c r="R2151" t="s">
        <v>111</v>
      </c>
      <c r="S2151">
        <v>9</v>
      </c>
      <c r="T2151" t="s">
        <v>192</v>
      </c>
      <c r="U2151">
        <v>19251</v>
      </c>
    </row>
    <row r="2152" spans="1:21" x14ac:dyDescent="0.4">
      <c r="A2152">
        <v>2022</v>
      </c>
      <c r="B2152" t="s">
        <v>112</v>
      </c>
      <c r="C2152" t="s">
        <v>4</v>
      </c>
      <c r="D2152" t="s">
        <v>91</v>
      </c>
      <c r="E2152">
        <v>4</v>
      </c>
      <c r="F2152" t="s">
        <v>95</v>
      </c>
      <c r="G2152">
        <v>1</v>
      </c>
      <c r="H2152">
        <v>9</v>
      </c>
      <c r="I2152" t="s">
        <v>192</v>
      </c>
      <c r="J2152">
        <v>9</v>
      </c>
      <c r="K2152" t="s">
        <v>111</v>
      </c>
      <c r="L2152">
        <v>1</v>
      </c>
      <c r="M2152" t="s">
        <v>193</v>
      </c>
      <c r="N2152">
        <v>9</v>
      </c>
      <c r="O2152" t="s">
        <v>111</v>
      </c>
      <c r="P2152">
        <v>1</v>
      </c>
      <c r="Q2152" t="s">
        <v>20</v>
      </c>
      <c r="R2152" t="s">
        <v>20</v>
      </c>
      <c r="S2152">
        <v>9</v>
      </c>
      <c r="T2152" t="s">
        <v>192</v>
      </c>
      <c r="U2152">
        <v>663</v>
      </c>
    </row>
    <row r="2153" spans="1:21" x14ac:dyDescent="0.4">
      <c r="A2153">
        <v>2022</v>
      </c>
      <c r="B2153" t="s">
        <v>112</v>
      </c>
      <c r="C2153" t="s">
        <v>4</v>
      </c>
      <c r="D2153" t="s">
        <v>91</v>
      </c>
      <c r="E2153">
        <v>4</v>
      </c>
      <c r="F2153" t="s">
        <v>95</v>
      </c>
      <c r="G2153">
        <v>1</v>
      </c>
      <c r="H2153">
        <v>9</v>
      </c>
      <c r="I2153" t="s">
        <v>192</v>
      </c>
      <c r="J2153">
        <v>9</v>
      </c>
      <c r="K2153" t="s">
        <v>111</v>
      </c>
      <c r="L2153">
        <v>1</v>
      </c>
      <c r="M2153" t="s">
        <v>193</v>
      </c>
      <c r="N2153">
        <v>9</v>
      </c>
      <c r="O2153" t="s">
        <v>111</v>
      </c>
      <c r="P2153">
        <v>2</v>
      </c>
      <c r="Q2153" t="s">
        <v>127</v>
      </c>
      <c r="R2153" t="s">
        <v>127</v>
      </c>
      <c r="S2153">
        <v>9</v>
      </c>
      <c r="T2153" t="s">
        <v>192</v>
      </c>
      <c r="U2153">
        <v>4630</v>
      </c>
    </row>
    <row r="2154" spans="1:21" x14ac:dyDescent="0.4">
      <c r="A2154">
        <v>2022</v>
      </c>
      <c r="B2154" t="s">
        <v>112</v>
      </c>
      <c r="C2154" t="s">
        <v>4</v>
      </c>
      <c r="D2154" t="s">
        <v>91</v>
      </c>
      <c r="E2154">
        <v>4</v>
      </c>
      <c r="F2154" t="s">
        <v>95</v>
      </c>
      <c r="G2154">
        <v>1</v>
      </c>
      <c r="H2154">
        <v>9</v>
      </c>
      <c r="I2154" t="s">
        <v>192</v>
      </c>
      <c r="J2154">
        <v>9</v>
      </c>
      <c r="K2154" t="s">
        <v>111</v>
      </c>
      <c r="L2154">
        <v>1</v>
      </c>
      <c r="M2154" t="s">
        <v>193</v>
      </c>
      <c r="N2154">
        <v>9</v>
      </c>
      <c r="O2154" t="s">
        <v>111</v>
      </c>
      <c r="P2154">
        <v>3</v>
      </c>
      <c r="Q2154" t="s">
        <v>123</v>
      </c>
      <c r="R2154" t="s">
        <v>123</v>
      </c>
      <c r="S2154">
        <v>9</v>
      </c>
      <c r="T2154" t="s">
        <v>192</v>
      </c>
      <c r="U2154">
        <v>24351</v>
      </c>
    </row>
    <row r="2155" spans="1:21" x14ac:dyDescent="0.4">
      <c r="A2155">
        <v>2022</v>
      </c>
      <c r="B2155" t="s">
        <v>112</v>
      </c>
      <c r="C2155" t="s">
        <v>4</v>
      </c>
      <c r="D2155" t="s">
        <v>91</v>
      </c>
      <c r="E2155">
        <v>4</v>
      </c>
      <c r="F2155" t="s">
        <v>95</v>
      </c>
      <c r="G2155">
        <v>1</v>
      </c>
      <c r="H2155">
        <v>9</v>
      </c>
      <c r="I2155" t="s">
        <v>192</v>
      </c>
      <c r="J2155">
        <v>9</v>
      </c>
      <c r="K2155" t="s">
        <v>111</v>
      </c>
      <c r="L2155">
        <v>1</v>
      </c>
      <c r="M2155" t="s">
        <v>193</v>
      </c>
      <c r="N2155">
        <v>9</v>
      </c>
      <c r="O2155" t="s">
        <v>111</v>
      </c>
      <c r="P2155">
        <v>4</v>
      </c>
      <c r="Q2155" t="s">
        <v>121</v>
      </c>
      <c r="R2155" t="s">
        <v>121</v>
      </c>
      <c r="S2155">
        <v>9</v>
      </c>
      <c r="T2155" t="s">
        <v>192</v>
      </c>
      <c r="U2155">
        <v>45588</v>
      </c>
    </row>
    <row r="2156" spans="1:21" x14ac:dyDescent="0.4">
      <c r="A2156">
        <v>2022</v>
      </c>
      <c r="B2156" t="s">
        <v>112</v>
      </c>
      <c r="C2156" t="s">
        <v>4</v>
      </c>
      <c r="D2156" t="s">
        <v>91</v>
      </c>
      <c r="E2156">
        <v>4</v>
      </c>
      <c r="F2156" t="s">
        <v>95</v>
      </c>
      <c r="G2156">
        <v>1</v>
      </c>
      <c r="H2156">
        <v>9</v>
      </c>
      <c r="I2156" t="s">
        <v>192</v>
      </c>
      <c r="J2156">
        <v>9</v>
      </c>
      <c r="K2156" t="s">
        <v>111</v>
      </c>
      <c r="L2156">
        <v>1</v>
      </c>
      <c r="M2156" t="s">
        <v>193</v>
      </c>
      <c r="N2156">
        <v>9</v>
      </c>
      <c r="O2156" t="s">
        <v>111</v>
      </c>
      <c r="P2156">
        <v>5</v>
      </c>
      <c r="Q2156" t="s">
        <v>196</v>
      </c>
      <c r="R2156" t="s">
        <v>109</v>
      </c>
      <c r="S2156">
        <v>9</v>
      </c>
      <c r="T2156" t="s">
        <v>192</v>
      </c>
      <c r="U2156">
        <v>3067</v>
      </c>
    </row>
    <row r="2157" spans="1:21" x14ac:dyDescent="0.4">
      <c r="A2157">
        <v>2022</v>
      </c>
      <c r="B2157" t="s">
        <v>112</v>
      </c>
      <c r="C2157" t="s">
        <v>4</v>
      </c>
      <c r="D2157" t="s">
        <v>91</v>
      </c>
      <c r="E2157">
        <v>4</v>
      </c>
      <c r="F2157" t="s">
        <v>95</v>
      </c>
      <c r="G2157">
        <v>1</v>
      </c>
      <c r="H2157">
        <v>9</v>
      </c>
      <c r="I2157" t="s">
        <v>192</v>
      </c>
      <c r="J2157">
        <v>9</v>
      </c>
      <c r="K2157" t="s">
        <v>111</v>
      </c>
      <c r="L2157">
        <v>1</v>
      </c>
      <c r="M2157" t="s">
        <v>193</v>
      </c>
      <c r="N2157">
        <v>9</v>
      </c>
      <c r="O2157" t="s">
        <v>111</v>
      </c>
      <c r="P2157">
        <v>6</v>
      </c>
      <c r="Q2157" t="s">
        <v>197</v>
      </c>
      <c r="R2157" t="s">
        <v>109</v>
      </c>
      <c r="S2157">
        <v>9</v>
      </c>
      <c r="T2157" t="s">
        <v>192</v>
      </c>
      <c r="U2157">
        <v>193</v>
      </c>
    </row>
    <row r="2158" spans="1:21" x14ac:dyDescent="0.4">
      <c r="A2158">
        <v>2022</v>
      </c>
      <c r="B2158" t="s">
        <v>112</v>
      </c>
      <c r="C2158" t="s">
        <v>4</v>
      </c>
      <c r="D2158" t="s">
        <v>91</v>
      </c>
      <c r="E2158">
        <v>4</v>
      </c>
      <c r="F2158" t="s">
        <v>95</v>
      </c>
      <c r="G2158">
        <v>1</v>
      </c>
      <c r="H2158">
        <v>9</v>
      </c>
      <c r="I2158" t="s">
        <v>192</v>
      </c>
      <c r="J2158">
        <v>9</v>
      </c>
      <c r="K2158" t="s">
        <v>111</v>
      </c>
      <c r="L2158">
        <v>1</v>
      </c>
      <c r="M2158" t="s">
        <v>193</v>
      </c>
      <c r="N2158">
        <v>9</v>
      </c>
      <c r="O2158" t="s">
        <v>111</v>
      </c>
      <c r="P2158">
        <v>20</v>
      </c>
      <c r="Q2158" t="s">
        <v>117</v>
      </c>
      <c r="R2158" t="s">
        <v>117</v>
      </c>
      <c r="S2158">
        <v>9</v>
      </c>
      <c r="T2158" t="s">
        <v>192</v>
      </c>
      <c r="U2158">
        <v>3819</v>
      </c>
    </row>
    <row r="2159" spans="1:21" x14ac:dyDescent="0.4">
      <c r="A2159">
        <v>2022</v>
      </c>
      <c r="B2159" t="s">
        <v>112</v>
      </c>
      <c r="C2159" t="s">
        <v>4</v>
      </c>
      <c r="D2159" t="s">
        <v>91</v>
      </c>
      <c r="E2159">
        <v>4</v>
      </c>
      <c r="F2159" t="s">
        <v>95</v>
      </c>
      <c r="G2159">
        <v>1</v>
      </c>
      <c r="H2159">
        <v>9</v>
      </c>
      <c r="I2159" t="s">
        <v>192</v>
      </c>
      <c r="J2159">
        <v>9</v>
      </c>
      <c r="K2159" t="s">
        <v>111</v>
      </c>
      <c r="L2159">
        <v>1</v>
      </c>
      <c r="M2159" t="s">
        <v>193</v>
      </c>
      <c r="N2159">
        <v>9</v>
      </c>
      <c r="O2159" t="s">
        <v>111</v>
      </c>
      <c r="P2159">
        <v>95</v>
      </c>
      <c r="Q2159" t="s">
        <v>113</v>
      </c>
      <c r="R2159" t="s">
        <v>114</v>
      </c>
      <c r="S2159">
        <v>9</v>
      </c>
      <c r="T2159" t="s">
        <v>192</v>
      </c>
      <c r="U2159">
        <v>2070</v>
      </c>
    </row>
    <row r="2160" spans="1:21" x14ac:dyDescent="0.4">
      <c r="A2160">
        <v>2022</v>
      </c>
      <c r="B2160" t="s">
        <v>112</v>
      </c>
      <c r="C2160" t="s">
        <v>4</v>
      </c>
      <c r="D2160" t="s">
        <v>91</v>
      </c>
      <c r="E2160">
        <v>4</v>
      </c>
      <c r="F2160" t="s">
        <v>95</v>
      </c>
      <c r="G2160">
        <v>1</v>
      </c>
      <c r="H2160">
        <v>9</v>
      </c>
      <c r="I2160" t="s">
        <v>192</v>
      </c>
      <c r="J2160">
        <v>9</v>
      </c>
      <c r="K2160" t="s">
        <v>111</v>
      </c>
      <c r="L2160">
        <v>1</v>
      </c>
      <c r="M2160" t="s">
        <v>193</v>
      </c>
      <c r="N2160">
        <v>9</v>
      </c>
      <c r="O2160" t="s">
        <v>111</v>
      </c>
      <c r="P2160">
        <v>98</v>
      </c>
      <c r="Q2160" t="s">
        <v>106</v>
      </c>
      <c r="R2160" t="s">
        <v>106</v>
      </c>
      <c r="S2160">
        <v>9</v>
      </c>
      <c r="T2160" t="s">
        <v>192</v>
      </c>
      <c r="U2160">
        <v>3491</v>
      </c>
    </row>
    <row r="2161" spans="1:21" x14ac:dyDescent="0.4">
      <c r="A2161">
        <v>2022</v>
      </c>
      <c r="B2161" t="s">
        <v>112</v>
      </c>
      <c r="C2161" t="s">
        <v>4</v>
      </c>
      <c r="D2161" t="s">
        <v>91</v>
      </c>
      <c r="E2161">
        <v>4</v>
      </c>
      <c r="F2161" t="s">
        <v>95</v>
      </c>
      <c r="G2161">
        <v>1</v>
      </c>
      <c r="H2161">
        <v>9</v>
      </c>
      <c r="I2161" t="s">
        <v>192</v>
      </c>
      <c r="J2161">
        <v>9</v>
      </c>
      <c r="K2161" t="s">
        <v>111</v>
      </c>
      <c r="L2161">
        <v>1</v>
      </c>
      <c r="M2161" t="s">
        <v>193</v>
      </c>
      <c r="N2161">
        <v>9</v>
      </c>
      <c r="O2161" t="s">
        <v>111</v>
      </c>
      <c r="P2161">
        <v>99</v>
      </c>
      <c r="Q2161" t="s">
        <v>111</v>
      </c>
      <c r="R2161" t="s">
        <v>111</v>
      </c>
      <c r="S2161">
        <v>9</v>
      </c>
      <c r="T2161" t="s">
        <v>192</v>
      </c>
      <c r="U2161">
        <v>87872</v>
      </c>
    </row>
    <row r="2162" spans="1:21" x14ac:dyDescent="0.4">
      <c r="A2162">
        <v>2022</v>
      </c>
      <c r="B2162" t="s">
        <v>137</v>
      </c>
      <c r="C2162" t="s">
        <v>24</v>
      </c>
      <c r="D2162" t="s">
        <v>93</v>
      </c>
      <c r="E2162">
        <v>1</v>
      </c>
      <c r="F2162" t="s">
        <v>87</v>
      </c>
      <c r="G2162">
        <v>1</v>
      </c>
      <c r="H2162">
        <v>9</v>
      </c>
      <c r="I2162" t="s">
        <v>192</v>
      </c>
      <c r="J2162">
        <v>9</v>
      </c>
      <c r="K2162" t="s">
        <v>111</v>
      </c>
      <c r="L2162">
        <v>1</v>
      </c>
      <c r="M2162" t="s">
        <v>193</v>
      </c>
      <c r="N2162">
        <v>9</v>
      </c>
      <c r="O2162" t="s">
        <v>111</v>
      </c>
      <c r="P2162">
        <v>1</v>
      </c>
      <c r="Q2162" t="s">
        <v>20</v>
      </c>
      <c r="R2162" t="s">
        <v>20</v>
      </c>
      <c r="S2162">
        <v>9</v>
      </c>
      <c r="T2162" t="s">
        <v>192</v>
      </c>
      <c r="U2162">
        <v>60</v>
      </c>
    </row>
    <row r="2163" spans="1:21" x14ac:dyDescent="0.4">
      <c r="A2163">
        <v>2022</v>
      </c>
      <c r="B2163" t="s">
        <v>137</v>
      </c>
      <c r="C2163" t="s">
        <v>24</v>
      </c>
      <c r="D2163" t="s">
        <v>93</v>
      </c>
      <c r="E2163">
        <v>1</v>
      </c>
      <c r="F2163" t="s">
        <v>87</v>
      </c>
      <c r="G2163">
        <v>1</v>
      </c>
      <c r="H2163">
        <v>9</v>
      </c>
      <c r="I2163" t="s">
        <v>192</v>
      </c>
      <c r="J2163">
        <v>9</v>
      </c>
      <c r="K2163" t="s">
        <v>111</v>
      </c>
      <c r="L2163">
        <v>1</v>
      </c>
      <c r="M2163" t="s">
        <v>193</v>
      </c>
      <c r="N2163">
        <v>9</v>
      </c>
      <c r="O2163" t="s">
        <v>111</v>
      </c>
      <c r="P2163">
        <v>2</v>
      </c>
      <c r="Q2163" t="s">
        <v>127</v>
      </c>
      <c r="R2163" t="s">
        <v>127</v>
      </c>
      <c r="S2163">
        <v>9</v>
      </c>
      <c r="T2163" t="s">
        <v>192</v>
      </c>
      <c r="U2163">
        <v>5153</v>
      </c>
    </row>
    <row r="2164" spans="1:21" x14ac:dyDescent="0.4">
      <c r="A2164">
        <v>2022</v>
      </c>
      <c r="B2164" t="s">
        <v>137</v>
      </c>
      <c r="C2164" t="s">
        <v>24</v>
      </c>
      <c r="D2164" t="s">
        <v>93</v>
      </c>
      <c r="E2164">
        <v>1</v>
      </c>
      <c r="F2164" t="s">
        <v>87</v>
      </c>
      <c r="G2164">
        <v>1</v>
      </c>
      <c r="H2164">
        <v>9</v>
      </c>
      <c r="I2164" t="s">
        <v>192</v>
      </c>
      <c r="J2164">
        <v>9</v>
      </c>
      <c r="K2164" t="s">
        <v>111</v>
      </c>
      <c r="L2164">
        <v>1</v>
      </c>
      <c r="M2164" t="s">
        <v>193</v>
      </c>
      <c r="N2164">
        <v>9</v>
      </c>
      <c r="O2164" t="s">
        <v>111</v>
      </c>
      <c r="P2164">
        <v>3</v>
      </c>
      <c r="Q2164" t="s">
        <v>123</v>
      </c>
      <c r="R2164" t="s">
        <v>123</v>
      </c>
      <c r="S2164">
        <v>9</v>
      </c>
      <c r="T2164" t="s">
        <v>192</v>
      </c>
      <c r="U2164">
        <v>8995</v>
      </c>
    </row>
    <row r="2165" spans="1:21" x14ac:dyDescent="0.4">
      <c r="A2165">
        <v>2022</v>
      </c>
      <c r="B2165" t="s">
        <v>137</v>
      </c>
      <c r="C2165" t="s">
        <v>24</v>
      </c>
      <c r="D2165" t="s">
        <v>93</v>
      </c>
      <c r="E2165">
        <v>1</v>
      </c>
      <c r="F2165" t="s">
        <v>87</v>
      </c>
      <c r="G2165">
        <v>1</v>
      </c>
      <c r="H2165">
        <v>9</v>
      </c>
      <c r="I2165" t="s">
        <v>192</v>
      </c>
      <c r="J2165">
        <v>9</v>
      </c>
      <c r="K2165" t="s">
        <v>111</v>
      </c>
      <c r="L2165">
        <v>1</v>
      </c>
      <c r="M2165" t="s">
        <v>193</v>
      </c>
      <c r="N2165">
        <v>9</v>
      </c>
      <c r="O2165" t="s">
        <v>111</v>
      </c>
      <c r="P2165">
        <v>4</v>
      </c>
      <c r="Q2165" t="s">
        <v>121</v>
      </c>
      <c r="R2165" t="s">
        <v>121</v>
      </c>
      <c r="S2165">
        <v>9</v>
      </c>
      <c r="T2165" t="s">
        <v>192</v>
      </c>
      <c r="U2165">
        <v>24491</v>
      </c>
    </row>
    <row r="2166" spans="1:21" x14ac:dyDescent="0.4">
      <c r="A2166">
        <v>2022</v>
      </c>
      <c r="B2166" t="s">
        <v>137</v>
      </c>
      <c r="C2166" t="s">
        <v>24</v>
      </c>
      <c r="D2166" t="s">
        <v>93</v>
      </c>
      <c r="E2166">
        <v>1</v>
      </c>
      <c r="F2166" t="s">
        <v>87</v>
      </c>
      <c r="G2166">
        <v>1</v>
      </c>
      <c r="H2166">
        <v>9</v>
      </c>
      <c r="I2166" t="s">
        <v>192</v>
      </c>
      <c r="J2166">
        <v>9</v>
      </c>
      <c r="K2166" t="s">
        <v>111</v>
      </c>
      <c r="L2166">
        <v>1</v>
      </c>
      <c r="M2166" t="s">
        <v>193</v>
      </c>
      <c r="N2166">
        <v>9</v>
      </c>
      <c r="O2166" t="s">
        <v>111</v>
      </c>
      <c r="P2166">
        <v>5</v>
      </c>
      <c r="Q2166" t="s">
        <v>196</v>
      </c>
      <c r="R2166" t="s">
        <v>109</v>
      </c>
      <c r="S2166">
        <v>9</v>
      </c>
      <c r="T2166" t="s">
        <v>192</v>
      </c>
      <c r="U2166">
        <v>4088</v>
      </c>
    </row>
    <row r="2167" spans="1:21" x14ac:dyDescent="0.4">
      <c r="A2167">
        <v>2022</v>
      </c>
      <c r="B2167" t="s">
        <v>137</v>
      </c>
      <c r="C2167" t="s">
        <v>24</v>
      </c>
      <c r="D2167" t="s">
        <v>93</v>
      </c>
      <c r="E2167">
        <v>1</v>
      </c>
      <c r="F2167" t="s">
        <v>87</v>
      </c>
      <c r="G2167">
        <v>1</v>
      </c>
      <c r="H2167">
        <v>9</v>
      </c>
      <c r="I2167" t="s">
        <v>192</v>
      </c>
      <c r="J2167">
        <v>9</v>
      </c>
      <c r="K2167" t="s">
        <v>111</v>
      </c>
      <c r="L2167">
        <v>1</v>
      </c>
      <c r="M2167" t="s">
        <v>193</v>
      </c>
      <c r="N2167">
        <v>9</v>
      </c>
      <c r="O2167" t="s">
        <v>111</v>
      </c>
      <c r="P2167">
        <v>6</v>
      </c>
      <c r="Q2167" t="s">
        <v>197</v>
      </c>
      <c r="R2167" t="s">
        <v>109</v>
      </c>
      <c r="S2167">
        <v>9</v>
      </c>
      <c r="T2167" t="s">
        <v>192</v>
      </c>
      <c r="U2167">
        <v>23</v>
      </c>
    </row>
    <row r="2168" spans="1:21" x14ac:dyDescent="0.4">
      <c r="A2168">
        <v>2022</v>
      </c>
      <c r="B2168" t="s">
        <v>137</v>
      </c>
      <c r="C2168" t="s">
        <v>24</v>
      </c>
      <c r="D2168" t="s">
        <v>93</v>
      </c>
      <c r="E2168">
        <v>1</v>
      </c>
      <c r="F2168" t="s">
        <v>87</v>
      </c>
      <c r="G2168">
        <v>1</v>
      </c>
      <c r="H2168">
        <v>9</v>
      </c>
      <c r="I2168" t="s">
        <v>192</v>
      </c>
      <c r="J2168">
        <v>9</v>
      </c>
      <c r="K2168" t="s">
        <v>111</v>
      </c>
      <c r="L2168">
        <v>1</v>
      </c>
      <c r="M2168" t="s">
        <v>193</v>
      </c>
      <c r="N2168">
        <v>9</v>
      </c>
      <c r="O2168" t="s">
        <v>111</v>
      </c>
      <c r="P2168">
        <v>20</v>
      </c>
      <c r="Q2168" t="s">
        <v>117</v>
      </c>
      <c r="R2168" t="s">
        <v>117</v>
      </c>
      <c r="S2168">
        <v>9</v>
      </c>
      <c r="T2168" t="s">
        <v>192</v>
      </c>
      <c r="U2168">
        <v>1970</v>
      </c>
    </row>
    <row r="2169" spans="1:21" x14ac:dyDescent="0.4">
      <c r="A2169">
        <v>2022</v>
      </c>
      <c r="B2169" t="s">
        <v>137</v>
      </c>
      <c r="C2169" t="s">
        <v>24</v>
      </c>
      <c r="D2169" t="s">
        <v>93</v>
      </c>
      <c r="E2169">
        <v>1</v>
      </c>
      <c r="F2169" t="s">
        <v>87</v>
      </c>
      <c r="G2169">
        <v>1</v>
      </c>
      <c r="H2169">
        <v>9</v>
      </c>
      <c r="I2169" t="s">
        <v>192</v>
      </c>
      <c r="J2169">
        <v>9</v>
      </c>
      <c r="K2169" t="s">
        <v>111</v>
      </c>
      <c r="L2169">
        <v>1</v>
      </c>
      <c r="M2169" t="s">
        <v>193</v>
      </c>
      <c r="N2169">
        <v>9</v>
      </c>
      <c r="O2169" t="s">
        <v>111</v>
      </c>
      <c r="P2169">
        <v>95</v>
      </c>
      <c r="Q2169" t="s">
        <v>113</v>
      </c>
      <c r="R2169" t="s">
        <v>114</v>
      </c>
      <c r="S2169">
        <v>9</v>
      </c>
      <c r="T2169" t="s">
        <v>192</v>
      </c>
      <c r="U2169">
        <v>2010</v>
      </c>
    </row>
    <row r="2170" spans="1:21" x14ac:dyDescent="0.4">
      <c r="A2170">
        <v>2022</v>
      </c>
      <c r="B2170" t="s">
        <v>137</v>
      </c>
      <c r="C2170" t="s">
        <v>24</v>
      </c>
      <c r="D2170" t="s">
        <v>93</v>
      </c>
      <c r="E2170">
        <v>1</v>
      </c>
      <c r="F2170" t="s">
        <v>87</v>
      </c>
      <c r="G2170">
        <v>1</v>
      </c>
      <c r="H2170">
        <v>9</v>
      </c>
      <c r="I2170" t="s">
        <v>192</v>
      </c>
      <c r="J2170">
        <v>9</v>
      </c>
      <c r="K2170" t="s">
        <v>111</v>
      </c>
      <c r="L2170">
        <v>1</v>
      </c>
      <c r="M2170" t="s">
        <v>193</v>
      </c>
      <c r="N2170">
        <v>9</v>
      </c>
      <c r="O2170" t="s">
        <v>111</v>
      </c>
      <c r="P2170">
        <v>98</v>
      </c>
      <c r="Q2170" t="s">
        <v>106</v>
      </c>
      <c r="R2170" t="s">
        <v>106</v>
      </c>
      <c r="S2170">
        <v>9</v>
      </c>
      <c r="T2170" t="s">
        <v>192</v>
      </c>
      <c r="U2170">
        <v>1097</v>
      </c>
    </row>
    <row r="2171" spans="1:21" x14ac:dyDescent="0.4">
      <c r="A2171">
        <v>2022</v>
      </c>
      <c r="B2171" t="s">
        <v>137</v>
      </c>
      <c r="C2171" t="s">
        <v>24</v>
      </c>
      <c r="D2171" t="s">
        <v>93</v>
      </c>
      <c r="E2171">
        <v>1</v>
      </c>
      <c r="F2171" t="s">
        <v>87</v>
      </c>
      <c r="G2171">
        <v>1</v>
      </c>
      <c r="H2171">
        <v>9</v>
      </c>
      <c r="I2171" t="s">
        <v>192</v>
      </c>
      <c r="J2171">
        <v>9</v>
      </c>
      <c r="K2171" t="s">
        <v>111</v>
      </c>
      <c r="L2171">
        <v>1</v>
      </c>
      <c r="M2171" t="s">
        <v>193</v>
      </c>
      <c r="N2171">
        <v>9</v>
      </c>
      <c r="O2171" t="s">
        <v>111</v>
      </c>
      <c r="P2171">
        <v>99</v>
      </c>
      <c r="Q2171" t="s">
        <v>111</v>
      </c>
      <c r="R2171" t="s">
        <v>111</v>
      </c>
      <c r="S2171">
        <v>9</v>
      </c>
      <c r="T2171" t="s">
        <v>192</v>
      </c>
      <c r="U2171">
        <v>47887</v>
      </c>
    </row>
    <row r="2172" spans="1:21" x14ac:dyDescent="0.4">
      <c r="A2172">
        <v>2022</v>
      </c>
      <c r="B2172" t="s">
        <v>137</v>
      </c>
      <c r="C2172" t="s">
        <v>24</v>
      </c>
      <c r="D2172" t="s">
        <v>93</v>
      </c>
      <c r="E2172">
        <v>2</v>
      </c>
      <c r="F2172" t="s">
        <v>179</v>
      </c>
      <c r="G2172">
        <v>2</v>
      </c>
      <c r="H2172">
        <v>9</v>
      </c>
      <c r="I2172" t="s">
        <v>192</v>
      </c>
      <c r="J2172">
        <v>9</v>
      </c>
      <c r="K2172" t="s">
        <v>111</v>
      </c>
      <c r="L2172">
        <v>1</v>
      </c>
      <c r="M2172" t="s">
        <v>193</v>
      </c>
      <c r="N2172">
        <v>9</v>
      </c>
      <c r="O2172" t="s">
        <v>111</v>
      </c>
      <c r="P2172">
        <v>1</v>
      </c>
      <c r="Q2172" t="s">
        <v>20</v>
      </c>
      <c r="R2172" t="s">
        <v>20</v>
      </c>
      <c r="S2172">
        <v>9</v>
      </c>
      <c r="T2172" t="s">
        <v>192</v>
      </c>
      <c r="U2172">
        <v>91</v>
      </c>
    </row>
    <row r="2173" spans="1:21" x14ac:dyDescent="0.4">
      <c r="A2173">
        <v>2022</v>
      </c>
      <c r="B2173" t="s">
        <v>137</v>
      </c>
      <c r="C2173" t="s">
        <v>24</v>
      </c>
      <c r="D2173" t="s">
        <v>93</v>
      </c>
      <c r="E2173">
        <v>2</v>
      </c>
      <c r="F2173" t="s">
        <v>179</v>
      </c>
      <c r="G2173">
        <v>2</v>
      </c>
      <c r="H2173">
        <v>9</v>
      </c>
      <c r="I2173" t="s">
        <v>192</v>
      </c>
      <c r="J2173">
        <v>9</v>
      </c>
      <c r="K2173" t="s">
        <v>111</v>
      </c>
      <c r="L2173">
        <v>1</v>
      </c>
      <c r="M2173" t="s">
        <v>193</v>
      </c>
      <c r="N2173">
        <v>9</v>
      </c>
      <c r="O2173" t="s">
        <v>111</v>
      </c>
      <c r="P2173">
        <v>2</v>
      </c>
      <c r="Q2173" t="s">
        <v>127</v>
      </c>
      <c r="R2173" t="s">
        <v>127</v>
      </c>
      <c r="S2173">
        <v>9</v>
      </c>
      <c r="T2173" t="s">
        <v>192</v>
      </c>
      <c r="U2173">
        <v>4486</v>
      </c>
    </row>
    <row r="2174" spans="1:21" x14ac:dyDescent="0.4">
      <c r="A2174">
        <v>2022</v>
      </c>
      <c r="B2174" t="s">
        <v>137</v>
      </c>
      <c r="C2174" t="s">
        <v>24</v>
      </c>
      <c r="D2174" t="s">
        <v>93</v>
      </c>
      <c r="E2174">
        <v>2</v>
      </c>
      <c r="F2174" t="s">
        <v>179</v>
      </c>
      <c r="G2174">
        <v>2</v>
      </c>
      <c r="H2174">
        <v>9</v>
      </c>
      <c r="I2174" t="s">
        <v>192</v>
      </c>
      <c r="J2174">
        <v>9</v>
      </c>
      <c r="K2174" t="s">
        <v>111</v>
      </c>
      <c r="L2174">
        <v>1</v>
      </c>
      <c r="M2174" t="s">
        <v>193</v>
      </c>
      <c r="N2174">
        <v>9</v>
      </c>
      <c r="O2174" t="s">
        <v>111</v>
      </c>
      <c r="P2174">
        <v>3</v>
      </c>
      <c r="Q2174" t="s">
        <v>123</v>
      </c>
      <c r="R2174" t="s">
        <v>123</v>
      </c>
      <c r="S2174">
        <v>9</v>
      </c>
      <c r="T2174" t="s">
        <v>192</v>
      </c>
      <c r="U2174">
        <v>6830</v>
      </c>
    </row>
    <row r="2175" spans="1:21" x14ac:dyDescent="0.4">
      <c r="A2175">
        <v>2022</v>
      </c>
      <c r="B2175" t="s">
        <v>137</v>
      </c>
      <c r="C2175" t="s">
        <v>24</v>
      </c>
      <c r="D2175" t="s">
        <v>93</v>
      </c>
      <c r="E2175">
        <v>2</v>
      </c>
      <c r="F2175" t="s">
        <v>179</v>
      </c>
      <c r="G2175">
        <v>2</v>
      </c>
      <c r="H2175">
        <v>9</v>
      </c>
      <c r="I2175" t="s">
        <v>192</v>
      </c>
      <c r="J2175">
        <v>9</v>
      </c>
      <c r="K2175" t="s">
        <v>111</v>
      </c>
      <c r="L2175">
        <v>1</v>
      </c>
      <c r="M2175" t="s">
        <v>193</v>
      </c>
      <c r="N2175">
        <v>9</v>
      </c>
      <c r="O2175" t="s">
        <v>111</v>
      </c>
      <c r="P2175">
        <v>4</v>
      </c>
      <c r="Q2175" t="s">
        <v>121</v>
      </c>
      <c r="R2175" t="s">
        <v>121</v>
      </c>
      <c r="S2175">
        <v>9</v>
      </c>
      <c r="T2175" t="s">
        <v>192</v>
      </c>
      <c r="U2175">
        <v>27710</v>
      </c>
    </row>
    <row r="2176" spans="1:21" x14ac:dyDescent="0.4">
      <c r="A2176">
        <v>2022</v>
      </c>
      <c r="B2176" t="s">
        <v>137</v>
      </c>
      <c r="C2176" t="s">
        <v>24</v>
      </c>
      <c r="D2176" t="s">
        <v>93</v>
      </c>
      <c r="E2176">
        <v>2</v>
      </c>
      <c r="F2176" t="s">
        <v>179</v>
      </c>
      <c r="G2176">
        <v>2</v>
      </c>
      <c r="H2176">
        <v>9</v>
      </c>
      <c r="I2176" t="s">
        <v>192</v>
      </c>
      <c r="J2176">
        <v>9</v>
      </c>
      <c r="K2176" t="s">
        <v>111</v>
      </c>
      <c r="L2176">
        <v>1</v>
      </c>
      <c r="M2176" t="s">
        <v>193</v>
      </c>
      <c r="N2176">
        <v>9</v>
      </c>
      <c r="O2176" t="s">
        <v>111</v>
      </c>
      <c r="P2176">
        <v>5</v>
      </c>
      <c r="Q2176" t="s">
        <v>196</v>
      </c>
      <c r="R2176" t="s">
        <v>109</v>
      </c>
      <c r="S2176">
        <v>9</v>
      </c>
      <c r="T2176" t="s">
        <v>192</v>
      </c>
      <c r="U2176">
        <v>2911</v>
      </c>
    </row>
    <row r="2177" spans="1:21" x14ac:dyDescent="0.4">
      <c r="A2177">
        <v>2022</v>
      </c>
      <c r="B2177" t="s">
        <v>137</v>
      </c>
      <c r="C2177" t="s">
        <v>24</v>
      </c>
      <c r="D2177" t="s">
        <v>93</v>
      </c>
      <c r="E2177">
        <v>2</v>
      </c>
      <c r="F2177" t="s">
        <v>179</v>
      </c>
      <c r="G2177">
        <v>2</v>
      </c>
      <c r="H2177">
        <v>9</v>
      </c>
      <c r="I2177" t="s">
        <v>192</v>
      </c>
      <c r="J2177">
        <v>9</v>
      </c>
      <c r="K2177" t="s">
        <v>111</v>
      </c>
      <c r="L2177">
        <v>1</v>
      </c>
      <c r="M2177" t="s">
        <v>193</v>
      </c>
      <c r="N2177">
        <v>9</v>
      </c>
      <c r="O2177" t="s">
        <v>111</v>
      </c>
      <c r="P2177">
        <v>6</v>
      </c>
      <c r="Q2177" t="s">
        <v>197</v>
      </c>
      <c r="R2177" t="s">
        <v>109</v>
      </c>
      <c r="S2177">
        <v>9</v>
      </c>
      <c r="T2177" t="s">
        <v>192</v>
      </c>
      <c r="U2177">
        <v>34</v>
      </c>
    </row>
    <row r="2178" spans="1:21" x14ac:dyDescent="0.4">
      <c r="A2178">
        <v>2022</v>
      </c>
      <c r="B2178" t="s">
        <v>137</v>
      </c>
      <c r="C2178" t="s">
        <v>24</v>
      </c>
      <c r="D2178" t="s">
        <v>93</v>
      </c>
      <c r="E2178">
        <v>2</v>
      </c>
      <c r="F2178" t="s">
        <v>179</v>
      </c>
      <c r="G2178">
        <v>2</v>
      </c>
      <c r="H2178">
        <v>9</v>
      </c>
      <c r="I2178" t="s">
        <v>192</v>
      </c>
      <c r="J2178">
        <v>9</v>
      </c>
      <c r="K2178" t="s">
        <v>111</v>
      </c>
      <c r="L2178">
        <v>1</v>
      </c>
      <c r="M2178" t="s">
        <v>193</v>
      </c>
      <c r="N2178">
        <v>9</v>
      </c>
      <c r="O2178" t="s">
        <v>111</v>
      </c>
      <c r="P2178">
        <v>20</v>
      </c>
      <c r="Q2178" t="s">
        <v>117</v>
      </c>
      <c r="R2178" t="s">
        <v>117</v>
      </c>
      <c r="S2178">
        <v>9</v>
      </c>
      <c r="T2178" t="s">
        <v>192</v>
      </c>
      <c r="U2178">
        <v>1635</v>
      </c>
    </row>
    <row r="2179" spans="1:21" x14ac:dyDescent="0.4">
      <c r="A2179">
        <v>2022</v>
      </c>
      <c r="B2179" t="s">
        <v>137</v>
      </c>
      <c r="C2179" t="s">
        <v>24</v>
      </c>
      <c r="D2179" t="s">
        <v>93</v>
      </c>
      <c r="E2179">
        <v>2</v>
      </c>
      <c r="F2179" t="s">
        <v>179</v>
      </c>
      <c r="G2179">
        <v>2</v>
      </c>
      <c r="H2179">
        <v>9</v>
      </c>
      <c r="I2179" t="s">
        <v>192</v>
      </c>
      <c r="J2179">
        <v>9</v>
      </c>
      <c r="K2179" t="s">
        <v>111</v>
      </c>
      <c r="L2179">
        <v>1</v>
      </c>
      <c r="M2179" t="s">
        <v>193</v>
      </c>
      <c r="N2179">
        <v>9</v>
      </c>
      <c r="O2179" t="s">
        <v>111</v>
      </c>
      <c r="P2179">
        <v>95</v>
      </c>
      <c r="Q2179" t="s">
        <v>113</v>
      </c>
      <c r="R2179" t="s">
        <v>114</v>
      </c>
      <c r="S2179">
        <v>9</v>
      </c>
      <c r="T2179" t="s">
        <v>192</v>
      </c>
      <c r="U2179">
        <v>2233</v>
      </c>
    </row>
    <row r="2180" spans="1:21" x14ac:dyDescent="0.4">
      <c r="A2180">
        <v>2022</v>
      </c>
      <c r="B2180" t="s">
        <v>137</v>
      </c>
      <c r="C2180" t="s">
        <v>24</v>
      </c>
      <c r="D2180" t="s">
        <v>93</v>
      </c>
      <c r="E2180">
        <v>2</v>
      </c>
      <c r="F2180" t="s">
        <v>179</v>
      </c>
      <c r="G2180">
        <v>2</v>
      </c>
      <c r="H2180">
        <v>9</v>
      </c>
      <c r="I2180" t="s">
        <v>192</v>
      </c>
      <c r="J2180">
        <v>9</v>
      </c>
      <c r="K2180" t="s">
        <v>111</v>
      </c>
      <c r="L2180">
        <v>1</v>
      </c>
      <c r="M2180" t="s">
        <v>193</v>
      </c>
      <c r="N2180">
        <v>9</v>
      </c>
      <c r="O2180" t="s">
        <v>111</v>
      </c>
      <c r="P2180">
        <v>98</v>
      </c>
      <c r="Q2180" t="s">
        <v>106</v>
      </c>
      <c r="R2180" t="s">
        <v>106</v>
      </c>
      <c r="S2180">
        <v>9</v>
      </c>
      <c r="T2180" t="s">
        <v>192</v>
      </c>
      <c r="U2180">
        <v>1593</v>
      </c>
    </row>
    <row r="2181" spans="1:21" x14ac:dyDescent="0.4">
      <c r="A2181">
        <v>2022</v>
      </c>
      <c r="B2181" t="s">
        <v>137</v>
      </c>
      <c r="C2181" t="s">
        <v>24</v>
      </c>
      <c r="D2181" t="s">
        <v>93</v>
      </c>
      <c r="E2181">
        <v>2</v>
      </c>
      <c r="F2181" t="s">
        <v>179</v>
      </c>
      <c r="G2181">
        <v>2</v>
      </c>
      <c r="H2181">
        <v>9</v>
      </c>
      <c r="I2181" t="s">
        <v>192</v>
      </c>
      <c r="J2181">
        <v>9</v>
      </c>
      <c r="K2181" t="s">
        <v>111</v>
      </c>
      <c r="L2181">
        <v>1</v>
      </c>
      <c r="M2181" t="s">
        <v>193</v>
      </c>
      <c r="N2181">
        <v>9</v>
      </c>
      <c r="O2181" t="s">
        <v>111</v>
      </c>
      <c r="P2181">
        <v>99</v>
      </c>
      <c r="Q2181" t="s">
        <v>111</v>
      </c>
      <c r="R2181" t="s">
        <v>111</v>
      </c>
      <c r="S2181">
        <v>9</v>
      </c>
      <c r="T2181" t="s">
        <v>192</v>
      </c>
      <c r="U2181">
        <v>47523</v>
      </c>
    </row>
    <row r="2182" spans="1:21" x14ac:dyDescent="0.4">
      <c r="A2182">
        <v>2022</v>
      </c>
      <c r="B2182" t="s">
        <v>137</v>
      </c>
      <c r="C2182" t="s">
        <v>24</v>
      </c>
      <c r="D2182" t="s">
        <v>93</v>
      </c>
      <c r="E2182">
        <v>4</v>
      </c>
      <c r="F2182" t="s">
        <v>95</v>
      </c>
      <c r="G2182">
        <v>1</v>
      </c>
      <c r="H2182">
        <v>9</v>
      </c>
      <c r="I2182" t="s">
        <v>192</v>
      </c>
      <c r="J2182">
        <v>9</v>
      </c>
      <c r="K2182" t="s">
        <v>111</v>
      </c>
      <c r="L2182">
        <v>1</v>
      </c>
      <c r="M2182" t="s">
        <v>193</v>
      </c>
      <c r="N2182">
        <v>9</v>
      </c>
      <c r="O2182" t="s">
        <v>111</v>
      </c>
      <c r="P2182">
        <v>1</v>
      </c>
      <c r="Q2182" t="s">
        <v>20</v>
      </c>
      <c r="R2182" t="s">
        <v>20</v>
      </c>
      <c r="S2182">
        <v>9</v>
      </c>
      <c r="T2182" t="s">
        <v>192</v>
      </c>
      <c r="U2182">
        <v>87</v>
      </c>
    </row>
    <row r="2183" spans="1:21" x14ac:dyDescent="0.4">
      <c r="A2183">
        <v>2022</v>
      </c>
      <c r="B2183" t="s">
        <v>137</v>
      </c>
      <c r="C2183" t="s">
        <v>24</v>
      </c>
      <c r="D2183" t="s">
        <v>93</v>
      </c>
      <c r="E2183">
        <v>4</v>
      </c>
      <c r="F2183" t="s">
        <v>95</v>
      </c>
      <c r="G2183">
        <v>1</v>
      </c>
      <c r="H2183">
        <v>9</v>
      </c>
      <c r="I2183" t="s">
        <v>192</v>
      </c>
      <c r="J2183">
        <v>9</v>
      </c>
      <c r="K2183" t="s">
        <v>111</v>
      </c>
      <c r="L2183">
        <v>1</v>
      </c>
      <c r="M2183" t="s">
        <v>193</v>
      </c>
      <c r="N2183">
        <v>9</v>
      </c>
      <c r="O2183" t="s">
        <v>111</v>
      </c>
      <c r="P2183">
        <v>2</v>
      </c>
      <c r="Q2183" t="s">
        <v>127</v>
      </c>
      <c r="R2183" t="s">
        <v>127</v>
      </c>
      <c r="S2183">
        <v>9</v>
      </c>
      <c r="T2183" t="s">
        <v>192</v>
      </c>
      <c r="U2183">
        <v>5990</v>
      </c>
    </row>
    <row r="2184" spans="1:21" x14ac:dyDescent="0.4">
      <c r="A2184">
        <v>2022</v>
      </c>
      <c r="B2184" t="s">
        <v>137</v>
      </c>
      <c r="C2184" t="s">
        <v>24</v>
      </c>
      <c r="D2184" t="s">
        <v>93</v>
      </c>
      <c r="E2184">
        <v>4</v>
      </c>
      <c r="F2184" t="s">
        <v>95</v>
      </c>
      <c r="G2184">
        <v>1</v>
      </c>
      <c r="H2184">
        <v>9</v>
      </c>
      <c r="I2184" t="s">
        <v>192</v>
      </c>
      <c r="J2184">
        <v>9</v>
      </c>
      <c r="K2184" t="s">
        <v>111</v>
      </c>
      <c r="L2184">
        <v>1</v>
      </c>
      <c r="M2184" t="s">
        <v>193</v>
      </c>
      <c r="N2184">
        <v>9</v>
      </c>
      <c r="O2184" t="s">
        <v>111</v>
      </c>
      <c r="P2184">
        <v>3</v>
      </c>
      <c r="Q2184" t="s">
        <v>123</v>
      </c>
      <c r="R2184" t="s">
        <v>123</v>
      </c>
      <c r="S2184">
        <v>9</v>
      </c>
      <c r="T2184" t="s">
        <v>192</v>
      </c>
      <c r="U2184">
        <v>10603</v>
      </c>
    </row>
    <row r="2185" spans="1:21" x14ac:dyDescent="0.4">
      <c r="A2185">
        <v>2022</v>
      </c>
      <c r="B2185" t="s">
        <v>137</v>
      </c>
      <c r="C2185" t="s">
        <v>24</v>
      </c>
      <c r="D2185" t="s">
        <v>93</v>
      </c>
      <c r="E2185">
        <v>4</v>
      </c>
      <c r="F2185" t="s">
        <v>95</v>
      </c>
      <c r="G2185">
        <v>1</v>
      </c>
      <c r="H2185">
        <v>9</v>
      </c>
      <c r="I2185" t="s">
        <v>192</v>
      </c>
      <c r="J2185">
        <v>9</v>
      </c>
      <c r="K2185" t="s">
        <v>111</v>
      </c>
      <c r="L2185">
        <v>1</v>
      </c>
      <c r="M2185" t="s">
        <v>193</v>
      </c>
      <c r="N2185">
        <v>9</v>
      </c>
      <c r="O2185" t="s">
        <v>111</v>
      </c>
      <c r="P2185">
        <v>4</v>
      </c>
      <c r="Q2185" t="s">
        <v>121</v>
      </c>
      <c r="R2185" t="s">
        <v>121</v>
      </c>
      <c r="S2185">
        <v>9</v>
      </c>
      <c r="T2185" t="s">
        <v>192</v>
      </c>
      <c r="U2185">
        <v>15150</v>
      </c>
    </row>
    <row r="2186" spans="1:21" x14ac:dyDescent="0.4">
      <c r="A2186">
        <v>2022</v>
      </c>
      <c r="B2186" t="s">
        <v>137</v>
      </c>
      <c r="C2186" t="s">
        <v>24</v>
      </c>
      <c r="D2186" t="s">
        <v>93</v>
      </c>
      <c r="E2186">
        <v>4</v>
      </c>
      <c r="F2186" t="s">
        <v>95</v>
      </c>
      <c r="G2186">
        <v>1</v>
      </c>
      <c r="H2186">
        <v>9</v>
      </c>
      <c r="I2186" t="s">
        <v>192</v>
      </c>
      <c r="J2186">
        <v>9</v>
      </c>
      <c r="K2186" t="s">
        <v>111</v>
      </c>
      <c r="L2186">
        <v>1</v>
      </c>
      <c r="M2186" t="s">
        <v>193</v>
      </c>
      <c r="N2186">
        <v>9</v>
      </c>
      <c r="O2186" t="s">
        <v>111</v>
      </c>
      <c r="P2186">
        <v>5</v>
      </c>
      <c r="Q2186" t="s">
        <v>196</v>
      </c>
      <c r="R2186" t="s">
        <v>109</v>
      </c>
      <c r="S2186">
        <v>9</v>
      </c>
      <c r="T2186" t="s">
        <v>192</v>
      </c>
      <c r="U2186">
        <v>1496</v>
      </c>
    </row>
    <row r="2187" spans="1:21" x14ac:dyDescent="0.4">
      <c r="A2187">
        <v>2022</v>
      </c>
      <c r="B2187" t="s">
        <v>137</v>
      </c>
      <c r="C2187" t="s">
        <v>24</v>
      </c>
      <c r="D2187" t="s">
        <v>93</v>
      </c>
      <c r="E2187">
        <v>4</v>
      </c>
      <c r="F2187" t="s">
        <v>95</v>
      </c>
      <c r="G2187">
        <v>1</v>
      </c>
      <c r="H2187">
        <v>9</v>
      </c>
      <c r="I2187" t="s">
        <v>192</v>
      </c>
      <c r="J2187">
        <v>9</v>
      </c>
      <c r="K2187" t="s">
        <v>111</v>
      </c>
      <c r="L2187">
        <v>1</v>
      </c>
      <c r="M2187" t="s">
        <v>193</v>
      </c>
      <c r="N2187">
        <v>9</v>
      </c>
      <c r="O2187" t="s">
        <v>111</v>
      </c>
      <c r="P2187">
        <v>6</v>
      </c>
      <c r="Q2187" t="s">
        <v>197</v>
      </c>
      <c r="R2187" t="s">
        <v>109</v>
      </c>
      <c r="S2187">
        <v>9</v>
      </c>
      <c r="T2187" t="s">
        <v>192</v>
      </c>
      <c r="U2187">
        <v>62</v>
      </c>
    </row>
    <row r="2188" spans="1:21" x14ac:dyDescent="0.4">
      <c r="A2188">
        <v>2022</v>
      </c>
      <c r="B2188" t="s">
        <v>137</v>
      </c>
      <c r="C2188" t="s">
        <v>24</v>
      </c>
      <c r="D2188" t="s">
        <v>93</v>
      </c>
      <c r="E2188">
        <v>4</v>
      </c>
      <c r="F2188" t="s">
        <v>95</v>
      </c>
      <c r="G2188">
        <v>1</v>
      </c>
      <c r="H2188">
        <v>9</v>
      </c>
      <c r="I2188" t="s">
        <v>192</v>
      </c>
      <c r="J2188">
        <v>9</v>
      </c>
      <c r="K2188" t="s">
        <v>111</v>
      </c>
      <c r="L2188">
        <v>1</v>
      </c>
      <c r="M2188" t="s">
        <v>193</v>
      </c>
      <c r="N2188">
        <v>9</v>
      </c>
      <c r="O2188" t="s">
        <v>111</v>
      </c>
      <c r="P2188">
        <v>20</v>
      </c>
      <c r="Q2188" t="s">
        <v>117</v>
      </c>
      <c r="R2188" t="s">
        <v>117</v>
      </c>
      <c r="S2188">
        <v>9</v>
      </c>
      <c r="T2188" t="s">
        <v>192</v>
      </c>
      <c r="U2188">
        <v>1395</v>
      </c>
    </row>
    <row r="2189" spans="1:21" x14ac:dyDescent="0.4">
      <c r="A2189">
        <v>2022</v>
      </c>
      <c r="B2189" t="s">
        <v>137</v>
      </c>
      <c r="C2189" t="s">
        <v>24</v>
      </c>
      <c r="D2189" t="s">
        <v>93</v>
      </c>
      <c r="E2189">
        <v>4</v>
      </c>
      <c r="F2189" t="s">
        <v>95</v>
      </c>
      <c r="G2189">
        <v>1</v>
      </c>
      <c r="H2189">
        <v>9</v>
      </c>
      <c r="I2189" t="s">
        <v>192</v>
      </c>
      <c r="J2189">
        <v>9</v>
      </c>
      <c r="K2189" t="s">
        <v>111</v>
      </c>
      <c r="L2189">
        <v>1</v>
      </c>
      <c r="M2189" t="s">
        <v>193</v>
      </c>
      <c r="N2189">
        <v>9</v>
      </c>
      <c r="O2189" t="s">
        <v>111</v>
      </c>
      <c r="P2189">
        <v>95</v>
      </c>
      <c r="Q2189" t="s">
        <v>113</v>
      </c>
      <c r="R2189" t="s">
        <v>114</v>
      </c>
      <c r="S2189">
        <v>9</v>
      </c>
      <c r="T2189" t="s">
        <v>192</v>
      </c>
      <c r="U2189">
        <v>341</v>
      </c>
    </row>
    <row r="2190" spans="1:21" x14ac:dyDescent="0.4">
      <c r="A2190">
        <v>2022</v>
      </c>
      <c r="B2190" t="s">
        <v>137</v>
      </c>
      <c r="C2190" t="s">
        <v>24</v>
      </c>
      <c r="D2190" t="s">
        <v>93</v>
      </c>
      <c r="E2190">
        <v>4</v>
      </c>
      <c r="F2190" t="s">
        <v>95</v>
      </c>
      <c r="G2190">
        <v>1</v>
      </c>
      <c r="H2190">
        <v>9</v>
      </c>
      <c r="I2190" t="s">
        <v>192</v>
      </c>
      <c r="J2190">
        <v>9</v>
      </c>
      <c r="K2190" t="s">
        <v>111</v>
      </c>
      <c r="L2190">
        <v>1</v>
      </c>
      <c r="M2190" t="s">
        <v>193</v>
      </c>
      <c r="N2190">
        <v>9</v>
      </c>
      <c r="O2190" t="s">
        <v>111</v>
      </c>
      <c r="P2190">
        <v>98</v>
      </c>
      <c r="Q2190" t="s">
        <v>106</v>
      </c>
      <c r="R2190" t="s">
        <v>106</v>
      </c>
      <c r="S2190">
        <v>9</v>
      </c>
      <c r="T2190" t="s">
        <v>192</v>
      </c>
      <c r="U2190">
        <v>719</v>
      </c>
    </row>
    <row r="2191" spans="1:21" x14ac:dyDescent="0.4">
      <c r="A2191">
        <v>2022</v>
      </c>
      <c r="B2191" t="s">
        <v>137</v>
      </c>
      <c r="C2191" t="s">
        <v>24</v>
      </c>
      <c r="D2191" t="s">
        <v>93</v>
      </c>
      <c r="E2191">
        <v>4</v>
      </c>
      <c r="F2191" t="s">
        <v>95</v>
      </c>
      <c r="G2191">
        <v>1</v>
      </c>
      <c r="H2191">
        <v>9</v>
      </c>
      <c r="I2191" t="s">
        <v>192</v>
      </c>
      <c r="J2191">
        <v>9</v>
      </c>
      <c r="K2191" t="s">
        <v>111</v>
      </c>
      <c r="L2191">
        <v>1</v>
      </c>
      <c r="M2191" t="s">
        <v>193</v>
      </c>
      <c r="N2191">
        <v>9</v>
      </c>
      <c r="O2191" t="s">
        <v>111</v>
      </c>
      <c r="P2191">
        <v>99</v>
      </c>
      <c r="Q2191" t="s">
        <v>111</v>
      </c>
      <c r="R2191" t="s">
        <v>111</v>
      </c>
      <c r="S2191">
        <v>9</v>
      </c>
      <c r="T2191" t="s">
        <v>192</v>
      </c>
      <c r="U2191">
        <v>35843</v>
      </c>
    </row>
    <row r="2192" spans="1:21" x14ac:dyDescent="0.4">
      <c r="A2192">
        <v>2022</v>
      </c>
      <c r="B2192" t="s">
        <v>161</v>
      </c>
      <c r="C2192" t="s">
        <v>25</v>
      </c>
      <c r="D2192" t="s">
        <v>94</v>
      </c>
      <c r="E2192">
        <v>1</v>
      </c>
      <c r="F2192" t="s">
        <v>87</v>
      </c>
      <c r="G2192">
        <v>1</v>
      </c>
      <c r="H2192">
        <v>9</v>
      </c>
      <c r="I2192" t="s">
        <v>192</v>
      </c>
      <c r="J2192">
        <v>9</v>
      </c>
      <c r="K2192" t="s">
        <v>111</v>
      </c>
      <c r="L2192">
        <v>1</v>
      </c>
      <c r="M2192" t="s">
        <v>193</v>
      </c>
      <c r="N2192">
        <v>9</v>
      </c>
      <c r="O2192" t="s">
        <v>111</v>
      </c>
      <c r="P2192">
        <v>1</v>
      </c>
      <c r="Q2192" t="s">
        <v>20</v>
      </c>
      <c r="R2192" t="s">
        <v>20</v>
      </c>
      <c r="S2192">
        <v>9</v>
      </c>
      <c r="T2192" t="s">
        <v>192</v>
      </c>
      <c r="U2192">
        <v>8</v>
      </c>
    </row>
    <row r="2193" spans="1:21" x14ac:dyDescent="0.4">
      <c r="A2193">
        <v>2022</v>
      </c>
      <c r="B2193" t="s">
        <v>161</v>
      </c>
      <c r="C2193" t="s">
        <v>25</v>
      </c>
      <c r="D2193" t="s">
        <v>94</v>
      </c>
      <c r="E2193">
        <v>1</v>
      </c>
      <c r="F2193" t="s">
        <v>87</v>
      </c>
      <c r="G2193">
        <v>1</v>
      </c>
      <c r="H2193">
        <v>9</v>
      </c>
      <c r="I2193" t="s">
        <v>192</v>
      </c>
      <c r="J2193">
        <v>9</v>
      </c>
      <c r="K2193" t="s">
        <v>111</v>
      </c>
      <c r="L2193">
        <v>1</v>
      </c>
      <c r="M2193" t="s">
        <v>193</v>
      </c>
      <c r="N2193">
        <v>9</v>
      </c>
      <c r="O2193" t="s">
        <v>111</v>
      </c>
      <c r="P2193">
        <v>2</v>
      </c>
      <c r="Q2193" t="s">
        <v>127</v>
      </c>
      <c r="R2193" t="s">
        <v>127</v>
      </c>
      <c r="S2193">
        <v>9</v>
      </c>
      <c r="T2193" t="s">
        <v>192</v>
      </c>
      <c r="U2193">
        <v>1719</v>
      </c>
    </row>
    <row r="2194" spans="1:21" x14ac:dyDescent="0.4">
      <c r="A2194">
        <v>2022</v>
      </c>
      <c r="B2194" t="s">
        <v>161</v>
      </c>
      <c r="C2194" t="s">
        <v>25</v>
      </c>
      <c r="D2194" t="s">
        <v>94</v>
      </c>
      <c r="E2194">
        <v>1</v>
      </c>
      <c r="F2194" t="s">
        <v>87</v>
      </c>
      <c r="G2194">
        <v>1</v>
      </c>
      <c r="H2194">
        <v>9</v>
      </c>
      <c r="I2194" t="s">
        <v>192</v>
      </c>
      <c r="J2194">
        <v>9</v>
      </c>
      <c r="K2194" t="s">
        <v>111</v>
      </c>
      <c r="L2194">
        <v>1</v>
      </c>
      <c r="M2194" t="s">
        <v>193</v>
      </c>
      <c r="N2194">
        <v>9</v>
      </c>
      <c r="O2194" t="s">
        <v>111</v>
      </c>
      <c r="P2194">
        <v>3</v>
      </c>
      <c r="Q2194" t="s">
        <v>123</v>
      </c>
      <c r="R2194" t="s">
        <v>123</v>
      </c>
      <c r="S2194">
        <v>9</v>
      </c>
      <c r="T2194" t="s">
        <v>192</v>
      </c>
      <c r="U2194">
        <v>675</v>
      </c>
    </row>
    <row r="2195" spans="1:21" x14ac:dyDescent="0.4">
      <c r="A2195">
        <v>2022</v>
      </c>
      <c r="B2195" t="s">
        <v>161</v>
      </c>
      <c r="C2195" t="s">
        <v>25</v>
      </c>
      <c r="D2195" t="s">
        <v>94</v>
      </c>
      <c r="E2195">
        <v>1</v>
      </c>
      <c r="F2195" t="s">
        <v>87</v>
      </c>
      <c r="G2195">
        <v>1</v>
      </c>
      <c r="H2195">
        <v>9</v>
      </c>
      <c r="I2195" t="s">
        <v>192</v>
      </c>
      <c r="J2195">
        <v>9</v>
      </c>
      <c r="K2195" t="s">
        <v>111</v>
      </c>
      <c r="L2195">
        <v>1</v>
      </c>
      <c r="M2195" t="s">
        <v>193</v>
      </c>
      <c r="N2195">
        <v>9</v>
      </c>
      <c r="O2195" t="s">
        <v>111</v>
      </c>
      <c r="P2195">
        <v>4</v>
      </c>
      <c r="Q2195" t="s">
        <v>121</v>
      </c>
      <c r="R2195" t="s">
        <v>121</v>
      </c>
      <c r="S2195">
        <v>9</v>
      </c>
      <c r="T2195" t="s">
        <v>192</v>
      </c>
      <c r="U2195">
        <v>138</v>
      </c>
    </row>
    <row r="2196" spans="1:21" x14ac:dyDescent="0.4">
      <c r="A2196">
        <v>2022</v>
      </c>
      <c r="B2196" t="s">
        <v>161</v>
      </c>
      <c r="C2196" t="s">
        <v>25</v>
      </c>
      <c r="D2196" t="s">
        <v>94</v>
      </c>
      <c r="E2196">
        <v>1</v>
      </c>
      <c r="F2196" t="s">
        <v>87</v>
      </c>
      <c r="G2196">
        <v>1</v>
      </c>
      <c r="H2196">
        <v>9</v>
      </c>
      <c r="I2196" t="s">
        <v>192</v>
      </c>
      <c r="J2196">
        <v>9</v>
      </c>
      <c r="K2196" t="s">
        <v>111</v>
      </c>
      <c r="L2196">
        <v>1</v>
      </c>
      <c r="M2196" t="s">
        <v>193</v>
      </c>
      <c r="N2196">
        <v>9</v>
      </c>
      <c r="O2196" t="s">
        <v>111</v>
      </c>
      <c r="P2196">
        <v>5</v>
      </c>
      <c r="Q2196" t="s">
        <v>196</v>
      </c>
      <c r="R2196" t="s">
        <v>109</v>
      </c>
      <c r="S2196">
        <v>9</v>
      </c>
      <c r="T2196" t="s">
        <v>192</v>
      </c>
      <c r="U2196">
        <v>55</v>
      </c>
    </row>
    <row r="2197" spans="1:21" x14ac:dyDescent="0.4">
      <c r="A2197">
        <v>2022</v>
      </c>
      <c r="B2197" t="s">
        <v>161</v>
      </c>
      <c r="C2197" t="s">
        <v>25</v>
      </c>
      <c r="D2197" t="s">
        <v>94</v>
      </c>
      <c r="E2197">
        <v>1</v>
      </c>
      <c r="F2197" t="s">
        <v>87</v>
      </c>
      <c r="G2197">
        <v>1</v>
      </c>
      <c r="H2197">
        <v>9</v>
      </c>
      <c r="I2197" t="s">
        <v>192</v>
      </c>
      <c r="J2197">
        <v>9</v>
      </c>
      <c r="K2197" t="s">
        <v>111</v>
      </c>
      <c r="L2197">
        <v>1</v>
      </c>
      <c r="M2197" t="s">
        <v>193</v>
      </c>
      <c r="N2197">
        <v>9</v>
      </c>
      <c r="O2197" t="s">
        <v>111</v>
      </c>
      <c r="P2197">
        <v>6</v>
      </c>
      <c r="Q2197" t="s">
        <v>197</v>
      </c>
      <c r="R2197" t="s">
        <v>109</v>
      </c>
      <c r="S2197">
        <v>9</v>
      </c>
      <c r="T2197" t="s">
        <v>192</v>
      </c>
      <c r="U2197">
        <v>3</v>
      </c>
    </row>
    <row r="2198" spans="1:21" x14ac:dyDescent="0.4">
      <c r="A2198">
        <v>2022</v>
      </c>
      <c r="B2198" t="s">
        <v>161</v>
      </c>
      <c r="C2198" t="s">
        <v>25</v>
      </c>
      <c r="D2198" t="s">
        <v>94</v>
      </c>
      <c r="E2198">
        <v>1</v>
      </c>
      <c r="F2198" t="s">
        <v>87</v>
      </c>
      <c r="G2198">
        <v>1</v>
      </c>
      <c r="H2198">
        <v>9</v>
      </c>
      <c r="I2198" t="s">
        <v>192</v>
      </c>
      <c r="J2198">
        <v>9</v>
      </c>
      <c r="K2198" t="s">
        <v>111</v>
      </c>
      <c r="L2198">
        <v>1</v>
      </c>
      <c r="M2198" t="s">
        <v>193</v>
      </c>
      <c r="N2198">
        <v>9</v>
      </c>
      <c r="O2198" t="s">
        <v>111</v>
      </c>
      <c r="P2198">
        <v>20</v>
      </c>
      <c r="Q2198" t="s">
        <v>117</v>
      </c>
      <c r="R2198" t="s">
        <v>117</v>
      </c>
      <c r="S2198">
        <v>9</v>
      </c>
      <c r="T2198" t="s">
        <v>192</v>
      </c>
      <c r="U2198">
        <v>90</v>
      </c>
    </row>
    <row r="2199" spans="1:21" x14ac:dyDescent="0.4">
      <c r="A2199">
        <v>2022</v>
      </c>
      <c r="B2199" t="s">
        <v>161</v>
      </c>
      <c r="C2199" t="s">
        <v>25</v>
      </c>
      <c r="D2199" t="s">
        <v>94</v>
      </c>
      <c r="E2199">
        <v>1</v>
      </c>
      <c r="F2199" t="s">
        <v>87</v>
      </c>
      <c r="G2199">
        <v>1</v>
      </c>
      <c r="H2199">
        <v>9</v>
      </c>
      <c r="I2199" t="s">
        <v>192</v>
      </c>
      <c r="J2199">
        <v>9</v>
      </c>
      <c r="K2199" t="s">
        <v>111</v>
      </c>
      <c r="L2199">
        <v>1</v>
      </c>
      <c r="M2199" t="s">
        <v>193</v>
      </c>
      <c r="N2199">
        <v>9</v>
      </c>
      <c r="O2199" t="s">
        <v>111</v>
      </c>
      <c r="P2199">
        <v>95</v>
      </c>
      <c r="Q2199" t="s">
        <v>113</v>
      </c>
      <c r="R2199" t="s">
        <v>114</v>
      </c>
      <c r="S2199">
        <v>9</v>
      </c>
      <c r="T2199" t="s">
        <v>192</v>
      </c>
      <c r="U2199">
        <v>126</v>
      </c>
    </row>
    <row r="2200" spans="1:21" x14ac:dyDescent="0.4">
      <c r="A2200">
        <v>2022</v>
      </c>
      <c r="B2200" t="s">
        <v>161</v>
      </c>
      <c r="C2200" t="s">
        <v>25</v>
      </c>
      <c r="D2200" t="s">
        <v>94</v>
      </c>
      <c r="E2200">
        <v>1</v>
      </c>
      <c r="F2200" t="s">
        <v>87</v>
      </c>
      <c r="G2200">
        <v>1</v>
      </c>
      <c r="H2200">
        <v>9</v>
      </c>
      <c r="I2200" t="s">
        <v>192</v>
      </c>
      <c r="J2200">
        <v>9</v>
      </c>
      <c r="K2200" t="s">
        <v>111</v>
      </c>
      <c r="L2200">
        <v>1</v>
      </c>
      <c r="M2200" t="s">
        <v>193</v>
      </c>
      <c r="N2200">
        <v>9</v>
      </c>
      <c r="O2200" t="s">
        <v>111</v>
      </c>
      <c r="P2200">
        <v>98</v>
      </c>
      <c r="Q2200" t="s">
        <v>106</v>
      </c>
      <c r="R2200" t="s">
        <v>106</v>
      </c>
      <c r="S2200">
        <v>9</v>
      </c>
      <c r="T2200" t="s">
        <v>192</v>
      </c>
      <c r="U2200">
        <v>243</v>
      </c>
    </row>
    <row r="2201" spans="1:21" x14ac:dyDescent="0.4">
      <c r="A2201">
        <v>2022</v>
      </c>
      <c r="B2201" t="s">
        <v>161</v>
      </c>
      <c r="C2201" t="s">
        <v>25</v>
      </c>
      <c r="D2201" t="s">
        <v>94</v>
      </c>
      <c r="E2201">
        <v>1</v>
      </c>
      <c r="F2201" t="s">
        <v>87</v>
      </c>
      <c r="G2201">
        <v>1</v>
      </c>
      <c r="H2201">
        <v>9</v>
      </c>
      <c r="I2201" t="s">
        <v>192</v>
      </c>
      <c r="J2201">
        <v>9</v>
      </c>
      <c r="K2201" t="s">
        <v>111</v>
      </c>
      <c r="L2201">
        <v>1</v>
      </c>
      <c r="M2201" t="s">
        <v>193</v>
      </c>
      <c r="N2201">
        <v>9</v>
      </c>
      <c r="O2201" t="s">
        <v>111</v>
      </c>
      <c r="P2201">
        <v>99</v>
      </c>
      <c r="Q2201" t="s">
        <v>111</v>
      </c>
      <c r="R2201" t="s">
        <v>111</v>
      </c>
      <c r="S2201">
        <v>9</v>
      </c>
      <c r="T2201" t="s">
        <v>192</v>
      </c>
      <c r="U2201">
        <v>3057</v>
      </c>
    </row>
    <row r="2202" spans="1:21" x14ac:dyDescent="0.4">
      <c r="A2202">
        <v>2022</v>
      </c>
      <c r="B2202" t="s">
        <v>161</v>
      </c>
      <c r="C2202" t="s">
        <v>25</v>
      </c>
      <c r="D2202" t="s">
        <v>94</v>
      </c>
      <c r="E2202">
        <v>2</v>
      </c>
      <c r="F2202" t="s">
        <v>179</v>
      </c>
      <c r="G2202">
        <v>2</v>
      </c>
      <c r="H2202">
        <v>9</v>
      </c>
      <c r="I2202" t="s">
        <v>192</v>
      </c>
      <c r="J2202">
        <v>9</v>
      </c>
      <c r="K2202" t="s">
        <v>111</v>
      </c>
      <c r="L2202">
        <v>1</v>
      </c>
      <c r="M2202" t="s">
        <v>193</v>
      </c>
      <c r="N2202">
        <v>9</v>
      </c>
      <c r="O2202" t="s">
        <v>111</v>
      </c>
      <c r="P2202">
        <v>1</v>
      </c>
      <c r="Q2202" t="s">
        <v>20</v>
      </c>
      <c r="R2202" t="s">
        <v>20</v>
      </c>
      <c r="S2202">
        <v>9</v>
      </c>
      <c r="T2202" t="s">
        <v>192</v>
      </c>
      <c r="U2202">
        <v>134</v>
      </c>
    </row>
    <row r="2203" spans="1:21" x14ac:dyDescent="0.4">
      <c r="A2203">
        <v>2022</v>
      </c>
      <c r="B2203" t="s">
        <v>161</v>
      </c>
      <c r="C2203" t="s">
        <v>25</v>
      </c>
      <c r="D2203" t="s">
        <v>94</v>
      </c>
      <c r="E2203">
        <v>2</v>
      </c>
      <c r="F2203" t="s">
        <v>179</v>
      </c>
      <c r="G2203">
        <v>2</v>
      </c>
      <c r="H2203">
        <v>9</v>
      </c>
      <c r="I2203" t="s">
        <v>192</v>
      </c>
      <c r="J2203">
        <v>9</v>
      </c>
      <c r="K2203" t="s">
        <v>111</v>
      </c>
      <c r="L2203">
        <v>1</v>
      </c>
      <c r="M2203" t="s">
        <v>193</v>
      </c>
      <c r="N2203">
        <v>9</v>
      </c>
      <c r="O2203" t="s">
        <v>111</v>
      </c>
      <c r="P2203">
        <v>2</v>
      </c>
      <c r="Q2203" t="s">
        <v>127</v>
      </c>
      <c r="R2203" t="s">
        <v>127</v>
      </c>
      <c r="S2203">
        <v>9</v>
      </c>
      <c r="T2203" t="s">
        <v>192</v>
      </c>
      <c r="U2203">
        <v>9465</v>
      </c>
    </row>
    <row r="2204" spans="1:21" x14ac:dyDescent="0.4">
      <c r="A2204">
        <v>2022</v>
      </c>
      <c r="B2204" t="s">
        <v>161</v>
      </c>
      <c r="C2204" t="s">
        <v>25</v>
      </c>
      <c r="D2204" t="s">
        <v>94</v>
      </c>
      <c r="E2204">
        <v>2</v>
      </c>
      <c r="F2204" t="s">
        <v>179</v>
      </c>
      <c r="G2204">
        <v>2</v>
      </c>
      <c r="H2204">
        <v>9</v>
      </c>
      <c r="I2204" t="s">
        <v>192</v>
      </c>
      <c r="J2204">
        <v>9</v>
      </c>
      <c r="K2204" t="s">
        <v>111</v>
      </c>
      <c r="L2204">
        <v>1</v>
      </c>
      <c r="M2204" t="s">
        <v>193</v>
      </c>
      <c r="N2204">
        <v>9</v>
      </c>
      <c r="O2204" t="s">
        <v>111</v>
      </c>
      <c r="P2204">
        <v>3</v>
      </c>
      <c r="Q2204" t="s">
        <v>123</v>
      </c>
      <c r="R2204" t="s">
        <v>123</v>
      </c>
      <c r="S2204">
        <v>9</v>
      </c>
      <c r="T2204" t="s">
        <v>192</v>
      </c>
      <c r="U2204">
        <v>4749</v>
      </c>
    </row>
    <row r="2205" spans="1:21" x14ac:dyDescent="0.4">
      <c r="A2205">
        <v>2022</v>
      </c>
      <c r="B2205" t="s">
        <v>161</v>
      </c>
      <c r="C2205" t="s">
        <v>25</v>
      </c>
      <c r="D2205" t="s">
        <v>94</v>
      </c>
      <c r="E2205">
        <v>2</v>
      </c>
      <c r="F2205" t="s">
        <v>179</v>
      </c>
      <c r="G2205">
        <v>2</v>
      </c>
      <c r="H2205">
        <v>9</v>
      </c>
      <c r="I2205" t="s">
        <v>192</v>
      </c>
      <c r="J2205">
        <v>9</v>
      </c>
      <c r="K2205" t="s">
        <v>111</v>
      </c>
      <c r="L2205">
        <v>1</v>
      </c>
      <c r="M2205" t="s">
        <v>193</v>
      </c>
      <c r="N2205">
        <v>9</v>
      </c>
      <c r="O2205" t="s">
        <v>111</v>
      </c>
      <c r="P2205">
        <v>4</v>
      </c>
      <c r="Q2205" t="s">
        <v>121</v>
      </c>
      <c r="R2205" t="s">
        <v>121</v>
      </c>
      <c r="S2205">
        <v>9</v>
      </c>
      <c r="T2205" t="s">
        <v>192</v>
      </c>
      <c r="U2205">
        <v>15939</v>
      </c>
    </row>
    <row r="2206" spans="1:21" x14ac:dyDescent="0.4">
      <c r="A2206">
        <v>2022</v>
      </c>
      <c r="B2206" t="s">
        <v>161</v>
      </c>
      <c r="C2206" t="s">
        <v>25</v>
      </c>
      <c r="D2206" t="s">
        <v>94</v>
      </c>
      <c r="E2206">
        <v>2</v>
      </c>
      <c r="F2206" t="s">
        <v>179</v>
      </c>
      <c r="G2206">
        <v>2</v>
      </c>
      <c r="H2206">
        <v>9</v>
      </c>
      <c r="I2206" t="s">
        <v>192</v>
      </c>
      <c r="J2206">
        <v>9</v>
      </c>
      <c r="K2206" t="s">
        <v>111</v>
      </c>
      <c r="L2206">
        <v>1</v>
      </c>
      <c r="M2206" t="s">
        <v>193</v>
      </c>
      <c r="N2206">
        <v>9</v>
      </c>
      <c r="O2206" t="s">
        <v>111</v>
      </c>
      <c r="P2206">
        <v>5</v>
      </c>
      <c r="Q2206" t="s">
        <v>196</v>
      </c>
      <c r="R2206" t="s">
        <v>109</v>
      </c>
      <c r="S2206">
        <v>9</v>
      </c>
      <c r="T2206" t="s">
        <v>192</v>
      </c>
      <c r="U2206">
        <v>3573</v>
      </c>
    </row>
    <row r="2207" spans="1:21" x14ac:dyDescent="0.4">
      <c r="A2207">
        <v>2022</v>
      </c>
      <c r="B2207" t="s">
        <v>161</v>
      </c>
      <c r="C2207" t="s">
        <v>25</v>
      </c>
      <c r="D2207" t="s">
        <v>94</v>
      </c>
      <c r="E2207">
        <v>2</v>
      </c>
      <c r="F2207" t="s">
        <v>179</v>
      </c>
      <c r="G2207">
        <v>2</v>
      </c>
      <c r="H2207">
        <v>9</v>
      </c>
      <c r="I2207" t="s">
        <v>192</v>
      </c>
      <c r="J2207">
        <v>9</v>
      </c>
      <c r="K2207" t="s">
        <v>111</v>
      </c>
      <c r="L2207">
        <v>1</v>
      </c>
      <c r="M2207" t="s">
        <v>193</v>
      </c>
      <c r="N2207">
        <v>9</v>
      </c>
      <c r="O2207" t="s">
        <v>111</v>
      </c>
      <c r="P2207">
        <v>6</v>
      </c>
      <c r="Q2207" t="s">
        <v>197</v>
      </c>
      <c r="R2207" t="s">
        <v>109</v>
      </c>
      <c r="S2207">
        <v>9</v>
      </c>
      <c r="T2207" t="s">
        <v>192</v>
      </c>
      <c r="U2207">
        <v>51</v>
      </c>
    </row>
    <row r="2208" spans="1:21" x14ac:dyDescent="0.4">
      <c r="A2208">
        <v>2022</v>
      </c>
      <c r="B2208" t="s">
        <v>161</v>
      </c>
      <c r="C2208" t="s">
        <v>25</v>
      </c>
      <c r="D2208" t="s">
        <v>94</v>
      </c>
      <c r="E2208">
        <v>2</v>
      </c>
      <c r="F2208" t="s">
        <v>179</v>
      </c>
      <c r="G2208">
        <v>2</v>
      </c>
      <c r="H2208">
        <v>9</v>
      </c>
      <c r="I2208" t="s">
        <v>192</v>
      </c>
      <c r="J2208">
        <v>9</v>
      </c>
      <c r="K2208" t="s">
        <v>111</v>
      </c>
      <c r="L2208">
        <v>1</v>
      </c>
      <c r="M2208" t="s">
        <v>193</v>
      </c>
      <c r="N2208">
        <v>9</v>
      </c>
      <c r="O2208" t="s">
        <v>111</v>
      </c>
      <c r="P2208">
        <v>20</v>
      </c>
      <c r="Q2208" t="s">
        <v>117</v>
      </c>
      <c r="R2208" t="s">
        <v>117</v>
      </c>
      <c r="S2208">
        <v>9</v>
      </c>
      <c r="T2208" t="s">
        <v>192</v>
      </c>
      <c r="U2208">
        <v>2057</v>
      </c>
    </row>
    <row r="2209" spans="1:21" x14ac:dyDescent="0.4">
      <c r="A2209">
        <v>2022</v>
      </c>
      <c r="B2209" t="s">
        <v>161</v>
      </c>
      <c r="C2209" t="s">
        <v>25</v>
      </c>
      <c r="D2209" t="s">
        <v>94</v>
      </c>
      <c r="E2209">
        <v>2</v>
      </c>
      <c r="F2209" t="s">
        <v>179</v>
      </c>
      <c r="G2209">
        <v>2</v>
      </c>
      <c r="H2209">
        <v>9</v>
      </c>
      <c r="I2209" t="s">
        <v>192</v>
      </c>
      <c r="J2209">
        <v>9</v>
      </c>
      <c r="K2209" t="s">
        <v>111</v>
      </c>
      <c r="L2209">
        <v>1</v>
      </c>
      <c r="M2209" t="s">
        <v>193</v>
      </c>
      <c r="N2209">
        <v>9</v>
      </c>
      <c r="O2209" t="s">
        <v>111</v>
      </c>
      <c r="P2209">
        <v>95</v>
      </c>
      <c r="Q2209" t="s">
        <v>113</v>
      </c>
      <c r="R2209" t="s">
        <v>114</v>
      </c>
      <c r="S2209">
        <v>9</v>
      </c>
      <c r="T2209" t="s">
        <v>192</v>
      </c>
      <c r="U2209">
        <v>3561</v>
      </c>
    </row>
    <row r="2210" spans="1:21" x14ac:dyDescent="0.4">
      <c r="A2210">
        <v>2022</v>
      </c>
      <c r="B2210" t="s">
        <v>161</v>
      </c>
      <c r="C2210" t="s">
        <v>25</v>
      </c>
      <c r="D2210" t="s">
        <v>94</v>
      </c>
      <c r="E2210">
        <v>2</v>
      </c>
      <c r="F2210" t="s">
        <v>179</v>
      </c>
      <c r="G2210">
        <v>2</v>
      </c>
      <c r="H2210">
        <v>9</v>
      </c>
      <c r="I2210" t="s">
        <v>192</v>
      </c>
      <c r="J2210">
        <v>9</v>
      </c>
      <c r="K2210" t="s">
        <v>111</v>
      </c>
      <c r="L2210">
        <v>1</v>
      </c>
      <c r="M2210" t="s">
        <v>193</v>
      </c>
      <c r="N2210">
        <v>9</v>
      </c>
      <c r="O2210" t="s">
        <v>111</v>
      </c>
      <c r="P2210">
        <v>98</v>
      </c>
      <c r="Q2210" t="s">
        <v>106</v>
      </c>
      <c r="R2210" t="s">
        <v>106</v>
      </c>
      <c r="S2210">
        <v>9</v>
      </c>
      <c r="T2210" t="s">
        <v>192</v>
      </c>
      <c r="U2210">
        <v>3065</v>
      </c>
    </row>
    <row r="2211" spans="1:21" x14ac:dyDescent="0.4">
      <c r="A2211">
        <v>2022</v>
      </c>
      <c r="B2211" t="s">
        <v>161</v>
      </c>
      <c r="C2211" t="s">
        <v>25</v>
      </c>
      <c r="D2211" t="s">
        <v>94</v>
      </c>
      <c r="E2211">
        <v>2</v>
      </c>
      <c r="F2211" t="s">
        <v>179</v>
      </c>
      <c r="G2211">
        <v>2</v>
      </c>
      <c r="H2211">
        <v>9</v>
      </c>
      <c r="I2211" t="s">
        <v>192</v>
      </c>
      <c r="J2211">
        <v>9</v>
      </c>
      <c r="K2211" t="s">
        <v>111</v>
      </c>
      <c r="L2211">
        <v>1</v>
      </c>
      <c r="M2211" t="s">
        <v>193</v>
      </c>
      <c r="N2211">
        <v>9</v>
      </c>
      <c r="O2211" t="s">
        <v>111</v>
      </c>
      <c r="P2211">
        <v>99</v>
      </c>
      <c r="Q2211" t="s">
        <v>111</v>
      </c>
      <c r="R2211" t="s">
        <v>111</v>
      </c>
      <c r="S2211">
        <v>9</v>
      </c>
      <c r="T2211" t="s">
        <v>192</v>
      </c>
      <c r="U2211">
        <v>42594</v>
      </c>
    </row>
    <row r="2212" spans="1:21" x14ac:dyDescent="0.4">
      <c r="A2212">
        <v>2022</v>
      </c>
      <c r="B2212" t="s">
        <v>165</v>
      </c>
      <c r="C2212" t="s">
        <v>26</v>
      </c>
      <c r="D2212" t="s">
        <v>94</v>
      </c>
      <c r="E2212">
        <v>1</v>
      </c>
      <c r="F2212" t="s">
        <v>87</v>
      </c>
      <c r="G2212">
        <v>1</v>
      </c>
      <c r="H2212">
        <v>9</v>
      </c>
      <c r="I2212" t="s">
        <v>192</v>
      </c>
      <c r="J2212">
        <v>9</v>
      </c>
      <c r="K2212" t="s">
        <v>111</v>
      </c>
      <c r="L2212">
        <v>1</v>
      </c>
      <c r="M2212" t="s">
        <v>193</v>
      </c>
      <c r="N2212">
        <v>9</v>
      </c>
      <c r="O2212" t="s">
        <v>111</v>
      </c>
      <c r="P2212">
        <v>1</v>
      </c>
      <c r="Q2212" t="s">
        <v>20</v>
      </c>
      <c r="R2212" t="s">
        <v>20</v>
      </c>
      <c r="S2212">
        <v>9</v>
      </c>
      <c r="T2212" t="s">
        <v>192</v>
      </c>
      <c r="U2212">
        <v>29</v>
      </c>
    </row>
    <row r="2213" spans="1:21" x14ac:dyDescent="0.4">
      <c r="A2213">
        <v>2022</v>
      </c>
      <c r="B2213" t="s">
        <v>165</v>
      </c>
      <c r="C2213" t="s">
        <v>26</v>
      </c>
      <c r="D2213" t="s">
        <v>94</v>
      </c>
      <c r="E2213">
        <v>1</v>
      </c>
      <c r="F2213" t="s">
        <v>87</v>
      </c>
      <c r="G2213">
        <v>1</v>
      </c>
      <c r="H2213">
        <v>9</v>
      </c>
      <c r="I2213" t="s">
        <v>192</v>
      </c>
      <c r="J2213">
        <v>9</v>
      </c>
      <c r="K2213" t="s">
        <v>111</v>
      </c>
      <c r="L2213">
        <v>1</v>
      </c>
      <c r="M2213" t="s">
        <v>193</v>
      </c>
      <c r="N2213">
        <v>9</v>
      </c>
      <c r="O2213" t="s">
        <v>111</v>
      </c>
      <c r="P2213">
        <v>2</v>
      </c>
      <c r="Q2213" t="s">
        <v>127</v>
      </c>
      <c r="R2213" t="s">
        <v>127</v>
      </c>
      <c r="S2213">
        <v>9</v>
      </c>
      <c r="T2213" t="s">
        <v>192</v>
      </c>
      <c r="U2213">
        <v>4677</v>
      </c>
    </row>
    <row r="2214" spans="1:21" x14ac:dyDescent="0.4">
      <c r="A2214">
        <v>2022</v>
      </c>
      <c r="B2214" t="s">
        <v>165</v>
      </c>
      <c r="C2214" t="s">
        <v>26</v>
      </c>
      <c r="D2214" t="s">
        <v>94</v>
      </c>
      <c r="E2214">
        <v>1</v>
      </c>
      <c r="F2214" t="s">
        <v>87</v>
      </c>
      <c r="G2214">
        <v>1</v>
      </c>
      <c r="H2214">
        <v>9</v>
      </c>
      <c r="I2214" t="s">
        <v>192</v>
      </c>
      <c r="J2214">
        <v>9</v>
      </c>
      <c r="K2214" t="s">
        <v>111</v>
      </c>
      <c r="L2214">
        <v>1</v>
      </c>
      <c r="M2214" t="s">
        <v>193</v>
      </c>
      <c r="N2214">
        <v>9</v>
      </c>
      <c r="O2214" t="s">
        <v>111</v>
      </c>
      <c r="P2214">
        <v>3</v>
      </c>
      <c r="Q2214" t="s">
        <v>123</v>
      </c>
      <c r="R2214" t="s">
        <v>123</v>
      </c>
      <c r="S2214">
        <v>9</v>
      </c>
      <c r="T2214" t="s">
        <v>192</v>
      </c>
      <c r="U2214">
        <v>2206</v>
      </c>
    </row>
    <row r="2215" spans="1:21" x14ac:dyDescent="0.4">
      <c r="A2215">
        <v>2022</v>
      </c>
      <c r="B2215" t="s">
        <v>165</v>
      </c>
      <c r="C2215" t="s">
        <v>26</v>
      </c>
      <c r="D2215" t="s">
        <v>94</v>
      </c>
      <c r="E2215">
        <v>1</v>
      </c>
      <c r="F2215" t="s">
        <v>87</v>
      </c>
      <c r="G2215">
        <v>1</v>
      </c>
      <c r="H2215">
        <v>9</v>
      </c>
      <c r="I2215" t="s">
        <v>192</v>
      </c>
      <c r="J2215">
        <v>9</v>
      </c>
      <c r="K2215" t="s">
        <v>111</v>
      </c>
      <c r="L2215">
        <v>1</v>
      </c>
      <c r="M2215" t="s">
        <v>193</v>
      </c>
      <c r="N2215">
        <v>9</v>
      </c>
      <c r="O2215" t="s">
        <v>111</v>
      </c>
      <c r="P2215">
        <v>4</v>
      </c>
      <c r="Q2215" t="s">
        <v>121</v>
      </c>
      <c r="R2215" t="s">
        <v>121</v>
      </c>
      <c r="S2215">
        <v>9</v>
      </c>
      <c r="T2215" t="s">
        <v>192</v>
      </c>
      <c r="U2215">
        <v>13355</v>
      </c>
    </row>
    <row r="2216" spans="1:21" x14ac:dyDescent="0.4">
      <c r="A2216">
        <v>2022</v>
      </c>
      <c r="B2216" t="s">
        <v>165</v>
      </c>
      <c r="C2216" t="s">
        <v>26</v>
      </c>
      <c r="D2216" t="s">
        <v>94</v>
      </c>
      <c r="E2216">
        <v>1</v>
      </c>
      <c r="F2216" t="s">
        <v>87</v>
      </c>
      <c r="G2216">
        <v>1</v>
      </c>
      <c r="H2216">
        <v>9</v>
      </c>
      <c r="I2216" t="s">
        <v>192</v>
      </c>
      <c r="J2216">
        <v>9</v>
      </c>
      <c r="K2216" t="s">
        <v>111</v>
      </c>
      <c r="L2216">
        <v>1</v>
      </c>
      <c r="M2216" t="s">
        <v>193</v>
      </c>
      <c r="N2216">
        <v>9</v>
      </c>
      <c r="O2216" t="s">
        <v>111</v>
      </c>
      <c r="P2216">
        <v>5</v>
      </c>
      <c r="Q2216" t="s">
        <v>196</v>
      </c>
      <c r="R2216" t="s">
        <v>109</v>
      </c>
      <c r="S2216">
        <v>9</v>
      </c>
      <c r="T2216" t="s">
        <v>192</v>
      </c>
      <c r="U2216">
        <v>1126</v>
      </c>
    </row>
    <row r="2217" spans="1:21" x14ac:dyDescent="0.4">
      <c r="A2217">
        <v>2022</v>
      </c>
      <c r="B2217" t="s">
        <v>165</v>
      </c>
      <c r="C2217" t="s">
        <v>26</v>
      </c>
      <c r="D2217" t="s">
        <v>94</v>
      </c>
      <c r="E2217">
        <v>1</v>
      </c>
      <c r="F2217" t="s">
        <v>87</v>
      </c>
      <c r="G2217">
        <v>1</v>
      </c>
      <c r="H2217">
        <v>9</v>
      </c>
      <c r="I2217" t="s">
        <v>192</v>
      </c>
      <c r="J2217">
        <v>9</v>
      </c>
      <c r="K2217" t="s">
        <v>111</v>
      </c>
      <c r="L2217">
        <v>1</v>
      </c>
      <c r="M2217" t="s">
        <v>193</v>
      </c>
      <c r="N2217">
        <v>9</v>
      </c>
      <c r="O2217" t="s">
        <v>111</v>
      </c>
      <c r="P2217">
        <v>6</v>
      </c>
      <c r="Q2217" t="s">
        <v>197</v>
      </c>
      <c r="R2217" t="s">
        <v>109</v>
      </c>
      <c r="S2217">
        <v>9</v>
      </c>
      <c r="T2217" t="s">
        <v>192</v>
      </c>
      <c r="U2217">
        <v>7</v>
      </c>
    </row>
    <row r="2218" spans="1:21" x14ac:dyDescent="0.4">
      <c r="A2218">
        <v>2022</v>
      </c>
      <c r="B2218" t="s">
        <v>165</v>
      </c>
      <c r="C2218" t="s">
        <v>26</v>
      </c>
      <c r="D2218" t="s">
        <v>94</v>
      </c>
      <c r="E2218">
        <v>1</v>
      </c>
      <c r="F2218" t="s">
        <v>87</v>
      </c>
      <c r="G2218">
        <v>1</v>
      </c>
      <c r="H2218">
        <v>9</v>
      </c>
      <c r="I2218" t="s">
        <v>192</v>
      </c>
      <c r="J2218">
        <v>9</v>
      </c>
      <c r="K2218" t="s">
        <v>111</v>
      </c>
      <c r="L2218">
        <v>1</v>
      </c>
      <c r="M2218" t="s">
        <v>193</v>
      </c>
      <c r="N2218">
        <v>9</v>
      </c>
      <c r="O2218" t="s">
        <v>111</v>
      </c>
      <c r="P2218">
        <v>20</v>
      </c>
      <c r="Q2218" t="s">
        <v>117</v>
      </c>
      <c r="R2218" t="s">
        <v>117</v>
      </c>
      <c r="S2218">
        <v>9</v>
      </c>
      <c r="T2218" t="s">
        <v>192</v>
      </c>
      <c r="U2218">
        <v>1045</v>
      </c>
    </row>
    <row r="2219" spans="1:21" x14ac:dyDescent="0.4">
      <c r="A2219">
        <v>2022</v>
      </c>
      <c r="B2219" t="s">
        <v>165</v>
      </c>
      <c r="C2219" t="s">
        <v>26</v>
      </c>
      <c r="D2219" t="s">
        <v>94</v>
      </c>
      <c r="E2219">
        <v>1</v>
      </c>
      <c r="F2219" t="s">
        <v>87</v>
      </c>
      <c r="G2219">
        <v>1</v>
      </c>
      <c r="H2219">
        <v>9</v>
      </c>
      <c r="I2219" t="s">
        <v>192</v>
      </c>
      <c r="J2219">
        <v>9</v>
      </c>
      <c r="K2219" t="s">
        <v>111</v>
      </c>
      <c r="L2219">
        <v>1</v>
      </c>
      <c r="M2219" t="s">
        <v>193</v>
      </c>
      <c r="N2219">
        <v>9</v>
      </c>
      <c r="O2219" t="s">
        <v>111</v>
      </c>
      <c r="P2219">
        <v>95</v>
      </c>
      <c r="Q2219" t="s">
        <v>113</v>
      </c>
      <c r="R2219" t="s">
        <v>114</v>
      </c>
      <c r="S2219">
        <v>9</v>
      </c>
      <c r="T2219" t="s">
        <v>192</v>
      </c>
      <c r="U2219">
        <v>1283</v>
      </c>
    </row>
    <row r="2220" spans="1:21" x14ac:dyDescent="0.4">
      <c r="A2220">
        <v>2022</v>
      </c>
      <c r="B2220" t="s">
        <v>165</v>
      </c>
      <c r="C2220" t="s">
        <v>26</v>
      </c>
      <c r="D2220" t="s">
        <v>94</v>
      </c>
      <c r="E2220">
        <v>1</v>
      </c>
      <c r="F2220" t="s">
        <v>87</v>
      </c>
      <c r="G2220">
        <v>1</v>
      </c>
      <c r="H2220">
        <v>9</v>
      </c>
      <c r="I2220" t="s">
        <v>192</v>
      </c>
      <c r="J2220">
        <v>9</v>
      </c>
      <c r="K2220" t="s">
        <v>111</v>
      </c>
      <c r="L2220">
        <v>1</v>
      </c>
      <c r="M2220" t="s">
        <v>193</v>
      </c>
      <c r="N2220">
        <v>9</v>
      </c>
      <c r="O2220" t="s">
        <v>111</v>
      </c>
      <c r="P2220">
        <v>98</v>
      </c>
      <c r="Q2220" t="s">
        <v>106</v>
      </c>
      <c r="R2220" t="s">
        <v>106</v>
      </c>
      <c r="S2220">
        <v>9</v>
      </c>
      <c r="T2220" t="s">
        <v>192</v>
      </c>
      <c r="U2220">
        <v>750</v>
      </c>
    </row>
    <row r="2221" spans="1:21" x14ac:dyDescent="0.4">
      <c r="A2221">
        <v>2022</v>
      </c>
      <c r="B2221" t="s">
        <v>165</v>
      </c>
      <c r="C2221" t="s">
        <v>26</v>
      </c>
      <c r="D2221" t="s">
        <v>94</v>
      </c>
      <c r="E2221">
        <v>1</v>
      </c>
      <c r="F2221" t="s">
        <v>87</v>
      </c>
      <c r="G2221">
        <v>1</v>
      </c>
      <c r="H2221">
        <v>9</v>
      </c>
      <c r="I2221" t="s">
        <v>192</v>
      </c>
      <c r="J2221">
        <v>9</v>
      </c>
      <c r="K2221" t="s">
        <v>111</v>
      </c>
      <c r="L2221">
        <v>1</v>
      </c>
      <c r="M2221" t="s">
        <v>193</v>
      </c>
      <c r="N2221">
        <v>9</v>
      </c>
      <c r="O2221" t="s">
        <v>111</v>
      </c>
      <c r="P2221">
        <v>99</v>
      </c>
      <c r="Q2221" t="s">
        <v>111</v>
      </c>
      <c r="R2221" t="s">
        <v>111</v>
      </c>
      <c r="S2221">
        <v>9</v>
      </c>
      <c r="T2221" t="s">
        <v>192</v>
      </c>
      <c r="U2221">
        <v>24478</v>
      </c>
    </row>
    <row r="2222" spans="1:21" x14ac:dyDescent="0.4">
      <c r="A2222">
        <v>2022</v>
      </c>
      <c r="B2222" t="s">
        <v>165</v>
      </c>
      <c r="C2222" t="s">
        <v>26</v>
      </c>
      <c r="D2222" t="s">
        <v>94</v>
      </c>
      <c r="E2222">
        <v>2</v>
      </c>
      <c r="F2222" t="s">
        <v>179</v>
      </c>
      <c r="G2222">
        <v>2</v>
      </c>
      <c r="H2222">
        <v>9</v>
      </c>
      <c r="I2222" t="s">
        <v>192</v>
      </c>
      <c r="J2222">
        <v>9</v>
      </c>
      <c r="K2222" t="s">
        <v>111</v>
      </c>
      <c r="L2222">
        <v>1</v>
      </c>
      <c r="M2222" t="s">
        <v>193</v>
      </c>
      <c r="N2222">
        <v>9</v>
      </c>
      <c r="O2222" t="s">
        <v>111</v>
      </c>
      <c r="P2222">
        <v>1</v>
      </c>
      <c r="Q2222" t="s">
        <v>20</v>
      </c>
      <c r="R2222" t="s">
        <v>20</v>
      </c>
      <c r="S2222">
        <v>9</v>
      </c>
      <c r="T2222" t="s">
        <v>192</v>
      </c>
      <c r="U2222">
        <v>44</v>
      </c>
    </row>
    <row r="2223" spans="1:21" x14ac:dyDescent="0.4">
      <c r="A2223">
        <v>2022</v>
      </c>
      <c r="B2223" t="s">
        <v>165</v>
      </c>
      <c r="C2223" t="s">
        <v>26</v>
      </c>
      <c r="D2223" t="s">
        <v>94</v>
      </c>
      <c r="E2223">
        <v>2</v>
      </c>
      <c r="F2223" t="s">
        <v>179</v>
      </c>
      <c r="G2223">
        <v>2</v>
      </c>
      <c r="H2223">
        <v>9</v>
      </c>
      <c r="I2223" t="s">
        <v>192</v>
      </c>
      <c r="J2223">
        <v>9</v>
      </c>
      <c r="K2223" t="s">
        <v>111</v>
      </c>
      <c r="L2223">
        <v>1</v>
      </c>
      <c r="M2223" t="s">
        <v>193</v>
      </c>
      <c r="N2223">
        <v>9</v>
      </c>
      <c r="O2223" t="s">
        <v>111</v>
      </c>
      <c r="P2223">
        <v>2</v>
      </c>
      <c r="Q2223" t="s">
        <v>127</v>
      </c>
      <c r="R2223" t="s">
        <v>127</v>
      </c>
      <c r="S2223">
        <v>9</v>
      </c>
      <c r="T2223" t="s">
        <v>192</v>
      </c>
      <c r="U2223">
        <v>2072</v>
      </c>
    </row>
    <row r="2224" spans="1:21" x14ac:dyDescent="0.4">
      <c r="A2224">
        <v>2022</v>
      </c>
      <c r="B2224" t="s">
        <v>165</v>
      </c>
      <c r="C2224" t="s">
        <v>26</v>
      </c>
      <c r="D2224" t="s">
        <v>94</v>
      </c>
      <c r="E2224">
        <v>2</v>
      </c>
      <c r="F2224" t="s">
        <v>179</v>
      </c>
      <c r="G2224">
        <v>2</v>
      </c>
      <c r="H2224">
        <v>9</v>
      </c>
      <c r="I2224" t="s">
        <v>192</v>
      </c>
      <c r="J2224">
        <v>9</v>
      </c>
      <c r="K2224" t="s">
        <v>111</v>
      </c>
      <c r="L2224">
        <v>1</v>
      </c>
      <c r="M2224" t="s">
        <v>193</v>
      </c>
      <c r="N2224">
        <v>9</v>
      </c>
      <c r="O2224" t="s">
        <v>111</v>
      </c>
      <c r="P2224">
        <v>3</v>
      </c>
      <c r="Q2224" t="s">
        <v>123</v>
      </c>
      <c r="R2224" t="s">
        <v>123</v>
      </c>
      <c r="S2224">
        <v>9</v>
      </c>
      <c r="T2224" t="s">
        <v>192</v>
      </c>
      <c r="U2224">
        <v>1496</v>
      </c>
    </row>
    <row r="2225" spans="1:21" x14ac:dyDescent="0.4">
      <c r="A2225">
        <v>2022</v>
      </c>
      <c r="B2225" t="s">
        <v>165</v>
      </c>
      <c r="C2225" t="s">
        <v>26</v>
      </c>
      <c r="D2225" t="s">
        <v>94</v>
      </c>
      <c r="E2225">
        <v>2</v>
      </c>
      <c r="F2225" t="s">
        <v>179</v>
      </c>
      <c r="G2225">
        <v>2</v>
      </c>
      <c r="H2225">
        <v>9</v>
      </c>
      <c r="I2225" t="s">
        <v>192</v>
      </c>
      <c r="J2225">
        <v>9</v>
      </c>
      <c r="K2225" t="s">
        <v>111</v>
      </c>
      <c r="L2225">
        <v>1</v>
      </c>
      <c r="M2225" t="s">
        <v>193</v>
      </c>
      <c r="N2225">
        <v>9</v>
      </c>
      <c r="O2225" t="s">
        <v>111</v>
      </c>
      <c r="P2225">
        <v>4</v>
      </c>
      <c r="Q2225" t="s">
        <v>121</v>
      </c>
      <c r="R2225" t="s">
        <v>121</v>
      </c>
      <c r="S2225">
        <v>9</v>
      </c>
      <c r="T2225" t="s">
        <v>192</v>
      </c>
      <c r="U2225">
        <v>4667</v>
      </c>
    </row>
    <row r="2226" spans="1:21" x14ac:dyDescent="0.4">
      <c r="A2226">
        <v>2022</v>
      </c>
      <c r="B2226" t="s">
        <v>165</v>
      </c>
      <c r="C2226" t="s">
        <v>26</v>
      </c>
      <c r="D2226" t="s">
        <v>94</v>
      </c>
      <c r="E2226">
        <v>2</v>
      </c>
      <c r="F2226" t="s">
        <v>179</v>
      </c>
      <c r="G2226">
        <v>2</v>
      </c>
      <c r="H2226">
        <v>9</v>
      </c>
      <c r="I2226" t="s">
        <v>192</v>
      </c>
      <c r="J2226">
        <v>9</v>
      </c>
      <c r="K2226" t="s">
        <v>111</v>
      </c>
      <c r="L2226">
        <v>1</v>
      </c>
      <c r="M2226" t="s">
        <v>193</v>
      </c>
      <c r="N2226">
        <v>9</v>
      </c>
      <c r="O2226" t="s">
        <v>111</v>
      </c>
      <c r="P2226">
        <v>5</v>
      </c>
      <c r="Q2226" t="s">
        <v>196</v>
      </c>
      <c r="R2226" t="s">
        <v>109</v>
      </c>
      <c r="S2226">
        <v>9</v>
      </c>
      <c r="T2226" t="s">
        <v>192</v>
      </c>
      <c r="U2226">
        <v>315</v>
      </c>
    </row>
    <row r="2227" spans="1:21" x14ac:dyDescent="0.4">
      <c r="A2227">
        <v>2022</v>
      </c>
      <c r="B2227" t="s">
        <v>165</v>
      </c>
      <c r="C2227" t="s">
        <v>26</v>
      </c>
      <c r="D2227" t="s">
        <v>94</v>
      </c>
      <c r="E2227">
        <v>2</v>
      </c>
      <c r="F2227" t="s">
        <v>179</v>
      </c>
      <c r="G2227">
        <v>2</v>
      </c>
      <c r="H2227">
        <v>9</v>
      </c>
      <c r="I2227" t="s">
        <v>192</v>
      </c>
      <c r="J2227">
        <v>9</v>
      </c>
      <c r="K2227" t="s">
        <v>111</v>
      </c>
      <c r="L2227">
        <v>1</v>
      </c>
      <c r="M2227" t="s">
        <v>193</v>
      </c>
      <c r="N2227">
        <v>9</v>
      </c>
      <c r="O2227" t="s">
        <v>111</v>
      </c>
      <c r="P2227">
        <v>6</v>
      </c>
      <c r="Q2227" t="s">
        <v>197</v>
      </c>
      <c r="R2227" t="s">
        <v>109</v>
      </c>
      <c r="S2227">
        <v>9</v>
      </c>
      <c r="T2227" t="s">
        <v>192</v>
      </c>
      <c r="U2227">
        <v>15</v>
      </c>
    </row>
    <row r="2228" spans="1:21" x14ac:dyDescent="0.4">
      <c r="A2228">
        <v>2022</v>
      </c>
      <c r="B2228" t="s">
        <v>165</v>
      </c>
      <c r="C2228" t="s">
        <v>26</v>
      </c>
      <c r="D2228" t="s">
        <v>94</v>
      </c>
      <c r="E2228">
        <v>2</v>
      </c>
      <c r="F2228" t="s">
        <v>179</v>
      </c>
      <c r="G2228">
        <v>2</v>
      </c>
      <c r="H2228">
        <v>9</v>
      </c>
      <c r="I2228" t="s">
        <v>192</v>
      </c>
      <c r="J2228">
        <v>9</v>
      </c>
      <c r="K2228" t="s">
        <v>111</v>
      </c>
      <c r="L2228">
        <v>1</v>
      </c>
      <c r="M2228" t="s">
        <v>193</v>
      </c>
      <c r="N2228">
        <v>9</v>
      </c>
      <c r="O2228" t="s">
        <v>111</v>
      </c>
      <c r="P2228">
        <v>20</v>
      </c>
      <c r="Q2228" t="s">
        <v>117</v>
      </c>
      <c r="R2228" t="s">
        <v>117</v>
      </c>
      <c r="S2228">
        <v>9</v>
      </c>
      <c r="T2228" t="s">
        <v>192</v>
      </c>
      <c r="U2228">
        <v>443</v>
      </c>
    </row>
    <row r="2229" spans="1:21" x14ac:dyDescent="0.4">
      <c r="A2229">
        <v>2022</v>
      </c>
      <c r="B2229" t="s">
        <v>165</v>
      </c>
      <c r="C2229" t="s">
        <v>26</v>
      </c>
      <c r="D2229" t="s">
        <v>94</v>
      </c>
      <c r="E2229">
        <v>2</v>
      </c>
      <c r="F2229" t="s">
        <v>179</v>
      </c>
      <c r="G2229">
        <v>2</v>
      </c>
      <c r="H2229">
        <v>9</v>
      </c>
      <c r="I2229" t="s">
        <v>192</v>
      </c>
      <c r="J2229">
        <v>9</v>
      </c>
      <c r="K2229" t="s">
        <v>111</v>
      </c>
      <c r="L2229">
        <v>1</v>
      </c>
      <c r="M2229" t="s">
        <v>193</v>
      </c>
      <c r="N2229">
        <v>9</v>
      </c>
      <c r="O2229" t="s">
        <v>111</v>
      </c>
      <c r="P2229">
        <v>95</v>
      </c>
      <c r="Q2229" t="s">
        <v>113</v>
      </c>
      <c r="R2229" t="s">
        <v>114</v>
      </c>
      <c r="S2229">
        <v>9</v>
      </c>
      <c r="T2229" t="s">
        <v>192</v>
      </c>
      <c r="U2229">
        <v>328</v>
      </c>
    </row>
    <row r="2230" spans="1:21" x14ac:dyDescent="0.4">
      <c r="A2230">
        <v>2022</v>
      </c>
      <c r="B2230" t="s">
        <v>165</v>
      </c>
      <c r="C2230" t="s">
        <v>26</v>
      </c>
      <c r="D2230" t="s">
        <v>94</v>
      </c>
      <c r="E2230">
        <v>2</v>
      </c>
      <c r="F2230" t="s">
        <v>179</v>
      </c>
      <c r="G2230">
        <v>2</v>
      </c>
      <c r="H2230">
        <v>9</v>
      </c>
      <c r="I2230" t="s">
        <v>192</v>
      </c>
      <c r="J2230">
        <v>9</v>
      </c>
      <c r="K2230" t="s">
        <v>111</v>
      </c>
      <c r="L2230">
        <v>1</v>
      </c>
      <c r="M2230" t="s">
        <v>193</v>
      </c>
      <c r="N2230">
        <v>9</v>
      </c>
      <c r="O2230" t="s">
        <v>111</v>
      </c>
      <c r="P2230">
        <v>98</v>
      </c>
      <c r="Q2230" t="s">
        <v>106</v>
      </c>
      <c r="R2230" t="s">
        <v>106</v>
      </c>
      <c r="S2230">
        <v>9</v>
      </c>
      <c r="T2230" t="s">
        <v>192</v>
      </c>
      <c r="U2230">
        <v>331</v>
      </c>
    </row>
    <row r="2231" spans="1:21" x14ac:dyDescent="0.4">
      <c r="A2231">
        <v>2022</v>
      </c>
      <c r="B2231" t="s">
        <v>165</v>
      </c>
      <c r="C2231" t="s">
        <v>26</v>
      </c>
      <c r="D2231" t="s">
        <v>94</v>
      </c>
      <c r="E2231">
        <v>2</v>
      </c>
      <c r="F2231" t="s">
        <v>179</v>
      </c>
      <c r="G2231">
        <v>2</v>
      </c>
      <c r="H2231">
        <v>9</v>
      </c>
      <c r="I2231" t="s">
        <v>192</v>
      </c>
      <c r="J2231">
        <v>9</v>
      </c>
      <c r="K2231" t="s">
        <v>111</v>
      </c>
      <c r="L2231">
        <v>1</v>
      </c>
      <c r="M2231" t="s">
        <v>193</v>
      </c>
      <c r="N2231">
        <v>9</v>
      </c>
      <c r="O2231" t="s">
        <v>111</v>
      </c>
      <c r="P2231">
        <v>99</v>
      </c>
      <c r="Q2231" t="s">
        <v>111</v>
      </c>
      <c r="R2231" t="s">
        <v>111</v>
      </c>
      <c r="S2231">
        <v>9</v>
      </c>
      <c r="T2231" t="s">
        <v>192</v>
      </c>
      <c r="U2231">
        <v>9711</v>
      </c>
    </row>
    <row r="2232" spans="1:21" x14ac:dyDescent="0.4">
      <c r="A2232">
        <v>2022</v>
      </c>
      <c r="B2232" t="s">
        <v>165</v>
      </c>
      <c r="C2232" t="s">
        <v>26</v>
      </c>
      <c r="D2232" t="s">
        <v>94</v>
      </c>
      <c r="E2232">
        <v>4</v>
      </c>
      <c r="F2232" t="s">
        <v>95</v>
      </c>
      <c r="G2232">
        <v>1</v>
      </c>
      <c r="H2232">
        <v>9</v>
      </c>
      <c r="I2232" t="s">
        <v>192</v>
      </c>
      <c r="J2232">
        <v>9</v>
      </c>
      <c r="K2232" t="s">
        <v>111</v>
      </c>
      <c r="L2232">
        <v>1</v>
      </c>
      <c r="M2232" t="s">
        <v>193</v>
      </c>
      <c r="N2232">
        <v>9</v>
      </c>
      <c r="O2232" t="s">
        <v>111</v>
      </c>
      <c r="P2232">
        <v>1</v>
      </c>
      <c r="Q2232" t="s">
        <v>20</v>
      </c>
      <c r="R2232" t="s">
        <v>20</v>
      </c>
      <c r="S2232">
        <v>9</v>
      </c>
      <c r="T2232" t="s">
        <v>192</v>
      </c>
      <c r="U2232">
        <v>41</v>
      </c>
    </row>
    <row r="2233" spans="1:21" x14ac:dyDescent="0.4">
      <c r="A2233">
        <v>2022</v>
      </c>
      <c r="B2233" t="s">
        <v>165</v>
      </c>
      <c r="C2233" t="s">
        <v>26</v>
      </c>
      <c r="D2233" t="s">
        <v>94</v>
      </c>
      <c r="E2233">
        <v>4</v>
      </c>
      <c r="F2233" t="s">
        <v>95</v>
      </c>
      <c r="G2233">
        <v>1</v>
      </c>
      <c r="H2233">
        <v>9</v>
      </c>
      <c r="I2233" t="s">
        <v>192</v>
      </c>
      <c r="J2233">
        <v>9</v>
      </c>
      <c r="K2233" t="s">
        <v>111</v>
      </c>
      <c r="L2233">
        <v>1</v>
      </c>
      <c r="M2233" t="s">
        <v>193</v>
      </c>
      <c r="N2233">
        <v>9</v>
      </c>
      <c r="O2233" t="s">
        <v>111</v>
      </c>
      <c r="P2233">
        <v>2</v>
      </c>
      <c r="Q2233" t="s">
        <v>127</v>
      </c>
      <c r="R2233" t="s">
        <v>127</v>
      </c>
      <c r="S2233">
        <v>9</v>
      </c>
      <c r="T2233" t="s">
        <v>192</v>
      </c>
      <c r="U2233">
        <v>3101</v>
      </c>
    </row>
    <row r="2234" spans="1:21" x14ac:dyDescent="0.4">
      <c r="A2234">
        <v>2022</v>
      </c>
      <c r="B2234" t="s">
        <v>165</v>
      </c>
      <c r="C2234" t="s">
        <v>26</v>
      </c>
      <c r="D2234" t="s">
        <v>94</v>
      </c>
      <c r="E2234">
        <v>4</v>
      </c>
      <c r="F2234" t="s">
        <v>95</v>
      </c>
      <c r="G2234">
        <v>1</v>
      </c>
      <c r="H2234">
        <v>9</v>
      </c>
      <c r="I2234" t="s">
        <v>192</v>
      </c>
      <c r="J2234">
        <v>9</v>
      </c>
      <c r="K2234" t="s">
        <v>111</v>
      </c>
      <c r="L2234">
        <v>1</v>
      </c>
      <c r="M2234" t="s">
        <v>193</v>
      </c>
      <c r="N2234">
        <v>9</v>
      </c>
      <c r="O2234" t="s">
        <v>111</v>
      </c>
      <c r="P2234">
        <v>3</v>
      </c>
      <c r="Q2234" t="s">
        <v>123</v>
      </c>
      <c r="R2234" t="s">
        <v>123</v>
      </c>
      <c r="S2234">
        <v>9</v>
      </c>
      <c r="T2234" t="s">
        <v>192</v>
      </c>
      <c r="U2234">
        <v>1920</v>
      </c>
    </row>
    <row r="2235" spans="1:21" x14ac:dyDescent="0.4">
      <c r="A2235">
        <v>2022</v>
      </c>
      <c r="B2235" t="s">
        <v>165</v>
      </c>
      <c r="C2235" t="s">
        <v>26</v>
      </c>
      <c r="D2235" t="s">
        <v>94</v>
      </c>
      <c r="E2235">
        <v>4</v>
      </c>
      <c r="F2235" t="s">
        <v>95</v>
      </c>
      <c r="G2235">
        <v>1</v>
      </c>
      <c r="H2235">
        <v>9</v>
      </c>
      <c r="I2235" t="s">
        <v>192</v>
      </c>
      <c r="J2235">
        <v>9</v>
      </c>
      <c r="K2235" t="s">
        <v>111</v>
      </c>
      <c r="L2235">
        <v>1</v>
      </c>
      <c r="M2235" t="s">
        <v>193</v>
      </c>
      <c r="N2235">
        <v>9</v>
      </c>
      <c r="O2235" t="s">
        <v>111</v>
      </c>
      <c r="P2235">
        <v>4</v>
      </c>
      <c r="Q2235" t="s">
        <v>121</v>
      </c>
      <c r="R2235" t="s">
        <v>121</v>
      </c>
      <c r="S2235">
        <v>9</v>
      </c>
      <c r="T2235" t="s">
        <v>192</v>
      </c>
      <c r="U2235">
        <v>5287</v>
      </c>
    </row>
    <row r="2236" spans="1:21" x14ac:dyDescent="0.4">
      <c r="A2236">
        <v>2022</v>
      </c>
      <c r="B2236" t="s">
        <v>165</v>
      </c>
      <c r="C2236" t="s">
        <v>26</v>
      </c>
      <c r="D2236" t="s">
        <v>94</v>
      </c>
      <c r="E2236">
        <v>4</v>
      </c>
      <c r="F2236" t="s">
        <v>95</v>
      </c>
      <c r="G2236">
        <v>1</v>
      </c>
      <c r="H2236">
        <v>9</v>
      </c>
      <c r="I2236" t="s">
        <v>192</v>
      </c>
      <c r="J2236">
        <v>9</v>
      </c>
      <c r="K2236" t="s">
        <v>111</v>
      </c>
      <c r="L2236">
        <v>1</v>
      </c>
      <c r="M2236" t="s">
        <v>193</v>
      </c>
      <c r="N2236">
        <v>9</v>
      </c>
      <c r="O2236" t="s">
        <v>111</v>
      </c>
      <c r="P2236">
        <v>5</v>
      </c>
      <c r="Q2236" t="s">
        <v>196</v>
      </c>
      <c r="R2236" t="s">
        <v>109</v>
      </c>
      <c r="S2236">
        <v>9</v>
      </c>
      <c r="T2236" t="s">
        <v>192</v>
      </c>
      <c r="U2236">
        <v>425</v>
      </c>
    </row>
    <row r="2237" spans="1:21" x14ac:dyDescent="0.4">
      <c r="A2237">
        <v>2022</v>
      </c>
      <c r="B2237" t="s">
        <v>165</v>
      </c>
      <c r="C2237" t="s">
        <v>26</v>
      </c>
      <c r="D2237" t="s">
        <v>94</v>
      </c>
      <c r="E2237">
        <v>4</v>
      </c>
      <c r="F2237" t="s">
        <v>95</v>
      </c>
      <c r="G2237">
        <v>1</v>
      </c>
      <c r="H2237">
        <v>9</v>
      </c>
      <c r="I2237" t="s">
        <v>192</v>
      </c>
      <c r="J2237">
        <v>9</v>
      </c>
      <c r="K2237" t="s">
        <v>111</v>
      </c>
      <c r="L2237">
        <v>1</v>
      </c>
      <c r="M2237" t="s">
        <v>193</v>
      </c>
      <c r="N2237">
        <v>9</v>
      </c>
      <c r="O2237" t="s">
        <v>111</v>
      </c>
      <c r="P2237">
        <v>6</v>
      </c>
      <c r="Q2237" t="s">
        <v>197</v>
      </c>
      <c r="R2237" t="s">
        <v>109</v>
      </c>
      <c r="S2237">
        <v>9</v>
      </c>
      <c r="T2237" t="s">
        <v>192</v>
      </c>
      <c r="U2237">
        <v>15</v>
      </c>
    </row>
    <row r="2238" spans="1:21" x14ac:dyDescent="0.4">
      <c r="A2238">
        <v>2022</v>
      </c>
      <c r="B2238" t="s">
        <v>165</v>
      </c>
      <c r="C2238" t="s">
        <v>26</v>
      </c>
      <c r="D2238" t="s">
        <v>94</v>
      </c>
      <c r="E2238">
        <v>4</v>
      </c>
      <c r="F2238" t="s">
        <v>95</v>
      </c>
      <c r="G2238">
        <v>1</v>
      </c>
      <c r="H2238">
        <v>9</v>
      </c>
      <c r="I2238" t="s">
        <v>192</v>
      </c>
      <c r="J2238">
        <v>9</v>
      </c>
      <c r="K2238" t="s">
        <v>111</v>
      </c>
      <c r="L2238">
        <v>1</v>
      </c>
      <c r="M2238" t="s">
        <v>193</v>
      </c>
      <c r="N2238">
        <v>9</v>
      </c>
      <c r="O2238" t="s">
        <v>111</v>
      </c>
      <c r="P2238">
        <v>20</v>
      </c>
      <c r="Q2238" t="s">
        <v>117</v>
      </c>
      <c r="R2238" t="s">
        <v>117</v>
      </c>
      <c r="S2238">
        <v>9</v>
      </c>
      <c r="T2238" t="s">
        <v>192</v>
      </c>
      <c r="U2238">
        <v>517</v>
      </c>
    </row>
    <row r="2239" spans="1:21" x14ac:dyDescent="0.4">
      <c r="A2239">
        <v>2022</v>
      </c>
      <c r="B2239" t="s">
        <v>165</v>
      </c>
      <c r="C2239" t="s">
        <v>26</v>
      </c>
      <c r="D2239" t="s">
        <v>94</v>
      </c>
      <c r="E2239">
        <v>4</v>
      </c>
      <c r="F2239" t="s">
        <v>95</v>
      </c>
      <c r="G2239">
        <v>1</v>
      </c>
      <c r="H2239">
        <v>9</v>
      </c>
      <c r="I2239" t="s">
        <v>192</v>
      </c>
      <c r="J2239">
        <v>9</v>
      </c>
      <c r="K2239" t="s">
        <v>111</v>
      </c>
      <c r="L2239">
        <v>1</v>
      </c>
      <c r="M2239" t="s">
        <v>193</v>
      </c>
      <c r="N2239">
        <v>9</v>
      </c>
      <c r="O2239" t="s">
        <v>111</v>
      </c>
      <c r="P2239">
        <v>95</v>
      </c>
      <c r="Q2239" t="s">
        <v>113</v>
      </c>
      <c r="R2239" t="s">
        <v>114</v>
      </c>
      <c r="S2239">
        <v>9</v>
      </c>
      <c r="T2239" t="s">
        <v>192</v>
      </c>
      <c r="U2239">
        <v>77</v>
      </c>
    </row>
    <row r="2240" spans="1:21" x14ac:dyDescent="0.4">
      <c r="A2240">
        <v>2022</v>
      </c>
      <c r="B2240" t="s">
        <v>165</v>
      </c>
      <c r="C2240" t="s">
        <v>26</v>
      </c>
      <c r="D2240" t="s">
        <v>94</v>
      </c>
      <c r="E2240">
        <v>4</v>
      </c>
      <c r="F2240" t="s">
        <v>95</v>
      </c>
      <c r="G2240">
        <v>1</v>
      </c>
      <c r="H2240">
        <v>9</v>
      </c>
      <c r="I2240" t="s">
        <v>192</v>
      </c>
      <c r="J2240">
        <v>9</v>
      </c>
      <c r="K2240" t="s">
        <v>111</v>
      </c>
      <c r="L2240">
        <v>1</v>
      </c>
      <c r="M2240" t="s">
        <v>193</v>
      </c>
      <c r="N2240">
        <v>9</v>
      </c>
      <c r="O2240" t="s">
        <v>111</v>
      </c>
      <c r="P2240">
        <v>98</v>
      </c>
      <c r="Q2240" t="s">
        <v>106</v>
      </c>
      <c r="R2240" t="s">
        <v>106</v>
      </c>
      <c r="S2240">
        <v>9</v>
      </c>
      <c r="T2240" t="s">
        <v>192</v>
      </c>
      <c r="U2240">
        <v>343</v>
      </c>
    </row>
    <row r="2241" spans="1:21" x14ac:dyDescent="0.4">
      <c r="A2241">
        <v>2022</v>
      </c>
      <c r="B2241" t="s">
        <v>165</v>
      </c>
      <c r="C2241" t="s">
        <v>26</v>
      </c>
      <c r="D2241" t="s">
        <v>94</v>
      </c>
      <c r="E2241">
        <v>4</v>
      </c>
      <c r="F2241" t="s">
        <v>95</v>
      </c>
      <c r="G2241">
        <v>1</v>
      </c>
      <c r="H2241">
        <v>9</v>
      </c>
      <c r="I2241" t="s">
        <v>192</v>
      </c>
      <c r="J2241">
        <v>9</v>
      </c>
      <c r="K2241" t="s">
        <v>111</v>
      </c>
      <c r="L2241">
        <v>1</v>
      </c>
      <c r="M2241" t="s">
        <v>193</v>
      </c>
      <c r="N2241">
        <v>9</v>
      </c>
      <c r="O2241" t="s">
        <v>111</v>
      </c>
      <c r="P2241">
        <v>99</v>
      </c>
      <c r="Q2241" t="s">
        <v>111</v>
      </c>
      <c r="R2241" t="s">
        <v>111</v>
      </c>
      <c r="S2241">
        <v>9</v>
      </c>
      <c r="T2241" t="s">
        <v>192</v>
      </c>
      <c r="U2241">
        <v>11726</v>
      </c>
    </row>
    <row r="2242" spans="1:21" x14ac:dyDescent="0.4">
      <c r="A2242">
        <v>2022</v>
      </c>
      <c r="B2242" t="s">
        <v>130</v>
      </c>
      <c r="C2242" t="s">
        <v>27</v>
      </c>
      <c r="D2242" t="s">
        <v>94</v>
      </c>
      <c r="E2242">
        <v>1</v>
      </c>
      <c r="F2242" t="s">
        <v>87</v>
      </c>
      <c r="G2242">
        <v>1</v>
      </c>
      <c r="H2242">
        <v>9</v>
      </c>
      <c r="I2242" t="s">
        <v>192</v>
      </c>
      <c r="J2242">
        <v>9</v>
      </c>
      <c r="K2242" t="s">
        <v>111</v>
      </c>
      <c r="L2242">
        <v>1</v>
      </c>
      <c r="M2242" t="s">
        <v>193</v>
      </c>
      <c r="N2242">
        <v>9</v>
      </c>
      <c r="O2242" t="s">
        <v>111</v>
      </c>
      <c r="P2242">
        <v>1</v>
      </c>
      <c r="Q2242" t="s">
        <v>20</v>
      </c>
      <c r="R2242" t="s">
        <v>20</v>
      </c>
      <c r="S2242">
        <v>9</v>
      </c>
      <c r="T2242" t="s">
        <v>192</v>
      </c>
      <c r="U2242">
        <v>893</v>
      </c>
    </row>
    <row r="2243" spans="1:21" x14ac:dyDescent="0.4">
      <c r="A2243">
        <v>2022</v>
      </c>
      <c r="B2243" t="s">
        <v>130</v>
      </c>
      <c r="C2243" t="s">
        <v>27</v>
      </c>
      <c r="D2243" t="s">
        <v>94</v>
      </c>
      <c r="E2243">
        <v>1</v>
      </c>
      <c r="F2243" t="s">
        <v>87</v>
      </c>
      <c r="G2243">
        <v>1</v>
      </c>
      <c r="H2243">
        <v>9</v>
      </c>
      <c r="I2243" t="s">
        <v>192</v>
      </c>
      <c r="J2243">
        <v>9</v>
      </c>
      <c r="K2243" t="s">
        <v>111</v>
      </c>
      <c r="L2243">
        <v>1</v>
      </c>
      <c r="M2243" t="s">
        <v>193</v>
      </c>
      <c r="N2243">
        <v>9</v>
      </c>
      <c r="O2243" t="s">
        <v>111</v>
      </c>
      <c r="P2243">
        <v>2</v>
      </c>
      <c r="Q2243" t="s">
        <v>127</v>
      </c>
      <c r="R2243" t="s">
        <v>127</v>
      </c>
      <c r="S2243">
        <v>9</v>
      </c>
      <c r="T2243" t="s">
        <v>192</v>
      </c>
      <c r="U2243">
        <v>56943</v>
      </c>
    </row>
    <row r="2244" spans="1:21" x14ac:dyDescent="0.4">
      <c r="A2244">
        <v>2022</v>
      </c>
      <c r="B2244" t="s">
        <v>130</v>
      </c>
      <c r="C2244" t="s">
        <v>27</v>
      </c>
      <c r="D2244" t="s">
        <v>94</v>
      </c>
      <c r="E2244">
        <v>1</v>
      </c>
      <c r="F2244" t="s">
        <v>87</v>
      </c>
      <c r="G2244">
        <v>1</v>
      </c>
      <c r="H2244">
        <v>9</v>
      </c>
      <c r="I2244" t="s">
        <v>192</v>
      </c>
      <c r="J2244">
        <v>9</v>
      </c>
      <c r="K2244" t="s">
        <v>111</v>
      </c>
      <c r="L2244">
        <v>1</v>
      </c>
      <c r="M2244" t="s">
        <v>193</v>
      </c>
      <c r="N2244">
        <v>9</v>
      </c>
      <c r="O2244" t="s">
        <v>111</v>
      </c>
      <c r="P2244">
        <v>3</v>
      </c>
      <c r="Q2244" t="s">
        <v>123</v>
      </c>
      <c r="R2244" t="s">
        <v>123</v>
      </c>
      <c r="S2244">
        <v>9</v>
      </c>
      <c r="T2244" t="s">
        <v>192</v>
      </c>
      <c r="U2244">
        <v>125225</v>
      </c>
    </row>
    <row r="2245" spans="1:21" x14ac:dyDescent="0.4">
      <c r="A2245">
        <v>2022</v>
      </c>
      <c r="B2245" t="s">
        <v>130</v>
      </c>
      <c r="C2245" t="s">
        <v>27</v>
      </c>
      <c r="D2245" t="s">
        <v>94</v>
      </c>
      <c r="E2245">
        <v>1</v>
      </c>
      <c r="F2245" t="s">
        <v>87</v>
      </c>
      <c r="G2245">
        <v>1</v>
      </c>
      <c r="H2245">
        <v>9</v>
      </c>
      <c r="I2245" t="s">
        <v>192</v>
      </c>
      <c r="J2245">
        <v>9</v>
      </c>
      <c r="K2245" t="s">
        <v>111</v>
      </c>
      <c r="L2245">
        <v>1</v>
      </c>
      <c r="M2245" t="s">
        <v>193</v>
      </c>
      <c r="N2245">
        <v>9</v>
      </c>
      <c r="O2245" t="s">
        <v>111</v>
      </c>
      <c r="P2245">
        <v>4</v>
      </c>
      <c r="Q2245" t="s">
        <v>121</v>
      </c>
      <c r="R2245" t="s">
        <v>121</v>
      </c>
      <c r="S2245">
        <v>9</v>
      </c>
      <c r="T2245" t="s">
        <v>192</v>
      </c>
      <c r="U2245">
        <v>208236</v>
      </c>
    </row>
    <row r="2246" spans="1:21" x14ac:dyDescent="0.4">
      <c r="A2246">
        <v>2022</v>
      </c>
      <c r="B2246" t="s">
        <v>130</v>
      </c>
      <c r="C2246" t="s">
        <v>27</v>
      </c>
      <c r="D2246" t="s">
        <v>94</v>
      </c>
      <c r="E2246">
        <v>1</v>
      </c>
      <c r="F2246" t="s">
        <v>87</v>
      </c>
      <c r="G2246">
        <v>1</v>
      </c>
      <c r="H2246">
        <v>9</v>
      </c>
      <c r="I2246" t="s">
        <v>192</v>
      </c>
      <c r="J2246">
        <v>9</v>
      </c>
      <c r="K2246" t="s">
        <v>111</v>
      </c>
      <c r="L2246">
        <v>1</v>
      </c>
      <c r="M2246" t="s">
        <v>193</v>
      </c>
      <c r="N2246">
        <v>9</v>
      </c>
      <c r="O2246" t="s">
        <v>111</v>
      </c>
      <c r="P2246">
        <v>5</v>
      </c>
      <c r="Q2246" t="s">
        <v>196</v>
      </c>
      <c r="R2246" t="s">
        <v>109</v>
      </c>
      <c r="S2246">
        <v>9</v>
      </c>
      <c r="T2246" t="s">
        <v>192</v>
      </c>
      <c r="U2246">
        <v>21833</v>
      </c>
    </row>
    <row r="2247" spans="1:21" x14ac:dyDescent="0.4">
      <c r="A2247">
        <v>2022</v>
      </c>
      <c r="B2247" t="s">
        <v>130</v>
      </c>
      <c r="C2247" t="s">
        <v>27</v>
      </c>
      <c r="D2247" t="s">
        <v>94</v>
      </c>
      <c r="E2247">
        <v>1</v>
      </c>
      <c r="F2247" t="s">
        <v>87</v>
      </c>
      <c r="G2247">
        <v>1</v>
      </c>
      <c r="H2247">
        <v>9</v>
      </c>
      <c r="I2247" t="s">
        <v>192</v>
      </c>
      <c r="J2247">
        <v>9</v>
      </c>
      <c r="K2247" t="s">
        <v>111</v>
      </c>
      <c r="L2247">
        <v>1</v>
      </c>
      <c r="M2247" t="s">
        <v>193</v>
      </c>
      <c r="N2247">
        <v>9</v>
      </c>
      <c r="O2247" t="s">
        <v>111</v>
      </c>
      <c r="P2247">
        <v>6</v>
      </c>
      <c r="Q2247" t="s">
        <v>197</v>
      </c>
      <c r="R2247" t="s">
        <v>109</v>
      </c>
      <c r="S2247">
        <v>9</v>
      </c>
      <c r="T2247" t="s">
        <v>192</v>
      </c>
      <c r="U2247">
        <v>646</v>
      </c>
    </row>
    <row r="2248" spans="1:21" x14ac:dyDescent="0.4">
      <c r="A2248">
        <v>2022</v>
      </c>
      <c r="B2248" t="s">
        <v>130</v>
      </c>
      <c r="C2248" t="s">
        <v>27</v>
      </c>
      <c r="D2248" t="s">
        <v>94</v>
      </c>
      <c r="E2248">
        <v>1</v>
      </c>
      <c r="F2248" t="s">
        <v>87</v>
      </c>
      <c r="G2248">
        <v>1</v>
      </c>
      <c r="H2248">
        <v>9</v>
      </c>
      <c r="I2248" t="s">
        <v>192</v>
      </c>
      <c r="J2248">
        <v>9</v>
      </c>
      <c r="K2248" t="s">
        <v>111</v>
      </c>
      <c r="L2248">
        <v>1</v>
      </c>
      <c r="M2248" t="s">
        <v>193</v>
      </c>
      <c r="N2248">
        <v>9</v>
      </c>
      <c r="O2248" t="s">
        <v>111</v>
      </c>
      <c r="P2248">
        <v>20</v>
      </c>
      <c r="Q2248" t="s">
        <v>117</v>
      </c>
      <c r="R2248" t="s">
        <v>117</v>
      </c>
      <c r="S2248">
        <v>9</v>
      </c>
      <c r="T2248" t="s">
        <v>192</v>
      </c>
      <c r="U2248">
        <v>19660</v>
      </c>
    </row>
    <row r="2249" spans="1:21" x14ac:dyDescent="0.4">
      <c r="A2249">
        <v>2022</v>
      </c>
      <c r="B2249" t="s">
        <v>130</v>
      </c>
      <c r="C2249" t="s">
        <v>27</v>
      </c>
      <c r="D2249" t="s">
        <v>94</v>
      </c>
      <c r="E2249">
        <v>1</v>
      </c>
      <c r="F2249" t="s">
        <v>87</v>
      </c>
      <c r="G2249">
        <v>1</v>
      </c>
      <c r="H2249">
        <v>9</v>
      </c>
      <c r="I2249" t="s">
        <v>192</v>
      </c>
      <c r="J2249">
        <v>9</v>
      </c>
      <c r="K2249" t="s">
        <v>111</v>
      </c>
      <c r="L2249">
        <v>1</v>
      </c>
      <c r="M2249" t="s">
        <v>193</v>
      </c>
      <c r="N2249">
        <v>9</v>
      </c>
      <c r="O2249" t="s">
        <v>111</v>
      </c>
      <c r="P2249">
        <v>95</v>
      </c>
      <c r="Q2249" t="s">
        <v>113</v>
      </c>
      <c r="R2249" t="s">
        <v>114</v>
      </c>
      <c r="S2249">
        <v>9</v>
      </c>
      <c r="T2249" t="s">
        <v>192</v>
      </c>
      <c r="U2249">
        <v>14091</v>
      </c>
    </row>
    <row r="2250" spans="1:21" x14ac:dyDescent="0.4">
      <c r="A2250">
        <v>2022</v>
      </c>
      <c r="B2250" t="s">
        <v>130</v>
      </c>
      <c r="C2250" t="s">
        <v>27</v>
      </c>
      <c r="D2250" t="s">
        <v>94</v>
      </c>
      <c r="E2250">
        <v>1</v>
      </c>
      <c r="F2250" t="s">
        <v>87</v>
      </c>
      <c r="G2250">
        <v>1</v>
      </c>
      <c r="H2250">
        <v>9</v>
      </c>
      <c r="I2250" t="s">
        <v>192</v>
      </c>
      <c r="J2250">
        <v>9</v>
      </c>
      <c r="K2250" t="s">
        <v>111</v>
      </c>
      <c r="L2250">
        <v>1</v>
      </c>
      <c r="M2250" t="s">
        <v>193</v>
      </c>
      <c r="N2250">
        <v>9</v>
      </c>
      <c r="O2250" t="s">
        <v>111</v>
      </c>
      <c r="P2250">
        <v>98</v>
      </c>
      <c r="Q2250" t="s">
        <v>106</v>
      </c>
      <c r="R2250" t="s">
        <v>106</v>
      </c>
      <c r="S2250">
        <v>9</v>
      </c>
      <c r="T2250" t="s">
        <v>192</v>
      </c>
      <c r="U2250">
        <v>9669</v>
      </c>
    </row>
    <row r="2251" spans="1:21" x14ac:dyDescent="0.4">
      <c r="A2251">
        <v>2022</v>
      </c>
      <c r="B2251" t="s">
        <v>130</v>
      </c>
      <c r="C2251" t="s">
        <v>27</v>
      </c>
      <c r="D2251" t="s">
        <v>94</v>
      </c>
      <c r="E2251">
        <v>1</v>
      </c>
      <c r="F2251" t="s">
        <v>87</v>
      </c>
      <c r="G2251">
        <v>1</v>
      </c>
      <c r="H2251">
        <v>9</v>
      </c>
      <c r="I2251" t="s">
        <v>192</v>
      </c>
      <c r="J2251">
        <v>9</v>
      </c>
      <c r="K2251" t="s">
        <v>111</v>
      </c>
      <c r="L2251">
        <v>1</v>
      </c>
      <c r="M2251" t="s">
        <v>193</v>
      </c>
      <c r="N2251">
        <v>9</v>
      </c>
      <c r="O2251" t="s">
        <v>111</v>
      </c>
      <c r="P2251">
        <v>99</v>
      </c>
      <c r="Q2251" t="s">
        <v>111</v>
      </c>
      <c r="R2251" t="s">
        <v>111</v>
      </c>
      <c r="S2251">
        <v>9</v>
      </c>
      <c r="T2251" t="s">
        <v>192</v>
      </c>
      <c r="U2251">
        <v>457196</v>
      </c>
    </row>
    <row r="2252" spans="1:21" x14ac:dyDescent="0.4">
      <c r="A2252">
        <v>2022</v>
      </c>
      <c r="B2252" t="s">
        <v>130</v>
      </c>
      <c r="C2252" t="s">
        <v>27</v>
      </c>
      <c r="D2252" t="s">
        <v>94</v>
      </c>
      <c r="E2252">
        <v>2</v>
      </c>
      <c r="F2252" t="s">
        <v>179</v>
      </c>
      <c r="G2252">
        <v>2</v>
      </c>
      <c r="H2252">
        <v>9</v>
      </c>
      <c r="I2252" t="s">
        <v>192</v>
      </c>
      <c r="J2252">
        <v>9</v>
      </c>
      <c r="K2252" t="s">
        <v>111</v>
      </c>
      <c r="L2252">
        <v>1</v>
      </c>
      <c r="M2252" t="s">
        <v>193</v>
      </c>
      <c r="N2252">
        <v>9</v>
      </c>
      <c r="O2252" t="s">
        <v>111</v>
      </c>
      <c r="P2252">
        <v>1</v>
      </c>
      <c r="Q2252" t="s">
        <v>20</v>
      </c>
      <c r="R2252" t="s">
        <v>20</v>
      </c>
      <c r="S2252">
        <v>9</v>
      </c>
      <c r="T2252" t="s">
        <v>192</v>
      </c>
      <c r="U2252">
        <v>461</v>
      </c>
    </row>
    <row r="2253" spans="1:21" x14ac:dyDescent="0.4">
      <c r="A2253">
        <v>2022</v>
      </c>
      <c r="B2253" t="s">
        <v>130</v>
      </c>
      <c r="C2253" t="s">
        <v>27</v>
      </c>
      <c r="D2253" t="s">
        <v>94</v>
      </c>
      <c r="E2253">
        <v>2</v>
      </c>
      <c r="F2253" t="s">
        <v>179</v>
      </c>
      <c r="G2253">
        <v>2</v>
      </c>
      <c r="H2253">
        <v>9</v>
      </c>
      <c r="I2253" t="s">
        <v>192</v>
      </c>
      <c r="J2253">
        <v>9</v>
      </c>
      <c r="K2253" t="s">
        <v>111</v>
      </c>
      <c r="L2253">
        <v>1</v>
      </c>
      <c r="M2253" t="s">
        <v>193</v>
      </c>
      <c r="N2253">
        <v>9</v>
      </c>
      <c r="O2253" t="s">
        <v>111</v>
      </c>
      <c r="P2253">
        <v>2</v>
      </c>
      <c r="Q2253" t="s">
        <v>127</v>
      </c>
      <c r="R2253" t="s">
        <v>127</v>
      </c>
      <c r="S2253">
        <v>9</v>
      </c>
      <c r="T2253" t="s">
        <v>192</v>
      </c>
      <c r="U2253">
        <v>18659</v>
      </c>
    </row>
    <row r="2254" spans="1:21" x14ac:dyDescent="0.4">
      <c r="A2254">
        <v>2022</v>
      </c>
      <c r="B2254" t="s">
        <v>130</v>
      </c>
      <c r="C2254" t="s">
        <v>27</v>
      </c>
      <c r="D2254" t="s">
        <v>94</v>
      </c>
      <c r="E2254">
        <v>2</v>
      </c>
      <c r="F2254" t="s">
        <v>179</v>
      </c>
      <c r="G2254">
        <v>2</v>
      </c>
      <c r="H2254">
        <v>9</v>
      </c>
      <c r="I2254" t="s">
        <v>192</v>
      </c>
      <c r="J2254">
        <v>9</v>
      </c>
      <c r="K2254" t="s">
        <v>111</v>
      </c>
      <c r="L2254">
        <v>1</v>
      </c>
      <c r="M2254" t="s">
        <v>193</v>
      </c>
      <c r="N2254">
        <v>9</v>
      </c>
      <c r="O2254" t="s">
        <v>111</v>
      </c>
      <c r="P2254">
        <v>3</v>
      </c>
      <c r="Q2254" t="s">
        <v>123</v>
      </c>
      <c r="R2254" t="s">
        <v>123</v>
      </c>
      <c r="S2254">
        <v>9</v>
      </c>
      <c r="T2254" t="s">
        <v>192</v>
      </c>
      <c r="U2254">
        <v>32142</v>
      </c>
    </row>
    <row r="2255" spans="1:21" x14ac:dyDescent="0.4">
      <c r="A2255">
        <v>2022</v>
      </c>
      <c r="B2255" t="s">
        <v>130</v>
      </c>
      <c r="C2255" t="s">
        <v>27</v>
      </c>
      <c r="D2255" t="s">
        <v>94</v>
      </c>
      <c r="E2255">
        <v>2</v>
      </c>
      <c r="F2255" t="s">
        <v>179</v>
      </c>
      <c r="G2255">
        <v>2</v>
      </c>
      <c r="H2255">
        <v>9</v>
      </c>
      <c r="I2255" t="s">
        <v>192</v>
      </c>
      <c r="J2255">
        <v>9</v>
      </c>
      <c r="K2255" t="s">
        <v>111</v>
      </c>
      <c r="L2255">
        <v>1</v>
      </c>
      <c r="M2255" t="s">
        <v>193</v>
      </c>
      <c r="N2255">
        <v>9</v>
      </c>
      <c r="O2255" t="s">
        <v>111</v>
      </c>
      <c r="P2255">
        <v>4</v>
      </c>
      <c r="Q2255" t="s">
        <v>121</v>
      </c>
      <c r="R2255" t="s">
        <v>121</v>
      </c>
      <c r="S2255">
        <v>9</v>
      </c>
      <c r="T2255" t="s">
        <v>192</v>
      </c>
      <c r="U2255">
        <v>55425</v>
      </c>
    </row>
    <row r="2256" spans="1:21" x14ac:dyDescent="0.4">
      <c r="A2256">
        <v>2022</v>
      </c>
      <c r="B2256" t="s">
        <v>130</v>
      </c>
      <c r="C2256" t="s">
        <v>27</v>
      </c>
      <c r="D2256" t="s">
        <v>94</v>
      </c>
      <c r="E2256">
        <v>2</v>
      </c>
      <c r="F2256" t="s">
        <v>179</v>
      </c>
      <c r="G2256">
        <v>2</v>
      </c>
      <c r="H2256">
        <v>9</v>
      </c>
      <c r="I2256" t="s">
        <v>192</v>
      </c>
      <c r="J2256">
        <v>9</v>
      </c>
      <c r="K2256" t="s">
        <v>111</v>
      </c>
      <c r="L2256">
        <v>1</v>
      </c>
      <c r="M2256" t="s">
        <v>193</v>
      </c>
      <c r="N2256">
        <v>9</v>
      </c>
      <c r="O2256" t="s">
        <v>111</v>
      </c>
      <c r="P2256">
        <v>5</v>
      </c>
      <c r="Q2256" t="s">
        <v>196</v>
      </c>
      <c r="R2256" t="s">
        <v>109</v>
      </c>
      <c r="S2256">
        <v>9</v>
      </c>
      <c r="T2256" t="s">
        <v>192</v>
      </c>
      <c r="U2256">
        <v>3819</v>
      </c>
    </row>
    <row r="2257" spans="1:21" x14ac:dyDescent="0.4">
      <c r="A2257">
        <v>2022</v>
      </c>
      <c r="B2257" t="s">
        <v>130</v>
      </c>
      <c r="C2257" t="s">
        <v>27</v>
      </c>
      <c r="D2257" t="s">
        <v>94</v>
      </c>
      <c r="E2257">
        <v>2</v>
      </c>
      <c r="F2257" t="s">
        <v>179</v>
      </c>
      <c r="G2257">
        <v>2</v>
      </c>
      <c r="H2257">
        <v>9</v>
      </c>
      <c r="I2257" t="s">
        <v>192</v>
      </c>
      <c r="J2257">
        <v>9</v>
      </c>
      <c r="K2257" t="s">
        <v>111</v>
      </c>
      <c r="L2257">
        <v>1</v>
      </c>
      <c r="M2257" t="s">
        <v>193</v>
      </c>
      <c r="N2257">
        <v>9</v>
      </c>
      <c r="O2257" t="s">
        <v>111</v>
      </c>
      <c r="P2257">
        <v>6</v>
      </c>
      <c r="Q2257" t="s">
        <v>197</v>
      </c>
      <c r="R2257" t="s">
        <v>109</v>
      </c>
      <c r="S2257">
        <v>9</v>
      </c>
      <c r="T2257" t="s">
        <v>192</v>
      </c>
      <c r="U2257">
        <v>266</v>
      </c>
    </row>
    <row r="2258" spans="1:21" x14ac:dyDescent="0.4">
      <c r="A2258">
        <v>2022</v>
      </c>
      <c r="B2258" t="s">
        <v>130</v>
      </c>
      <c r="C2258" t="s">
        <v>27</v>
      </c>
      <c r="D2258" t="s">
        <v>94</v>
      </c>
      <c r="E2258">
        <v>2</v>
      </c>
      <c r="F2258" t="s">
        <v>179</v>
      </c>
      <c r="G2258">
        <v>2</v>
      </c>
      <c r="H2258">
        <v>9</v>
      </c>
      <c r="I2258" t="s">
        <v>192</v>
      </c>
      <c r="J2258">
        <v>9</v>
      </c>
      <c r="K2258" t="s">
        <v>111</v>
      </c>
      <c r="L2258">
        <v>1</v>
      </c>
      <c r="M2258" t="s">
        <v>193</v>
      </c>
      <c r="N2258">
        <v>9</v>
      </c>
      <c r="O2258" t="s">
        <v>111</v>
      </c>
      <c r="P2258">
        <v>20</v>
      </c>
      <c r="Q2258" t="s">
        <v>117</v>
      </c>
      <c r="R2258" t="s">
        <v>117</v>
      </c>
      <c r="S2258">
        <v>9</v>
      </c>
      <c r="T2258" t="s">
        <v>192</v>
      </c>
      <c r="U2258">
        <v>3986</v>
      </c>
    </row>
    <row r="2259" spans="1:21" x14ac:dyDescent="0.4">
      <c r="A2259">
        <v>2022</v>
      </c>
      <c r="B2259" t="s">
        <v>130</v>
      </c>
      <c r="C2259" t="s">
        <v>27</v>
      </c>
      <c r="D2259" t="s">
        <v>94</v>
      </c>
      <c r="E2259">
        <v>2</v>
      </c>
      <c r="F2259" t="s">
        <v>179</v>
      </c>
      <c r="G2259">
        <v>2</v>
      </c>
      <c r="H2259">
        <v>9</v>
      </c>
      <c r="I2259" t="s">
        <v>192</v>
      </c>
      <c r="J2259">
        <v>9</v>
      </c>
      <c r="K2259" t="s">
        <v>111</v>
      </c>
      <c r="L2259">
        <v>1</v>
      </c>
      <c r="M2259" t="s">
        <v>193</v>
      </c>
      <c r="N2259">
        <v>9</v>
      </c>
      <c r="O2259" t="s">
        <v>111</v>
      </c>
      <c r="P2259">
        <v>95</v>
      </c>
      <c r="Q2259" t="s">
        <v>113</v>
      </c>
      <c r="R2259" t="s">
        <v>114</v>
      </c>
      <c r="S2259">
        <v>9</v>
      </c>
      <c r="T2259" t="s">
        <v>192</v>
      </c>
      <c r="U2259">
        <v>7609</v>
      </c>
    </row>
    <row r="2260" spans="1:21" x14ac:dyDescent="0.4">
      <c r="A2260">
        <v>2022</v>
      </c>
      <c r="B2260" t="s">
        <v>130</v>
      </c>
      <c r="C2260" t="s">
        <v>27</v>
      </c>
      <c r="D2260" t="s">
        <v>94</v>
      </c>
      <c r="E2260">
        <v>2</v>
      </c>
      <c r="F2260" t="s">
        <v>179</v>
      </c>
      <c r="G2260">
        <v>2</v>
      </c>
      <c r="H2260">
        <v>9</v>
      </c>
      <c r="I2260" t="s">
        <v>192</v>
      </c>
      <c r="J2260">
        <v>9</v>
      </c>
      <c r="K2260" t="s">
        <v>111</v>
      </c>
      <c r="L2260">
        <v>1</v>
      </c>
      <c r="M2260" t="s">
        <v>193</v>
      </c>
      <c r="N2260">
        <v>9</v>
      </c>
      <c r="O2260" t="s">
        <v>111</v>
      </c>
      <c r="P2260">
        <v>98</v>
      </c>
      <c r="Q2260" t="s">
        <v>106</v>
      </c>
      <c r="R2260" t="s">
        <v>106</v>
      </c>
      <c r="S2260">
        <v>9</v>
      </c>
      <c r="T2260" t="s">
        <v>192</v>
      </c>
      <c r="U2260">
        <v>12221</v>
      </c>
    </row>
    <row r="2261" spans="1:21" x14ac:dyDescent="0.4">
      <c r="A2261">
        <v>2022</v>
      </c>
      <c r="B2261" t="s">
        <v>130</v>
      </c>
      <c r="C2261" t="s">
        <v>27</v>
      </c>
      <c r="D2261" t="s">
        <v>94</v>
      </c>
      <c r="E2261">
        <v>2</v>
      </c>
      <c r="F2261" t="s">
        <v>179</v>
      </c>
      <c r="G2261">
        <v>2</v>
      </c>
      <c r="H2261">
        <v>9</v>
      </c>
      <c r="I2261" t="s">
        <v>192</v>
      </c>
      <c r="J2261">
        <v>9</v>
      </c>
      <c r="K2261" t="s">
        <v>111</v>
      </c>
      <c r="L2261">
        <v>1</v>
      </c>
      <c r="M2261" t="s">
        <v>193</v>
      </c>
      <c r="N2261">
        <v>9</v>
      </c>
      <c r="O2261" t="s">
        <v>111</v>
      </c>
      <c r="P2261">
        <v>99</v>
      </c>
      <c r="Q2261" t="s">
        <v>111</v>
      </c>
      <c r="R2261" t="s">
        <v>111</v>
      </c>
      <c r="S2261">
        <v>9</v>
      </c>
      <c r="T2261" t="s">
        <v>192</v>
      </c>
      <c r="U2261">
        <v>134588</v>
      </c>
    </row>
    <row r="2262" spans="1:21" x14ac:dyDescent="0.4">
      <c r="A2262">
        <v>2022</v>
      </c>
      <c r="B2262" t="s">
        <v>130</v>
      </c>
      <c r="C2262" t="s">
        <v>27</v>
      </c>
      <c r="D2262" t="s">
        <v>94</v>
      </c>
      <c r="E2262">
        <v>4</v>
      </c>
      <c r="F2262" t="s">
        <v>95</v>
      </c>
      <c r="G2262">
        <v>1</v>
      </c>
      <c r="H2262">
        <v>9</v>
      </c>
      <c r="I2262" t="s">
        <v>192</v>
      </c>
      <c r="J2262">
        <v>9</v>
      </c>
      <c r="K2262" t="s">
        <v>111</v>
      </c>
      <c r="L2262">
        <v>1</v>
      </c>
      <c r="M2262" t="s">
        <v>193</v>
      </c>
      <c r="N2262">
        <v>9</v>
      </c>
      <c r="O2262" t="s">
        <v>111</v>
      </c>
      <c r="P2262">
        <v>1</v>
      </c>
      <c r="Q2262" t="s">
        <v>20</v>
      </c>
      <c r="R2262" t="s">
        <v>20</v>
      </c>
      <c r="S2262">
        <v>9</v>
      </c>
      <c r="T2262" t="s">
        <v>192</v>
      </c>
      <c r="U2262">
        <v>398</v>
      </c>
    </row>
    <row r="2263" spans="1:21" x14ac:dyDescent="0.4">
      <c r="A2263">
        <v>2022</v>
      </c>
      <c r="B2263" t="s">
        <v>130</v>
      </c>
      <c r="C2263" t="s">
        <v>27</v>
      </c>
      <c r="D2263" t="s">
        <v>94</v>
      </c>
      <c r="E2263">
        <v>4</v>
      </c>
      <c r="F2263" t="s">
        <v>95</v>
      </c>
      <c r="G2263">
        <v>1</v>
      </c>
      <c r="H2263">
        <v>9</v>
      </c>
      <c r="I2263" t="s">
        <v>192</v>
      </c>
      <c r="J2263">
        <v>9</v>
      </c>
      <c r="K2263" t="s">
        <v>111</v>
      </c>
      <c r="L2263">
        <v>1</v>
      </c>
      <c r="M2263" t="s">
        <v>193</v>
      </c>
      <c r="N2263">
        <v>9</v>
      </c>
      <c r="O2263" t="s">
        <v>111</v>
      </c>
      <c r="P2263">
        <v>2</v>
      </c>
      <c r="Q2263" t="s">
        <v>127</v>
      </c>
      <c r="R2263" t="s">
        <v>127</v>
      </c>
      <c r="S2263">
        <v>9</v>
      </c>
      <c r="T2263" t="s">
        <v>192</v>
      </c>
      <c r="U2263">
        <v>45292</v>
      </c>
    </row>
    <row r="2264" spans="1:21" x14ac:dyDescent="0.4">
      <c r="A2264">
        <v>2022</v>
      </c>
      <c r="B2264" t="s">
        <v>130</v>
      </c>
      <c r="C2264" t="s">
        <v>27</v>
      </c>
      <c r="D2264" t="s">
        <v>94</v>
      </c>
      <c r="E2264">
        <v>4</v>
      </c>
      <c r="F2264" t="s">
        <v>95</v>
      </c>
      <c r="G2264">
        <v>1</v>
      </c>
      <c r="H2264">
        <v>9</v>
      </c>
      <c r="I2264" t="s">
        <v>192</v>
      </c>
      <c r="J2264">
        <v>9</v>
      </c>
      <c r="K2264" t="s">
        <v>111</v>
      </c>
      <c r="L2264">
        <v>1</v>
      </c>
      <c r="M2264" t="s">
        <v>193</v>
      </c>
      <c r="N2264">
        <v>9</v>
      </c>
      <c r="O2264" t="s">
        <v>111</v>
      </c>
      <c r="P2264">
        <v>3</v>
      </c>
      <c r="Q2264" t="s">
        <v>123</v>
      </c>
      <c r="R2264" t="s">
        <v>123</v>
      </c>
      <c r="S2264">
        <v>9</v>
      </c>
      <c r="T2264" t="s">
        <v>192</v>
      </c>
      <c r="U2264">
        <v>92386</v>
      </c>
    </row>
    <row r="2265" spans="1:21" x14ac:dyDescent="0.4">
      <c r="A2265">
        <v>2022</v>
      </c>
      <c r="B2265" t="s">
        <v>130</v>
      </c>
      <c r="C2265" t="s">
        <v>27</v>
      </c>
      <c r="D2265" t="s">
        <v>94</v>
      </c>
      <c r="E2265">
        <v>4</v>
      </c>
      <c r="F2265" t="s">
        <v>95</v>
      </c>
      <c r="G2265">
        <v>1</v>
      </c>
      <c r="H2265">
        <v>9</v>
      </c>
      <c r="I2265" t="s">
        <v>192</v>
      </c>
      <c r="J2265">
        <v>9</v>
      </c>
      <c r="K2265" t="s">
        <v>111</v>
      </c>
      <c r="L2265">
        <v>1</v>
      </c>
      <c r="M2265" t="s">
        <v>193</v>
      </c>
      <c r="N2265">
        <v>9</v>
      </c>
      <c r="O2265" t="s">
        <v>111</v>
      </c>
      <c r="P2265">
        <v>4</v>
      </c>
      <c r="Q2265" t="s">
        <v>121</v>
      </c>
      <c r="R2265" t="s">
        <v>121</v>
      </c>
      <c r="S2265">
        <v>9</v>
      </c>
      <c r="T2265" t="s">
        <v>192</v>
      </c>
      <c r="U2265">
        <v>55874</v>
      </c>
    </row>
    <row r="2266" spans="1:21" x14ac:dyDescent="0.4">
      <c r="A2266">
        <v>2022</v>
      </c>
      <c r="B2266" t="s">
        <v>130</v>
      </c>
      <c r="C2266" t="s">
        <v>27</v>
      </c>
      <c r="D2266" t="s">
        <v>94</v>
      </c>
      <c r="E2266">
        <v>4</v>
      </c>
      <c r="F2266" t="s">
        <v>95</v>
      </c>
      <c r="G2266">
        <v>1</v>
      </c>
      <c r="H2266">
        <v>9</v>
      </c>
      <c r="I2266" t="s">
        <v>192</v>
      </c>
      <c r="J2266">
        <v>9</v>
      </c>
      <c r="K2266" t="s">
        <v>111</v>
      </c>
      <c r="L2266">
        <v>1</v>
      </c>
      <c r="M2266" t="s">
        <v>193</v>
      </c>
      <c r="N2266">
        <v>9</v>
      </c>
      <c r="O2266" t="s">
        <v>111</v>
      </c>
      <c r="P2266">
        <v>5</v>
      </c>
      <c r="Q2266" t="s">
        <v>196</v>
      </c>
      <c r="R2266" t="s">
        <v>109</v>
      </c>
      <c r="S2266">
        <v>9</v>
      </c>
      <c r="T2266" t="s">
        <v>192</v>
      </c>
      <c r="U2266">
        <v>6864</v>
      </c>
    </row>
    <row r="2267" spans="1:21" x14ac:dyDescent="0.4">
      <c r="A2267">
        <v>2022</v>
      </c>
      <c r="B2267" t="s">
        <v>130</v>
      </c>
      <c r="C2267" t="s">
        <v>27</v>
      </c>
      <c r="D2267" t="s">
        <v>94</v>
      </c>
      <c r="E2267">
        <v>4</v>
      </c>
      <c r="F2267" t="s">
        <v>95</v>
      </c>
      <c r="G2267">
        <v>1</v>
      </c>
      <c r="H2267">
        <v>9</v>
      </c>
      <c r="I2267" t="s">
        <v>192</v>
      </c>
      <c r="J2267">
        <v>9</v>
      </c>
      <c r="K2267" t="s">
        <v>111</v>
      </c>
      <c r="L2267">
        <v>1</v>
      </c>
      <c r="M2267" t="s">
        <v>193</v>
      </c>
      <c r="N2267">
        <v>9</v>
      </c>
      <c r="O2267" t="s">
        <v>111</v>
      </c>
      <c r="P2267">
        <v>6</v>
      </c>
      <c r="Q2267" t="s">
        <v>197</v>
      </c>
      <c r="R2267" t="s">
        <v>109</v>
      </c>
      <c r="S2267">
        <v>9</v>
      </c>
      <c r="T2267" t="s">
        <v>192</v>
      </c>
      <c r="U2267">
        <v>361</v>
      </c>
    </row>
    <row r="2268" spans="1:21" x14ac:dyDescent="0.4">
      <c r="A2268">
        <v>2022</v>
      </c>
      <c r="B2268" t="s">
        <v>130</v>
      </c>
      <c r="C2268" t="s">
        <v>27</v>
      </c>
      <c r="D2268" t="s">
        <v>94</v>
      </c>
      <c r="E2268">
        <v>4</v>
      </c>
      <c r="F2268" t="s">
        <v>95</v>
      </c>
      <c r="G2268">
        <v>1</v>
      </c>
      <c r="H2268">
        <v>9</v>
      </c>
      <c r="I2268" t="s">
        <v>192</v>
      </c>
      <c r="J2268">
        <v>9</v>
      </c>
      <c r="K2268" t="s">
        <v>111</v>
      </c>
      <c r="L2268">
        <v>1</v>
      </c>
      <c r="M2268" t="s">
        <v>193</v>
      </c>
      <c r="N2268">
        <v>9</v>
      </c>
      <c r="O2268" t="s">
        <v>111</v>
      </c>
      <c r="P2268">
        <v>20</v>
      </c>
      <c r="Q2268" t="s">
        <v>117</v>
      </c>
      <c r="R2268" t="s">
        <v>117</v>
      </c>
      <c r="S2268">
        <v>9</v>
      </c>
      <c r="T2268" t="s">
        <v>192</v>
      </c>
      <c r="U2268">
        <v>6695</v>
      </c>
    </row>
    <row r="2269" spans="1:21" x14ac:dyDescent="0.4">
      <c r="A2269">
        <v>2022</v>
      </c>
      <c r="B2269" t="s">
        <v>130</v>
      </c>
      <c r="C2269" t="s">
        <v>27</v>
      </c>
      <c r="D2269" t="s">
        <v>94</v>
      </c>
      <c r="E2269">
        <v>4</v>
      </c>
      <c r="F2269" t="s">
        <v>95</v>
      </c>
      <c r="G2269">
        <v>1</v>
      </c>
      <c r="H2269">
        <v>9</v>
      </c>
      <c r="I2269" t="s">
        <v>192</v>
      </c>
      <c r="J2269">
        <v>9</v>
      </c>
      <c r="K2269" t="s">
        <v>111</v>
      </c>
      <c r="L2269">
        <v>1</v>
      </c>
      <c r="M2269" t="s">
        <v>193</v>
      </c>
      <c r="N2269">
        <v>9</v>
      </c>
      <c r="O2269" t="s">
        <v>111</v>
      </c>
      <c r="P2269">
        <v>95</v>
      </c>
      <c r="Q2269" t="s">
        <v>113</v>
      </c>
      <c r="R2269" t="s">
        <v>114</v>
      </c>
      <c r="S2269">
        <v>9</v>
      </c>
      <c r="T2269" t="s">
        <v>192</v>
      </c>
      <c r="U2269">
        <v>8711</v>
      </c>
    </row>
    <row r="2270" spans="1:21" x14ac:dyDescent="0.4">
      <c r="A2270">
        <v>2022</v>
      </c>
      <c r="B2270" t="s">
        <v>130</v>
      </c>
      <c r="C2270" t="s">
        <v>27</v>
      </c>
      <c r="D2270" t="s">
        <v>94</v>
      </c>
      <c r="E2270">
        <v>4</v>
      </c>
      <c r="F2270" t="s">
        <v>95</v>
      </c>
      <c r="G2270">
        <v>1</v>
      </c>
      <c r="H2270">
        <v>9</v>
      </c>
      <c r="I2270" t="s">
        <v>192</v>
      </c>
      <c r="J2270">
        <v>9</v>
      </c>
      <c r="K2270" t="s">
        <v>111</v>
      </c>
      <c r="L2270">
        <v>1</v>
      </c>
      <c r="M2270" t="s">
        <v>193</v>
      </c>
      <c r="N2270">
        <v>9</v>
      </c>
      <c r="O2270" t="s">
        <v>111</v>
      </c>
      <c r="P2270">
        <v>98</v>
      </c>
      <c r="Q2270" t="s">
        <v>106</v>
      </c>
      <c r="R2270" t="s">
        <v>106</v>
      </c>
      <c r="S2270">
        <v>9</v>
      </c>
      <c r="T2270" t="s">
        <v>192</v>
      </c>
      <c r="U2270">
        <v>4461</v>
      </c>
    </row>
    <row r="2271" spans="1:21" x14ac:dyDescent="0.4">
      <c r="A2271">
        <v>2022</v>
      </c>
      <c r="B2271" t="s">
        <v>130</v>
      </c>
      <c r="C2271" t="s">
        <v>27</v>
      </c>
      <c r="D2271" t="s">
        <v>94</v>
      </c>
      <c r="E2271">
        <v>4</v>
      </c>
      <c r="F2271" t="s">
        <v>95</v>
      </c>
      <c r="G2271">
        <v>1</v>
      </c>
      <c r="H2271">
        <v>9</v>
      </c>
      <c r="I2271" t="s">
        <v>192</v>
      </c>
      <c r="J2271">
        <v>9</v>
      </c>
      <c r="K2271" t="s">
        <v>111</v>
      </c>
      <c r="L2271">
        <v>1</v>
      </c>
      <c r="M2271" t="s">
        <v>193</v>
      </c>
      <c r="N2271">
        <v>9</v>
      </c>
      <c r="O2271" t="s">
        <v>111</v>
      </c>
      <c r="P2271">
        <v>99</v>
      </c>
      <c r="Q2271" t="s">
        <v>111</v>
      </c>
      <c r="R2271" t="s">
        <v>111</v>
      </c>
      <c r="S2271">
        <v>9</v>
      </c>
      <c r="T2271" t="s">
        <v>192</v>
      </c>
      <c r="U2271">
        <v>221042</v>
      </c>
    </row>
    <row r="2272" spans="1:21" x14ac:dyDescent="0.4">
      <c r="A2272">
        <v>2022</v>
      </c>
      <c r="B2272" t="s">
        <v>172</v>
      </c>
      <c r="C2272" t="s">
        <v>171</v>
      </c>
      <c r="D2272" t="s">
        <v>91</v>
      </c>
      <c r="E2272">
        <v>4</v>
      </c>
      <c r="F2272" t="s">
        <v>95</v>
      </c>
      <c r="G2272">
        <v>1</v>
      </c>
      <c r="H2272">
        <v>9</v>
      </c>
      <c r="I2272" t="s">
        <v>192</v>
      </c>
      <c r="J2272">
        <v>9</v>
      </c>
      <c r="K2272" t="s">
        <v>111</v>
      </c>
      <c r="L2272">
        <v>1</v>
      </c>
      <c r="M2272" t="s">
        <v>193</v>
      </c>
      <c r="N2272">
        <v>9</v>
      </c>
      <c r="O2272" t="s">
        <v>111</v>
      </c>
      <c r="P2272">
        <v>1</v>
      </c>
      <c r="Q2272" t="s">
        <v>20</v>
      </c>
      <c r="R2272" t="s">
        <v>20</v>
      </c>
      <c r="S2272">
        <v>9</v>
      </c>
      <c r="T2272" t="s">
        <v>192</v>
      </c>
      <c r="U2272">
        <v>0</v>
      </c>
    </row>
    <row r="2273" spans="1:21" x14ac:dyDescent="0.4">
      <c r="A2273">
        <v>2022</v>
      </c>
      <c r="B2273" t="s">
        <v>172</v>
      </c>
      <c r="C2273" t="s">
        <v>171</v>
      </c>
      <c r="D2273" t="s">
        <v>91</v>
      </c>
      <c r="E2273">
        <v>4</v>
      </c>
      <c r="F2273" t="s">
        <v>95</v>
      </c>
      <c r="G2273">
        <v>1</v>
      </c>
      <c r="H2273">
        <v>9</v>
      </c>
      <c r="I2273" t="s">
        <v>192</v>
      </c>
      <c r="J2273">
        <v>9</v>
      </c>
      <c r="K2273" t="s">
        <v>111</v>
      </c>
      <c r="L2273">
        <v>1</v>
      </c>
      <c r="M2273" t="s">
        <v>193</v>
      </c>
      <c r="N2273">
        <v>9</v>
      </c>
      <c r="O2273" t="s">
        <v>111</v>
      </c>
      <c r="P2273">
        <v>2</v>
      </c>
      <c r="Q2273" t="s">
        <v>127</v>
      </c>
      <c r="R2273" t="s">
        <v>127</v>
      </c>
      <c r="S2273">
        <v>9</v>
      </c>
      <c r="T2273" t="s">
        <v>192</v>
      </c>
      <c r="U2273">
        <v>0</v>
      </c>
    </row>
    <row r="2274" spans="1:21" x14ac:dyDescent="0.4">
      <c r="A2274">
        <v>2022</v>
      </c>
      <c r="B2274" t="s">
        <v>172</v>
      </c>
      <c r="C2274" t="s">
        <v>171</v>
      </c>
      <c r="D2274" t="s">
        <v>91</v>
      </c>
      <c r="E2274">
        <v>4</v>
      </c>
      <c r="F2274" t="s">
        <v>95</v>
      </c>
      <c r="G2274">
        <v>1</v>
      </c>
      <c r="H2274">
        <v>9</v>
      </c>
      <c r="I2274" t="s">
        <v>192</v>
      </c>
      <c r="J2274">
        <v>9</v>
      </c>
      <c r="K2274" t="s">
        <v>111</v>
      </c>
      <c r="L2274">
        <v>1</v>
      </c>
      <c r="M2274" t="s">
        <v>193</v>
      </c>
      <c r="N2274">
        <v>9</v>
      </c>
      <c r="O2274" t="s">
        <v>111</v>
      </c>
      <c r="P2274">
        <v>3</v>
      </c>
      <c r="Q2274" t="s">
        <v>123</v>
      </c>
      <c r="R2274" t="s">
        <v>123</v>
      </c>
      <c r="S2274">
        <v>9</v>
      </c>
      <c r="T2274" t="s">
        <v>192</v>
      </c>
      <c r="U2274">
        <v>0</v>
      </c>
    </row>
    <row r="2275" spans="1:21" x14ac:dyDescent="0.4">
      <c r="A2275">
        <v>2022</v>
      </c>
      <c r="B2275" t="s">
        <v>172</v>
      </c>
      <c r="C2275" t="s">
        <v>171</v>
      </c>
      <c r="D2275" t="s">
        <v>91</v>
      </c>
      <c r="E2275">
        <v>4</v>
      </c>
      <c r="F2275" t="s">
        <v>95</v>
      </c>
      <c r="G2275">
        <v>1</v>
      </c>
      <c r="H2275">
        <v>9</v>
      </c>
      <c r="I2275" t="s">
        <v>192</v>
      </c>
      <c r="J2275">
        <v>9</v>
      </c>
      <c r="K2275" t="s">
        <v>111</v>
      </c>
      <c r="L2275">
        <v>1</v>
      </c>
      <c r="M2275" t="s">
        <v>193</v>
      </c>
      <c r="N2275">
        <v>9</v>
      </c>
      <c r="O2275" t="s">
        <v>111</v>
      </c>
      <c r="P2275">
        <v>4</v>
      </c>
      <c r="Q2275" t="s">
        <v>121</v>
      </c>
      <c r="R2275" t="s">
        <v>121</v>
      </c>
      <c r="S2275">
        <v>9</v>
      </c>
      <c r="T2275" t="s">
        <v>192</v>
      </c>
      <c r="U2275">
        <v>0</v>
      </c>
    </row>
    <row r="2276" spans="1:21" x14ac:dyDescent="0.4">
      <c r="A2276">
        <v>2022</v>
      </c>
      <c r="B2276" t="s">
        <v>172</v>
      </c>
      <c r="C2276" t="s">
        <v>171</v>
      </c>
      <c r="D2276" t="s">
        <v>91</v>
      </c>
      <c r="E2276">
        <v>4</v>
      </c>
      <c r="F2276" t="s">
        <v>95</v>
      </c>
      <c r="G2276">
        <v>1</v>
      </c>
      <c r="H2276">
        <v>9</v>
      </c>
      <c r="I2276" t="s">
        <v>192</v>
      </c>
      <c r="J2276">
        <v>9</v>
      </c>
      <c r="K2276" t="s">
        <v>111</v>
      </c>
      <c r="L2276">
        <v>1</v>
      </c>
      <c r="M2276" t="s">
        <v>193</v>
      </c>
      <c r="N2276">
        <v>9</v>
      </c>
      <c r="O2276" t="s">
        <v>111</v>
      </c>
      <c r="P2276">
        <v>5</v>
      </c>
      <c r="Q2276" t="s">
        <v>196</v>
      </c>
      <c r="R2276" t="s">
        <v>109</v>
      </c>
      <c r="S2276">
        <v>9</v>
      </c>
      <c r="T2276" t="s">
        <v>192</v>
      </c>
      <c r="U2276">
        <v>4</v>
      </c>
    </row>
    <row r="2277" spans="1:21" x14ac:dyDescent="0.4">
      <c r="A2277">
        <v>2022</v>
      </c>
      <c r="B2277" t="s">
        <v>172</v>
      </c>
      <c r="C2277" t="s">
        <v>171</v>
      </c>
      <c r="D2277" t="s">
        <v>91</v>
      </c>
      <c r="E2277">
        <v>4</v>
      </c>
      <c r="F2277" t="s">
        <v>95</v>
      </c>
      <c r="G2277">
        <v>1</v>
      </c>
      <c r="H2277">
        <v>9</v>
      </c>
      <c r="I2277" t="s">
        <v>192</v>
      </c>
      <c r="J2277">
        <v>9</v>
      </c>
      <c r="K2277" t="s">
        <v>111</v>
      </c>
      <c r="L2277">
        <v>1</v>
      </c>
      <c r="M2277" t="s">
        <v>193</v>
      </c>
      <c r="N2277">
        <v>9</v>
      </c>
      <c r="O2277" t="s">
        <v>111</v>
      </c>
      <c r="P2277">
        <v>6</v>
      </c>
      <c r="Q2277" t="s">
        <v>197</v>
      </c>
      <c r="R2277" t="s">
        <v>109</v>
      </c>
      <c r="S2277">
        <v>9</v>
      </c>
      <c r="T2277" t="s">
        <v>192</v>
      </c>
      <c r="U2277">
        <v>1992</v>
      </c>
    </row>
    <row r="2278" spans="1:21" x14ac:dyDescent="0.4">
      <c r="A2278">
        <v>2022</v>
      </c>
      <c r="B2278" t="s">
        <v>172</v>
      </c>
      <c r="C2278" t="s">
        <v>171</v>
      </c>
      <c r="D2278" t="s">
        <v>91</v>
      </c>
      <c r="E2278">
        <v>4</v>
      </c>
      <c r="F2278" t="s">
        <v>95</v>
      </c>
      <c r="G2278">
        <v>1</v>
      </c>
      <c r="H2278">
        <v>9</v>
      </c>
      <c r="I2278" t="s">
        <v>192</v>
      </c>
      <c r="J2278">
        <v>9</v>
      </c>
      <c r="K2278" t="s">
        <v>111</v>
      </c>
      <c r="L2278">
        <v>1</v>
      </c>
      <c r="M2278" t="s">
        <v>193</v>
      </c>
      <c r="N2278">
        <v>9</v>
      </c>
      <c r="O2278" t="s">
        <v>111</v>
      </c>
      <c r="P2278">
        <v>20</v>
      </c>
      <c r="Q2278" t="s">
        <v>117</v>
      </c>
      <c r="R2278" t="s">
        <v>117</v>
      </c>
      <c r="S2278">
        <v>9</v>
      </c>
      <c r="T2278" t="s">
        <v>192</v>
      </c>
      <c r="U2278">
        <v>0</v>
      </c>
    </row>
    <row r="2279" spans="1:21" x14ac:dyDescent="0.4">
      <c r="A2279">
        <v>2022</v>
      </c>
      <c r="B2279" t="s">
        <v>172</v>
      </c>
      <c r="C2279" t="s">
        <v>171</v>
      </c>
      <c r="D2279" t="s">
        <v>91</v>
      </c>
      <c r="E2279">
        <v>4</v>
      </c>
      <c r="F2279" t="s">
        <v>95</v>
      </c>
      <c r="G2279">
        <v>1</v>
      </c>
      <c r="H2279">
        <v>9</v>
      </c>
      <c r="I2279" t="s">
        <v>192</v>
      </c>
      <c r="J2279">
        <v>9</v>
      </c>
      <c r="K2279" t="s">
        <v>111</v>
      </c>
      <c r="L2279">
        <v>1</v>
      </c>
      <c r="M2279" t="s">
        <v>193</v>
      </c>
      <c r="N2279">
        <v>9</v>
      </c>
      <c r="O2279" t="s">
        <v>111</v>
      </c>
      <c r="P2279">
        <v>95</v>
      </c>
      <c r="Q2279" t="s">
        <v>113</v>
      </c>
      <c r="R2279" t="s">
        <v>114</v>
      </c>
      <c r="S2279">
        <v>9</v>
      </c>
      <c r="T2279" t="s">
        <v>192</v>
      </c>
      <c r="U2279">
        <v>0</v>
      </c>
    </row>
    <row r="2280" spans="1:21" x14ac:dyDescent="0.4">
      <c r="A2280">
        <v>2022</v>
      </c>
      <c r="B2280" t="s">
        <v>172</v>
      </c>
      <c r="C2280" t="s">
        <v>171</v>
      </c>
      <c r="D2280" t="s">
        <v>91</v>
      </c>
      <c r="E2280">
        <v>4</v>
      </c>
      <c r="F2280" t="s">
        <v>95</v>
      </c>
      <c r="G2280">
        <v>1</v>
      </c>
      <c r="H2280">
        <v>9</v>
      </c>
      <c r="I2280" t="s">
        <v>192</v>
      </c>
      <c r="J2280">
        <v>9</v>
      </c>
      <c r="K2280" t="s">
        <v>111</v>
      </c>
      <c r="L2280">
        <v>1</v>
      </c>
      <c r="M2280" t="s">
        <v>193</v>
      </c>
      <c r="N2280">
        <v>9</v>
      </c>
      <c r="O2280" t="s">
        <v>111</v>
      </c>
      <c r="P2280">
        <v>98</v>
      </c>
      <c r="Q2280" t="s">
        <v>106</v>
      </c>
      <c r="R2280" t="s">
        <v>106</v>
      </c>
      <c r="S2280">
        <v>9</v>
      </c>
      <c r="T2280" t="s">
        <v>192</v>
      </c>
      <c r="U2280">
        <v>0</v>
      </c>
    </row>
    <row r="2281" spans="1:21" x14ac:dyDescent="0.4">
      <c r="A2281">
        <v>2022</v>
      </c>
      <c r="B2281" t="s">
        <v>172</v>
      </c>
      <c r="C2281" t="s">
        <v>171</v>
      </c>
      <c r="D2281" t="s">
        <v>91</v>
      </c>
      <c r="E2281">
        <v>4</v>
      </c>
      <c r="F2281" t="s">
        <v>95</v>
      </c>
      <c r="G2281">
        <v>1</v>
      </c>
      <c r="H2281">
        <v>9</v>
      </c>
      <c r="I2281" t="s">
        <v>192</v>
      </c>
      <c r="J2281">
        <v>9</v>
      </c>
      <c r="K2281" t="s">
        <v>111</v>
      </c>
      <c r="L2281">
        <v>1</v>
      </c>
      <c r="M2281" t="s">
        <v>193</v>
      </c>
      <c r="N2281">
        <v>9</v>
      </c>
      <c r="O2281" t="s">
        <v>111</v>
      </c>
      <c r="P2281">
        <v>99</v>
      </c>
      <c r="Q2281" t="s">
        <v>111</v>
      </c>
      <c r="R2281" t="s">
        <v>111</v>
      </c>
      <c r="S2281">
        <v>9</v>
      </c>
      <c r="T2281" t="s">
        <v>192</v>
      </c>
      <c r="U2281">
        <v>1996</v>
      </c>
    </row>
    <row r="2282" spans="1:21" x14ac:dyDescent="0.4">
      <c r="A2282">
        <v>2022</v>
      </c>
      <c r="B2282" t="s">
        <v>124</v>
      </c>
      <c r="C2282" t="s">
        <v>28</v>
      </c>
      <c r="D2282" t="s">
        <v>94</v>
      </c>
      <c r="E2282">
        <v>1</v>
      </c>
      <c r="F2282" t="s">
        <v>87</v>
      </c>
      <c r="G2282">
        <v>1</v>
      </c>
      <c r="H2282">
        <v>9</v>
      </c>
      <c r="I2282" t="s">
        <v>192</v>
      </c>
      <c r="J2282">
        <v>9</v>
      </c>
      <c r="K2282" t="s">
        <v>111</v>
      </c>
      <c r="L2282">
        <v>1</v>
      </c>
      <c r="M2282" t="s">
        <v>193</v>
      </c>
      <c r="N2282">
        <v>9</v>
      </c>
      <c r="O2282" t="s">
        <v>111</v>
      </c>
      <c r="P2282">
        <v>1</v>
      </c>
      <c r="Q2282" t="s">
        <v>20</v>
      </c>
      <c r="R2282" t="s">
        <v>20</v>
      </c>
      <c r="S2282">
        <v>9</v>
      </c>
      <c r="T2282" t="s">
        <v>192</v>
      </c>
      <c r="U2282">
        <v>388</v>
      </c>
    </row>
    <row r="2283" spans="1:21" x14ac:dyDescent="0.4">
      <c r="A2283">
        <v>2022</v>
      </c>
      <c r="B2283" t="s">
        <v>124</v>
      </c>
      <c r="C2283" t="s">
        <v>28</v>
      </c>
      <c r="D2283" t="s">
        <v>94</v>
      </c>
      <c r="E2283">
        <v>1</v>
      </c>
      <c r="F2283" t="s">
        <v>87</v>
      </c>
      <c r="G2283">
        <v>1</v>
      </c>
      <c r="H2283">
        <v>9</v>
      </c>
      <c r="I2283" t="s">
        <v>192</v>
      </c>
      <c r="J2283">
        <v>9</v>
      </c>
      <c r="K2283" t="s">
        <v>111</v>
      </c>
      <c r="L2283">
        <v>1</v>
      </c>
      <c r="M2283" t="s">
        <v>193</v>
      </c>
      <c r="N2283">
        <v>9</v>
      </c>
      <c r="O2283" t="s">
        <v>111</v>
      </c>
      <c r="P2283">
        <v>2</v>
      </c>
      <c r="Q2283" t="s">
        <v>127</v>
      </c>
      <c r="R2283" t="s">
        <v>127</v>
      </c>
      <c r="S2283">
        <v>9</v>
      </c>
      <c r="T2283" t="s">
        <v>192</v>
      </c>
      <c r="U2283">
        <v>64358</v>
      </c>
    </row>
    <row r="2284" spans="1:21" x14ac:dyDescent="0.4">
      <c r="A2284">
        <v>2022</v>
      </c>
      <c r="B2284" t="s">
        <v>124</v>
      </c>
      <c r="C2284" t="s">
        <v>28</v>
      </c>
      <c r="D2284" t="s">
        <v>94</v>
      </c>
      <c r="E2284">
        <v>1</v>
      </c>
      <c r="F2284" t="s">
        <v>87</v>
      </c>
      <c r="G2284">
        <v>1</v>
      </c>
      <c r="H2284">
        <v>9</v>
      </c>
      <c r="I2284" t="s">
        <v>192</v>
      </c>
      <c r="J2284">
        <v>9</v>
      </c>
      <c r="K2284" t="s">
        <v>111</v>
      </c>
      <c r="L2284">
        <v>1</v>
      </c>
      <c r="M2284" t="s">
        <v>193</v>
      </c>
      <c r="N2284">
        <v>9</v>
      </c>
      <c r="O2284" t="s">
        <v>111</v>
      </c>
      <c r="P2284">
        <v>3</v>
      </c>
      <c r="Q2284" t="s">
        <v>123</v>
      </c>
      <c r="R2284" t="s">
        <v>123</v>
      </c>
      <c r="S2284">
        <v>9</v>
      </c>
      <c r="T2284" t="s">
        <v>192</v>
      </c>
      <c r="U2284">
        <v>28847</v>
      </c>
    </row>
    <row r="2285" spans="1:21" x14ac:dyDescent="0.4">
      <c r="A2285">
        <v>2022</v>
      </c>
      <c r="B2285" t="s">
        <v>124</v>
      </c>
      <c r="C2285" t="s">
        <v>28</v>
      </c>
      <c r="D2285" t="s">
        <v>94</v>
      </c>
      <c r="E2285">
        <v>1</v>
      </c>
      <c r="F2285" t="s">
        <v>87</v>
      </c>
      <c r="G2285">
        <v>1</v>
      </c>
      <c r="H2285">
        <v>9</v>
      </c>
      <c r="I2285" t="s">
        <v>192</v>
      </c>
      <c r="J2285">
        <v>9</v>
      </c>
      <c r="K2285" t="s">
        <v>111</v>
      </c>
      <c r="L2285">
        <v>1</v>
      </c>
      <c r="M2285" t="s">
        <v>193</v>
      </c>
      <c r="N2285">
        <v>9</v>
      </c>
      <c r="O2285" t="s">
        <v>111</v>
      </c>
      <c r="P2285">
        <v>4</v>
      </c>
      <c r="Q2285" t="s">
        <v>121</v>
      </c>
      <c r="R2285" t="s">
        <v>121</v>
      </c>
      <c r="S2285">
        <v>9</v>
      </c>
      <c r="T2285" t="s">
        <v>192</v>
      </c>
      <c r="U2285">
        <v>114786</v>
      </c>
    </row>
    <row r="2286" spans="1:21" x14ac:dyDescent="0.4">
      <c r="A2286">
        <v>2022</v>
      </c>
      <c r="B2286" t="s">
        <v>124</v>
      </c>
      <c r="C2286" t="s">
        <v>28</v>
      </c>
      <c r="D2286" t="s">
        <v>94</v>
      </c>
      <c r="E2286">
        <v>1</v>
      </c>
      <c r="F2286" t="s">
        <v>87</v>
      </c>
      <c r="G2286">
        <v>1</v>
      </c>
      <c r="H2286">
        <v>9</v>
      </c>
      <c r="I2286" t="s">
        <v>192</v>
      </c>
      <c r="J2286">
        <v>9</v>
      </c>
      <c r="K2286" t="s">
        <v>111</v>
      </c>
      <c r="L2286">
        <v>1</v>
      </c>
      <c r="M2286" t="s">
        <v>193</v>
      </c>
      <c r="N2286">
        <v>9</v>
      </c>
      <c r="O2286" t="s">
        <v>111</v>
      </c>
      <c r="P2286">
        <v>5</v>
      </c>
      <c r="Q2286" t="s">
        <v>196</v>
      </c>
      <c r="R2286" t="s">
        <v>109</v>
      </c>
      <c r="S2286">
        <v>9</v>
      </c>
      <c r="T2286" t="s">
        <v>192</v>
      </c>
      <c r="U2286">
        <v>20430</v>
      </c>
    </row>
    <row r="2287" spans="1:21" x14ac:dyDescent="0.4">
      <c r="A2287">
        <v>2022</v>
      </c>
      <c r="B2287" t="s">
        <v>124</v>
      </c>
      <c r="C2287" t="s">
        <v>28</v>
      </c>
      <c r="D2287" t="s">
        <v>94</v>
      </c>
      <c r="E2287">
        <v>1</v>
      </c>
      <c r="F2287" t="s">
        <v>87</v>
      </c>
      <c r="G2287">
        <v>1</v>
      </c>
      <c r="H2287">
        <v>9</v>
      </c>
      <c r="I2287" t="s">
        <v>192</v>
      </c>
      <c r="J2287">
        <v>9</v>
      </c>
      <c r="K2287" t="s">
        <v>111</v>
      </c>
      <c r="L2287">
        <v>1</v>
      </c>
      <c r="M2287" t="s">
        <v>193</v>
      </c>
      <c r="N2287">
        <v>9</v>
      </c>
      <c r="O2287" t="s">
        <v>111</v>
      </c>
      <c r="P2287">
        <v>6</v>
      </c>
      <c r="Q2287" t="s">
        <v>197</v>
      </c>
      <c r="R2287" t="s">
        <v>109</v>
      </c>
      <c r="S2287">
        <v>9</v>
      </c>
      <c r="T2287" t="s">
        <v>192</v>
      </c>
      <c r="U2287">
        <v>224</v>
      </c>
    </row>
    <row r="2288" spans="1:21" x14ac:dyDescent="0.4">
      <c r="A2288">
        <v>2022</v>
      </c>
      <c r="B2288" t="s">
        <v>124</v>
      </c>
      <c r="C2288" t="s">
        <v>28</v>
      </c>
      <c r="D2288" t="s">
        <v>94</v>
      </c>
      <c r="E2288">
        <v>1</v>
      </c>
      <c r="F2288" t="s">
        <v>87</v>
      </c>
      <c r="G2288">
        <v>1</v>
      </c>
      <c r="H2288">
        <v>9</v>
      </c>
      <c r="I2288" t="s">
        <v>192</v>
      </c>
      <c r="J2288">
        <v>9</v>
      </c>
      <c r="K2288" t="s">
        <v>111</v>
      </c>
      <c r="L2288">
        <v>1</v>
      </c>
      <c r="M2288" t="s">
        <v>193</v>
      </c>
      <c r="N2288">
        <v>9</v>
      </c>
      <c r="O2288" t="s">
        <v>111</v>
      </c>
      <c r="P2288">
        <v>20</v>
      </c>
      <c r="Q2288" t="s">
        <v>117</v>
      </c>
      <c r="R2288" t="s">
        <v>117</v>
      </c>
      <c r="S2288">
        <v>9</v>
      </c>
      <c r="T2288" t="s">
        <v>192</v>
      </c>
      <c r="U2288">
        <v>10412</v>
      </c>
    </row>
    <row r="2289" spans="1:21" x14ac:dyDescent="0.4">
      <c r="A2289">
        <v>2022</v>
      </c>
      <c r="B2289" t="s">
        <v>124</v>
      </c>
      <c r="C2289" t="s">
        <v>28</v>
      </c>
      <c r="D2289" t="s">
        <v>94</v>
      </c>
      <c r="E2289">
        <v>1</v>
      </c>
      <c r="F2289" t="s">
        <v>87</v>
      </c>
      <c r="G2289">
        <v>1</v>
      </c>
      <c r="H2289">
        <v>9</v>
      </c>
      <c r="I2289" t="s">
        <v>192</v>
      </c>
      <c r="J2289">
        <v>9</v>
      </c>
      <c r="K2289" t="s">
        <v>111</v>
      </c>
      <c r="L2289">
        <v>1</v>
      </c>
      <c r="M2289" t="s">
        <v>193</v>
      </c>
      <c r="N2289">
        <v>9</v>
      </c>
      <c r="O2289" t="s">
        <v>111</v>
      </c>
      <c r="P2289">
        <v>95</v>
      </c>
      <c r="Q2289" t="s">
        <v>113</v>
      </c>
      <c r="R2289" t="s">
        <v>114</v>
      </c>
      <c r="S2289">
        <v>9</v>
      </c>
      <c r="T2289" t="s">
        <v>192</v>
      </c>
      <c r="U2289">
        <v>5693</v>
      </c>
    </row>
    <row r="2290" spans="1:21" x14ac:dyDescent="0.4">
      <c r="A2290">
        <v>2022</v>
      </c>
      <c r="B2290" t="s">
        <v>124</v>
      </c>
      <c r="C2290" t="s">
        <v>28</v>
      </c>
      <c r="D2290" t="s">
        <v>94</v>
      </c>
      <c r="E2290">
        <v>1</v>
      </c>
      <c r="F2290" t="s">
        <v>87</v>
      </c>
      <c r="G2290">
        <v>1</v>
      </c>
      <c r="H2290">
        <v>9</v>
      </c>
      <c r="I2290" t="s">
        <v>192</v>
      </c>
      <c r="J2290">
        <v>9</v>
      </c>
      <c r="K2290" t="s">
        <v>111</v>
      </c>
      <c r="L2290">
        <v>1</v>
      </c>
      <c r="M2290" t="s">
        <v>193</v>
      </c>
      <c r="N2290">
        <v>9</v>
      </c>
      <c r="O2290" t="s">
        <v>111</v>
      </c>
      <c r="P2290">
        <v>98</v>
      </c>
      <c r="Q2290" t="s">
        <v>106</v>
      </c>
      <c r="R2290" t="s">
        <v>106</v>
      </c>
      <c r="S2290">
        <v>9</v>
      </c>
      <c r="T2290" t="s">
        <v>192</v>
      </c>
      <c r="U2290">
        <v>3355</v>
      </c>
    </row>
    <row r="2291" spans="1:21" x14ac:dyDescent="0.4">
      <c r="A2291">
        <v>2022</v>
      </c>
      <c r="B2291" t="s">
        <v>124</v>
      </c>
      <c r="C2291" t="s">
        <v>28</v>
      </c>
      <c r="D2291" t="s">
        <v>94</v>
      </c>
      <c r="E2291">
        <v>1</v>
      </c>
      <c r="F2291" t="s">
        <v>87</v>
      </c>
      <c r="G2291">
        <v>1</v>
      </c>
      <c r="H2291">
        <v>9</v>
      </c>
      <c r="I2291" t="s">
        <v>192</v>
      </c>
      <c r="J2291">
        <v>9</v>
      </c>
      <c r="K2291" t="s">
        <v>111</v>
      </c>
      <c r="L2291">
        <v>1</v>
      </c>
      <c r="M2291" t="s">
        <v>193</v>
      </c>
      <c r="N2291">
        <v>9</v>
      </c>
      <c r="O2291" t="s">
        <v>111</v>
      </c>
      <c r="P2291">
        <v>99</v>
      </c>
      <c r="Q2291" t="s">
        <v>111</v>
      </c>
      <c r="R2291" t="s">
        <v>111</v>
      </c>
      <c r="S2291">
        <v>9</v>
      </c>
      <c r="T2291" t="s">
        <v>192</v>
      </c>
      <c r="U2291">
        <v>248493</v>
      </c>
    </row>
    <row r="2292" spans="1:21" x14ac:dyDescent="0.4">
      <c r="A2292">
        <v>2022</v>
      </c>
      <c r="B2292" t="s">
        <v>124</v>
      </c>
      <c r="C2292" t="s">
        <v>28</v>
      </c>
      <c r="D2292" t="s">
        <v>94</v>
      </c>
      <c r="E2292">
        <v>2</v>
      </c>
      <c r="F2292" t="s">
        <v>179</v>
      </c>
      <c r="G2292">
        <v>2</v>
      </c>
      <c r="H2292">
        <v>9</v>
      </c>
      <c r="I2292" t="s">
        <v>192</v>
      </c>
      <c r="J2292">
        <v>9</v>
      </c>
      <c r="K2292" t="s">
        <v>111</v>
      </c>
      <c r="L2292">
        <v>1</v>
      </c>
      <c r="M2292" t="s">
        <v>193</v>
      </c>
      <c r="N2292">
        <v>9</v>
      </c>
      <c r="O2292" t="s">
        <v>111</v>
      </c>
      <c r="P2292">
        <v>1</v>
      </c>
      <c r="Q2292" t="s">
        <v>20</v>
      </c>
      <c r="R2292" t="s">
        <v>20</v>
      </c>
      <c r="S2292">
        <v>9</v>
      </c>
      <c r="T2292" t="s">
        <v>192</v>
      </c>
      <c r="U2292">
        <v>230</v>
      </c>
    </row>
    <row r="2293" spans="1:21" x14ac:dyDescent="0.4">
      <c r="A2293">
        <v>2022</v>
      </c>
      <c r="B2293" t="s">
        <v>124</v>
      </c>
      <c r="C2293" t="s">
        <v>28</v>
      </c>
      <c r="D2293" t="s">
        <v>94</v>
      </c>
      <c r="E2293">
        <v>2</v>
      </c>
      <c r="F2293" t="s">
        <v>179</v>
      </c>
      <c r="G2293">
        <v>2</v>
      </c>
      <c r="H2293">
        <v>9</v>
      </c>
      <c r="I2293" t="s">
        <v>192</v>
      </c>
      <c r="J2293">
        <v>9</v>
      </c>
      <c r="K2293" t="s">
        <v>111</v>
      </c>
      <c r="L2293">
        <v>1</v>
      </c>
      <c r="M2293" t="s">
        <v>193</v>
      </c>
      <c r="N2293">
        <v>9</v>
      </c>
      <c r="O2293" t="s">
        <v>111</v>
      </c>
      <c r="P2293">
        <v>2</v>
      </c>
      <c r="Q2293" t="s">
        <v>127</v>
      </c>
      <c r="R2293" t="s">
        <v>127</v>
      </c>
      <c r="S2293">
        <v>9</v>
      </c>
      <c r="T2293" t="s">
        <v>192</v>
      </c>
      <c r="U2293">
        <v>16136</v>
      </c>
    </row>
    <row r="2294" spans="1:21" x14ac:dyDescent="0.4">
      <c r="A2294">
        <v>2022</v>
      </c>
      <c r="B2294" t="s">
        <v>124</v>
      </c>
      <c r="C2294" t="s">
        <v>28</v>
      </c>
      <c r="D2294" t="s">
        <v>94</v>
      </c>
      <c r="E2294">
        <v>2</v>
      </c>
      <c r="F2294" t="s">
        <v>179</v>
      </c>
      <c r="G2294">
        <v>2</v>
      </c>
      <c r="H2294">
        <v>9</v>
      </c>
      <c r="I2294" t="s">
        <v>192</v>
      </c>
      <c r="J2294">
        <v>9</v>
      </c>
      <c r="K2294" t="s">
        <v>111</v>
      </c>
      <c r="L2294">
        <v>1</v>
      </c>
      <c r="M2294" t="s">
        <v>193</v>
      </c>
      <c r="N2294">
        <v>9</v>
      </c>
      <c r="O2294" t="s">
        <v>111</v>
      </c>
      <c r="P2294">
        <v>3</v>
      </c>
      <c r="Q2294" t="s">
        <v>123</v>
      </c>
      <c r="R2294" t="s">
        <v>123</v>
      </c>
      <c r="S2294">
        <v>9</v>
      </c>
      <c r="T2294" t="s">
        <v>192</v>
      </c>
      <c r="U2294">
        <v>4421</v>
      </c>
    </row>
    <row r="2295" spans="1:21" x14ac:dyDescent="0.4">
      <c r="A2295">
        <v>2022</v>
      </c>
      <c r="B2295" t="s">
        <v>124</v>
      </c>
      <c r="C2295" t="s">
        <v>28</v>
      </c>
      <c r="D2295" t="s">
        <v>94</v>
      </c>
      <c r="E2295">
        <v>2</v>
      </c>
      <c r="F2295" t="s">
        <v>179</v>
      </c>
      <c r="G2295">
        <v>2</v>
      </c>
      <c r="H2295">
        <v>9</v>
      </c>
      <c r="I2295" t="s">
        <v>192</v>
      </c>
      <c r="J2295">
        <v>9</v>
      </c>
      <c r="K2295" t="s">
        <v>111</v>
      </c>
      <c r="L2295">
        <v>1</v>
      </c>
      <c r="M2295" t="s">
        <v>193</v>
      </c>
      <c r="N2295">
        <v>9</v>
      </c>
      <c r="O2295" t="s">
        <v>111</v>
      </c>
      <c r="P2295">
        <v>4</v>
      </c>
      <c r="Q2295" t="s">
        <v>121</v>
      </c>
      <c r="R2295" t="s">
        <v>121</v>
      </c>
      <c r="S2295">
        <v>9</v>
      </c>
      <c r="T2295" t="s">
        <v>192</v>
      </c>
      <c r="U2295">
        <v>25976</v>
      </c>
    </row>
    <row r="2296" spans="1:21" x14ac:dyDescent="0.4">
      <c r="A2296">
        <v>2022</v>
      </c>
      <c r="B2296" t="s">
        <v>124</v>
      </c>
      <c r="C2296" t="s">
        <v>28</v>
      </c>
      <c r="D2296" t="s">
        <v>94</v>
      </c>
      <c r="E2296">
        <v>2</v>
      </c>
      <c r="F2296" t="s">
        <v>179</v>
      </c>
      <c r="G2296">
        <v>2</v>
      </c>
      <c r="H2296">
        <v>9</v>
      </c>
      <c r="I2296" t="s">
        <v>192</v>
      </c>
      <c r="J2296">
        <v>9</v>
      </c>
      <c r="K2296" t="s">
        <v>111</v>
      </c>
      <c r="L2296">
        <v>1</v>
      </c>
      <c r="M2296" t="s">
        <v>193</v>
      </c>
      <c r="N2296">
        <v>9</v>
      </c>
      <c r="O2296" t="s">
        <v>111</v>
      </c>
      <c r="P2296">
        <v>5</v>
      </c>
      <c r="Q2296" t="s">
        <v>196</v>
      </c>
      <c r="R2296" t="s">
        <v>109</v>
      </c>
      <c r="S2296">
        <v>9</v>
      </c>
      <c r="T2296" t="s">
        <v>192</v>
      </c>
      <c r="U2296">
        <v>3549</v>
      </c>
    </row>
    <row r="2297" spans="1:21" x14ac:dyDescent="0.4">
      <c r="A2297">
        <v>2022</v>
      </c>
      <c r="B2297" t="s">
        <v>124</v>
      </c>
      <c r="C2297" t="s">
        <v>28</v>
      </c>
      <c r="D2297" t="s">
        <v>94</v>
      </c>
      <c r="E2297">
        <v>2</v>
      </c>
      <c r="F2297" t="s">
        <v>179</v>
      </c>
      <c r="G2297">
        <v>2</v>
      </c>
      <c r="H2297">
        <v>9</v>
      </c>
      <c r="I2297" t="s">
        <v>192</v>
      </c>
      <c r="J2297">
        <v>9</v>
      </c>
      <c r="K2297" t="s">
        <v>111</v>
      </c>
      <c r="L2297">
        <v>1</v>
      </c>
      <c r="M2297" t="s">
        <v>193</v>
      </c>
      <c r="N2297">
        <v>9</v>
      </c>
      <c r="O2297" t="s">
        <v>111</v>
      </c>
      <c r="P2297">
        <v>6</v>
      </c>
      <c r="Q2297" t="s">
        <v>197</v>
      </c>
      <c r="R2297" t="s">
        <v>109</v>
      </c>
      <c r="S2297">
        <v>9</v>
      </c>
      <c r="T2297" t="s">
        <v>192</v>
      </c>
      <c r="U2297">
        <v>83</v>
      </c>
    </row>
    <row r="2298" spans="1:21" x14ac:dyDescent="0.4">
      <c r="A2298">
        <v>2022</v>
      </c>
      <c r="B2298" t="s">
        <v>124</v>
      </c>
      <c r="C2298" t="s">
        <v>28</v>
      </c>
      <c r="D2298" t="s">
        <v>94</v>
      </c>
      <c r="E2298">
        <v>2</v>
      </c>
      <c r="F2298" t="s">
        <v>179</v>
      </c>
      <c r="G2298">
        <v>2</v>
      </c>
      <c r="H2298">
        <v>9</v>
      </c>
      <c r="I2298" t="s">
        <v>192</v>
      </c>
      <c r="J2298">
        <v>9</v>
      </c>
      <c r="K2298" t="s">
        <v>111</v>
      </c>
      <c r="L2298">
        <v>1</v>
      </c>
      <c r="M2298" t="s">
        <v>193</v>
      </c>
      <c r="N2298">
        <v>9</v>
      </c>
      <c r="O2298" t="s">
        <v>111</v>
      </c>
      <c r="P2298">
        <v>20</v>
      </c>
      <c r="Q2298" t="s">
        <v>117</v>
      </c>
      <c r="R2298" t="s">
        <v>117</v>
      </c>
      <c r="S2298">
        <v>9</v>
      </c>
      <c r="T2298" t="s">
        <v>192</v>
      </c>
      <c r="U2298">
        <v>1406</v>
      </c>
    </row>
    <row r="2299" spans="1:21" x14ac:dyDescent="0.4">
      <c r="A2299">
        <v>2022</v>
      </c>
      <c r="B2299" t="s">
        <v>124</v>
      </c>
      <c r="C2299" t="s">
        <v>28</v>
      </c>
      <c r="D2299" t="s">
        <v>94</v>
      </c>
      <c r="E2299">
        <v>2</v>
      </c>
      <c r="F2299" t="s">
        <v>179</v>
      </c>
      <c r="G2299">
        <v>2</v>
      </c>
      <c r="H2299">
        <v>9</v>
      </c>
      <c r="I2299" t="s">
        <v>192</v>
      </c>
      <c r="J2299">
        <v>9</v>
      </c>
      <c r="K2299" t="s">
        <v>111</v>
      </c>
      <c r="L2299">
        <v>1</v>
      </c>
      <c r="M2299" t="s">
        <v>193</v>
      </c>
      <c r="N2299">
        <v>9</v>
      </c>
      <c r="O2299" t="s">
        <v>111</v>
      </c>
      <c r="P2299">
        <v>95</v>
      </c>
      <c r="Q2299" t="s">
        <v>113</v>
      </c>
      <c r="R2299" t="s">
        <v>114</v>
      </c>
      <c r="S2299">
        <v>9</v>
      </c>
      <c r="T2299" t="s">
        <v>192</v>
      </c>
      <c r="U2299">
        <v>4698</v>
      </c>
    </row>
    <row r="2300" spans="1:21" x14ac:dyDescent="0.4">
      <c r="A2300">
        <v>2022</v>
      </c>
      <c r="B2300" t="s">
        <v>124</v>
      </c>
      <c r="C2300" t="s">
        <v>28</v>
      </c>
      <c r="D2300" t="s">
        <v>94</v>
      </c>
      <c r="E2300">
        <v>2</v>
      </c>
      <c r="F2300" t="s">
        <v>179</v>
      </c>
      <c r="G2300">
        <v>2</v>
      </c>
      <c r="H2300">
        <v>9</v>
      </c>
      <c r="I2300" t="s">
        <v>192</v>
      </c>
      <c r="J2300">
        <v>9</v>
      </c>
      <c r="K2300" t="s">
        <v>111</v>
      </c>
      <c r="L2300">
        <v>1</v>
      </c>
      <c r="M2300" t="s">
        <v>193</v>
      </c>
      <c r="N2300">
        <v>9</v>
      </c>
      <c r="O2300" t="s">
        <v>111</v>
      </c>
      <c r="P2300">
        <v>98</v>
      </c>
      <c r="Q2300" t="s">
        <v>106</v>
      </c>
      <c r="R2300" t="s">
        <v>106</v>
      </c>
      <c r="S2300">
        <v>9</v>
      </c>
      <c r="T2300" t="s">
        <v>192</v>
      </c>
      <c r="U2300">
        <v>3613</v>
      </c>
    </row>
    <row r="2301" spans="1:21" x14ac:dyDescent="0.4">
      <c r="A2301">
        <v>2022</v>
      </c>
      <c r="B2301" t="s">
        <v>124</v>
      </c>
      <c r="C2301" t="s">
        <v>28</v>
      </c>
      <c r="D2301" t="s">
        <v>94</v>
      </c>
      <c r="E2301">
        <v>2</v>
      </c>
      <c r="F2301" t="s">
        <v>179</v>
      </c>
      <c r="G2301">
        <v>2</v>
      </c>
      <c r="H2301">
        <v>9</v>
      </c>
      <c r="I2301" t="s">
        <v>192</v>
      </c>
      <c r="J2301">
        <v>9</v>
      </c>
      <c r="K2301" t="s">
        <v>111</v>
      </c>
      <c r="L2301">
        <v>1</v>
      </c>
      <c r="M2301" t="s">
        <v>193</v>
      </c>
      <c r="N2301">
        <v>9</v>
      </c>
      <c r="O2301" t="s">
        <v>111</v>
      </c>
      <c r="P2301">
        <v>99</v>
      </c>
      <c r="Q2301" t="s">
        <v>111</v>
      </c>
      <c r="R2301" t="s">
        <v>111</v>
      </c>
      <c r="S2301">
        <v>9</v>
      </c>
      <c r="T2301" t="s">
        <v>192</v>
      </c>
      <c r="U2301">
        <v>60112</v>
      </c>
    </row>
    <row r="2302" spans="1:21" x14ac:dyDescent="0.4">
      <c r="A2302">
        <v>2022</v>
      </c>
      <c r="B2302" t="s">
        <v>124</v>
      </c>
      <c r="C2302" t="s">
        <v>28</v>
      </c>
      <c r="D2302" t="s">
        <v>94</v>
      </c>
      <c r="E2302">
        <v>4</v>
      </c>
      <c r="F2302" t="s">
        <v>95</v>
      </c>
      <c r="G2302">
        <v>1</v>
      </c>
      <c r="H2302">
        <v>9</v>
      </c>
      <c r="I2302" t="s">
        <v>192</v>
      </c>
      <c r="J2302">
        <v>9</v>
      </c>
      <c r="K2302" t="s">
        <v>111</v>
      </c>
      <c r="L2302">
        <v>1</v>
      </c>
      <c r="M2302" t="s">
        <v>193</v>
      </c>
      <c r="N2302">
        <v>9</v>
      </c>
      <c r="O2302" t="s">
        <v>111</v>
      </c>
      <c r="P2302">
        <v>1</v>
      </c>
      <c r="Q2302" t="s">
        <v>20</v>
      </c>
      <c r="R2302" t="s">
        <v>20</v>
      </c>
      <c r="S2302">
        <v>9</v>
      </c>
      <c r="T2302" t="s">
        <v>192</v>
      </c>
      <c r="U2302">
        <v>420</v>
      </c>
    </row>
    <row r="2303" spans="1:21" x14ac:dyDescent="0.4">
      <c r="A2303">
        <v>2022</v>
      </c>
      <c r="B2303" t="s">
        <v>124</v>
      </c>
      <c r="C2303" t="s">
        <v>28</v>
      </c>
      <c r="D2303" t="s">
        <v>94</v>
      </c>
      <c r="E2303">
        <v>4</v>
      </c>
      <c r="F2303" t="s">
        <v>95</v>
      </c>
      <c r="G2303">
        <v>1</v>
      </c>
      <c r="H2303">
        <v>9</v>
      </c>
      <c r="I2303" t="s">
        <v>192</v>
      </c>
      <c r="J2303">
        <v>9</v>
      </c>
      <c r="K2303" t="s">
        <v>111</v>
      </c>
      <c r="L2303">
        <v>1</v>
      </c>
      <c r="M2303" t="s">
        <v>193</v>
      </c>
      <c r="N2303">
        <v>9</v>
      </c>
      <c r="O2303" t="s">
        <v>111</v>
      </c>
      <c r="P2303">
        <v>2</v>
      </c>
      <c r="Q2303" t="s">
        <v>127</v>
      </c>
      <c r="R2303" t="s">
        <v>127</v>
      </c>
      <c r="S2303">
        <v>9</v>
      </c>
      <c r="T2303" t="s">
        <v>192</v>
      </c>
      <c r="U2303">
        <v>45956</v>
      </c>
    </row>
    <row r="2304" spans="1:21" x14ac:dyDescent="0.4">
      <c r="A2304">
        <v>2022</v>
      </c>
      <c r="B2304" t="s">
        <v>124</v>
      </c>
      <c r="C2304" t="s">
        <v>28</v>
      </c>
      <c r="D2304" t="s">
        <v>94</v>
      </c>
      <c r="E2304">
        <v>4</v>
      </c>
      <c r="F2304" t="s">
        <v>95</v>
      </c>
      <c r="G2304">
        <v>1</v>
      </c>
      <c r="H2304">
        <v>9</v>
      </c>
      <c r="I2304" t="s">
        <v>192</v>
      </c>
      <c r="J2304">
        <v>9</v>
      </c>
      <c r="K2304" t="s">
        <v>111</v>
      </c>
      <c r="L2304">
        <v>1</v>
      </c>
      <c r="M2304" t="s">
        <v>193</v>
      </c>
      <c r="N2304">
        <v>9</v>
      </c>
      <c r="O2304" t="s">
        <v>111</v>
      </c>
      <c r="P2304">
        <v>3</v>
      </c>
      <c r="Q2304" t="s">
        <v>123</v>
      </c>
      <c r="R2304" t="s">
        <v>123</v>
      </c>
      <c r="S2304">
        <v>9</v>
      </c>
      <c r="T2304" t="s">
        <v>192</v>
      </c>
      <c r="U2304">
        <v>15007</v>
      </c>
    </row>
    <row r="2305" spans="1:21" x14ac:dyDescent="0.4">
      <c r="A2305">
        <v>2022</v>
      </c>
      <c r="B2305" t="s">
        <v>124</v>
      </c>
      <c r="C2305" t="s">
        <v>28</v>
      </c>
      <c r="D2305" t="s">
        <v>94</v>
      </c>
      <c r="E2305">
        <v>4</v>
      </c>
      <c r="F2305" t="s">
        <v>95</v>
      </c>
      <c r="G2305">
        <v>1</v>
      </c>
      <c r="H2305">
        <v>9</v>
      </c>
      <c r="I2305" t="s">
        <v>192</v>
      </c>
      <c r="J2305">
        <v>9</v>
      </c>
      <c r="K2305" t="s">
        <v>111</v>
      </c>
      <c r="L2305">
        <v>1</v>
      </c>
      <c r="M2305" t="s">
        <v>193</v>
      </c>
      <c r="N2305">
        <v>9</v>
      </c>
      <c r="O2305" t="s">
        <v>111</v>
      </c>
      <c r="P2305">
        <v>4</v>
      </c>
      <c r="Q2305" t="s">
        <v>121</v>
      </c>
      <c r="R2305" t="s">
        <v>121</v>
      </c>
      <c r="S2305">
        <v>9</v>
      </c>
      <c r="T2305" t="s">
        <v>192</v>
      </c>
      <c r="U2305">
        <v>47730</v>
      </c>
    </row>
    <row r="2306" spans="1:21" x14ac:dyDescent="0.4">
      <c r="A2306">
        <v>2022</v>
      </c>
      <c r="B2306" t="s">
        <v>124</v>
      </c>
      <c r="C2306" t="s">
        <v>28</v>
      </c>
      <c r="D2306" t="s">
        <v>94</v>
      </c>
      <c r="E2306">
        <v>4</v>
      </c>
      <c r="F2306" t="s">
        <v>95</v>
      </c>
      <c r="G2306">
        <v>1</v>
      </c>
      <c r="H2306">
        <v>9</v>
      </c>
      <c r="I2306" t="s">
        <v>192</v>
      </c>
      <c r="J2306">
        <v>9</v>
      </c>
      <c r="K2306" t="s">
        <v>111</v>
      </c>
      <c r="L2306">
        <v>1</v>
      </c>
      <c r="M2306" t="s">
        <v>193</v>
      </c>
      <c r="N2306">
        <v>9</v>
      </c>
      <c r="O2306" t="s">
        <v>111</v>
      </c>
      <c r="P2306">
        <v>5</v>
      </c>
      <c r="Q2306" t="s">
        <v>196</v>
      </c>
      <c r="R2306" t="s">
        <v>109</v>
      </c>
      <c r="S2306">
        <v>9</v>
      </c>
      <c r="T2306" t="s">
        <v>192</v>
      </c>
      <c r="U2306">
        <v>4368</v>
      </c>
    </row>
    <row r="2307" spans="1:21" x14ac:dyDescent="0.4">
      <c r="A2307">
        <v>2022</v>
      </c>
      <c r="B2307" t="s">
        <v>124</v>
      </c>
      <c r="C2307" t="s">
        <v>28</v>
      </c>
      <c r="D2307" t="s">
        <v>94</v>
      </c>
      <c r="E2307">
        <v>4</v>
      </c>
      <c r="F2307" t="s">
        <v>95</v>
      </c>
      <c r="G2307">
        <v>1</v>
      </c>
      <c r="H2307">
        <v>9</v>
      </c>
      <c r="I2307" t="s">
        <v>192</v>
      </c>
      <c r="J2307">
        <v>9</v>
      </c>
      <c r="K2307" t="s">
        <v>111</v>
      </c>
      <c r="L2307">
        <v>1</v>
      </c>
      <c r="M2307" t="s">
        <v>193</v>
      </c>
      <c r="N2307">
        <v>9</v>
      </c>
      <c r="O2307" t="s">
        <v>111</v>
      </c>
      <c r="P2307">
        <v>6</v>
      </c>
      <c r="Q2307" t="s">
        <v>197</v>
      </c>
      <c r="R2307" t="s">
        <v>109</v>
      </c>
      <c r="S2307">
        <v>9</v>
      </c>
      <c r="T2307" t="s">
        <v>192</v>
      </c>
      <c r="U2307">
        <v>150</v>
      </c>
    </row>
    <row r="2308" spans="1:21" x14ac:dyDescent="0.4">
      <c r="A2308">
        <v>2022</v>
      </c>
      <c r="B2308" t="s">
        <v>124</v>
      </c>
      <c r="C2308" t="s">
        <v>28</v>
      </c>
      <c r="D2308" t="s">
        <v>94</v>
      </c>
      <c r="E2308">
        <v>4</v>
      </c>
      <c r="F2308" t="s">
        <v>95</v>
      </c>
      <c r="G2308">
        <v>1</v>
      </c>
      <c r="H2308">
        <v>9</v>
      </c>
      <c r="I2308" t="s">
        <v>192</v>
      </c>
      <c r="J2308">
        <v>9</v>
      </c>
      <c r="K2308" t="s">
        <v>111</v>
      </c>
      <c r="L2308">
        <v>1</v>
      </c>
      <c r="M2308" t="s">
        <v>193</v>
      </c>
      <c r="N2308">
        <v>9</v>
      </c>
      <c r="O2308" t="s">
        <v>111</v>
      </c>
      <c r="P2308">
        <v>20</v>
      </c>
      <c r="Q2308" t="s">
        <v>117</v>
      </c>
      <c r="R2308" t="s">
        <v>117</v>
      </c>
      <c r="S2308">
        <v>9</v>
      </c>
      <c r="T2308" t="s">
        <v>192</v>
      </c>
      <c r="U2308">
        <v>3791</v>
      </c>
    </row>
    <row r="2309" spans="1:21" x14ac:dyDescent="0.4">
      <c r="A2309">
        <v>2022</v>
      </c>
      <c r="B2309" t="s">
        <v>124</v>
      </c>
      <c r="C2309" t="s">
        <v>28</v>
      </c>
      <c r="D2309" t="s">
        <v>94</v>
      </c>
      <c r="E2309">
        <v>4</v>
      </c>
      <c r="F2309" t="s">
        <v>95</v>
      </c>
      <c r="G2309">
        <v>1</v>
      </c>
      <c r="H2309">
        <v>9</v>
      </c>
      <c r="I2309" t="s">
        <v>192</v>
      </c>
      <c r="J2309">
        <v>9</v>
      </c>
      <c r="K2309" t="s">
        <v>111</v>
      </c>
      <c r="L2309">
        <v>1</v>
      </c>
      <c r="M2309" t="s">
        <v>193</v>
      </c>
      <c r="N2309">
        <v>9</v>
      </c>
      <c r="O2309" t="s">
        <v>111</v>
      </c>
      <c r="P2309">
        <v>95</v>
      </c>
      <c r="Q2309" t="s">
        <v>113</v>
      </c>
      <c r="R2309" t="s">
        <v>114</v>
      </c>
      <c r="S2309">
        <v>9</v>
      </c>
      <c r="T2309" t="s">
        <v>192</v>
      </c>
      <c r="U2309">
        <v>1404</v>
      </c>
    </row>
    <row r="2310" spans="1:21" x14ac:dyDescent="0.4">
      <c r="A2310">
        <v>2022</v>
      </c>
      <c r="B2310" t="s">
        <v>124</v>
      </c>
      <c r="C2310" t="s">
        <v>28</v>
      </c>
      <c r="D2310" t="s">
        <v>94</v>
      </c>
      <c r="E2310">
        <v>4</v>
      </c>
      <c r="F2310" t="s">
        <v>95</v>
      </c>
      <c r="G2310">
        <v>1</v>
      </c>
      <c r="H2310">
        <v>9</v>
      </c>
      <c r="I2310" t="s">
        <v>192</v>
      </c>
      <c r="J2310">
        <v>9</v>
      </c>
      <c r="K2310" t="s">
        <v>111</v>
      </c>
      <c r="L2310">
        <v>1</v>
      </c>
      <c r="M2310" t="s">
        <v>193</v>
      </c>
      <c r="N2310">
        <v>9</v>
      </c>
      <c r="O2310" t="s">
        <v>111</v>
      </c>
      <c r="P2310">
        <v>98</v>
      </c>
      <c r="Q2310" t="s">
        <v>106</v>
      </c>
      <c r="R2310" t="s">
        <v>106</v>
      </c>
      <c r="S2310">
        <v>9</v>
      </c>
      <c r="T2310" t="s">
        <v>192</v>
      </c>
      <c r="U2310">
        <v>1073</v>
      </c>
    </row>
    <row r="2311" spans="1:21" x14ac:dyDescent="0.4">
      <c r="A2311">
        <v>2022</v>
      </c>
      <c r="B2311" t="s">
        <v>124</v>
      </c>
      <c r="C2311" t="s">
        <v>28</v>
      </c>
      <c r="D2311" t="s">
        <v>94</v>
      </c>
      <c r="E2311">
        <v>4</v>
      </c>
      <c r="F2311" t="s">
        <v>95</v>
      </c>
      <c r="G2311">
        <v>1</v>
      </c>
      <c r="H2311">
        <v>9</v>
      </c>
      <c r="I2311" t="s">
        <v>192</v>
      </c>
      <c r="J2311">
        <v>9</v>
      </c>
      <c r="K2311" t="s">
        <v>111</v>
      </c>
      <c r="L2311">
        <v>1</v>
      </c>
      <c r="M2311" t="s">
        <v>193</v>
      </c>
      <c r="N2311">
        <v>9</v>
      </c>
      <c r="O2311" t="s">
        <v>111</v>
      </c>
      <c r="P2311">
        <v>99</v>
      </c>
      <c r="Q2311" t="s">
        <v>111</v>
      </c>
      <c r="R2311" t="s">
        <v>111</v>
      </c>
      <c r="S2311">
        <v>9</v>
      </c>
      <c r="T2311" t="s">
        <v>192</v>
      </c>
      <c r="U2311">
        <v>119899</v>
      </c>
    </row>
    <row r="2312" spans="1:21" x14ac:dyDescent="0.4">
      <c r="A2312">
        <v>2022</v>
      </c>
      <c r="B2312" t="s">
        <v>167</v>
      </c>
      <c r="C2312" t="s">
        <v>78</v>
      </c>
      <c r="D2312" t="s">
        <v>91</v>
      </c>
      <c r="E2312">
        <v>1</v>
      </c>
      <c r="F2312" t="s">
        <v>87</v>
      </c>
      <c r="G2312">
        <v>1</v>
      </c>
      <c r="H2312">
        <v>9</v>
      </c>
      <c r="I2312" t="s">
        <v>192</v>
      </c>
      <c r="J2312">
        <v>9</v>
      </c>
      <c r="K2312" t="s">
        <v>111</v>
      </c>
      <c r="L2312">
        <v>1</v>
      </c>
      <c r="M2312" t="s">
        <v>193</v>
      </c>
      <c r="N2312">
        <v>9</v>
      </c>
      <c r="O2312" t="s">
        <v>111</v>
      </c>
      <c r="P2312">
        <v>1</v>
      </c>
      <c r="Q2312" t="s">
        <v>20</v>
      </c>
      <c r="R2312" t="s">
        <v>20</v>
      </c>
      <c r="S2312">
        <v>9</v>
      </c>
      <c r="T2312" t="s">
        <v>192</v>
      </c>
      <c r="U2312">
        <v>1</v>
      </c>
    </row>
    <row r="2313" spans="1:21" x14ac:dyDescent="0.4">
      <c r="A2313">
        <v>2022</v>
      </c>
      <c r="B2313" t="s">
        <v>167</v>
      </c>
      <c r="C2313" t="s">
        <v>78</v>
      </c>
      <c r="D2313" t="s">
        <v>91</v>
      </c>
      <c r="E2313">
        <v>1</v>
      </c>
      <c r="F2313" t="s">
        <v>87</v>
      </c>
      <c r="G2313">
        <v>1</v>
      </c>
      <c r="H2313">
        <v>9</v>
      </c>
      <c r="I2313" t="s">
        <v>192</v>
      </c>
      <c r="J2313">
        <v>9</v>
      </c>
      <c r="K2313" t="s">
        <v>111</v>
      </c>
      <c r="L2313">
        <v>1</v>
      </c>
      <c r="M2313" t="s">
        <v>193</v>
      </c>
      <c r="N2313">
        <v>9</v>
      </c>
      <c r="O2313" t="s">
        <v>111</v>
      </c>
      <c r="P2313">
        <v>2</v>
      </c>
      <c r="Q2313" t="s">
        <v>127</v>
      </c>
      <c r="R2313" t="s">
        <v>127</v>
      </c>
      <c r="S2313">
        <v>9</v>
      </c>
      <c r="T2313" t="s">
        <v>192</v>
      </c>
      <c r="U2313">
        <v>9</v>
      </c>
    </row>
    <row r="2314" spans="1:21" x14ac:dyDescent="0.4">
      <c r="A2314">
        <v>2022</v>
      </c>
      <c r="B2314" t="s">
        <v>167</v>
      </c>
      <c r="C2314" t="s">
        <v>78</v>
      </c>
      <c r="D2314" t="s">
        <v>91</v>
      </c>
      <c r="E2314">
        <v>1</v>
      </c>
      <c r="F2314" t="s">
        <v>87</v>
      </c>
      <c r="G2314">
        <v>1</v>
      </c>
      <c r="H2314">
        <v>9</v>
      </c>
      <c r="I2314" t="s">
        <v>192</v>
      </c>
      <c r="J2314">
        <v>9</v>
      </c>
      <c r="K2314" t="s">
        <v>111</v>
      </c>
      <c r="L2314">
        <v>1</v>
      </c>
      <c r="M2314" t="s">
        <v>193</v>
      </c>
      <c r="N2314">
        <v>9</v>
      </c>
      <c r="O2314" t="s">
        <v>111</v>
      </c>
      <c r="P2314">
        <v>3</v>
      </c>
      <c r="Q2314" t="s">
        <v>123</v>
      </c>
      <c r="R2314" t="s">
        <v>123</v>
      </c>
      <c r="S2314">
        <v>9</v>
      </c>
      <c r="T2314" t="s">
        <v>192</v>
      </c>
      <c r="U2314">
        <v>16</v>
      </c>
    </row>
    <row r="2315" spans="1:21" x14ac:dyDescent="0.4">
      <c r="A2315">
        <v>2022</v>
      </c>
      <c r="B2315" t="s">
        <v>167</v>
      </c>
      <c r="C2315" t="s">
        <v>78</v>
      </c>
      <c r="D2315" t="s">
        <v>91</v>
      </c>
      <c r="E2315">
        <v>1</v>
      </c>
      <c r="F2315" t="s">
        <v>87</v>
      </c>
      <c r="G2315">
        <v>1</v>
      </c>
      <c r="H2315">
        <v>9</v>
      </c>
      <c r="I2315" t="s">
        <v>192</v>
      </c>
      <c r="J2315">
        <v>9</v>
      </c>
      <c r="K2315" t="s">
        <v>111</v>
      </c>
      <c r="L2315">
        <v>1</v>
      </c>
      <c r="M2315" t="s">
        <v>193</v>
      </c>
      <c r="N2315">
        <v>9</v>
      </c>
      <c r="O2315" t="s">
        <v>111</v>
      </c>
      <c r="P2315">
        <v>4</v>
      </c>
      <c r="Q2315" t="s">
        <v>121</v>
      </c>
      <c r="R2315" t="s">
        <v>121</v>
      </c>
      <c r="S2315">
        <v>9</v>
      </c>
      <c r="T2315" t="s">
        <v>192</v>
      </c>
      <c r="U2315">
        <v>56</v>
      </c>
    </row>
    <row r="2316" spans="1:21" x14ac:dyDescent="0.4">
      <c r="A2316">
        <v>2022</v>
      </c>
      <c r="B2316" t="s">
        <v>167</v>
      </c>
      <c r="C2316" t="s">
        <v>78</v>
      </c>
      <c r="D2316" t="s">
        <v>91</v>
      </c>
      <c r="E2316">
        <v>1</v>
      </c>
      <c r="F2316" t="s">
        <v>87</v>
      </c>
      <c r="G2316">
        <v>1</v>
      </c>
      <c r="H2316">
        <v>9</v>
      </c>
      <c r="I2316" t="s">
        <v>192</v>
      </c>
      <c r="J2316">
        <v>9</v>
      </c>
      <c r="K2316" t="s">
        <v>111</v>
      </c>
      <c r="L2316">
        <v>1</v>
      </c>
      <c r="M2316" t="s">
        <v>193</v>
      </c>
      <c r="N2316">
        <v>9</v>
      </c>
      <c r="O2316" t="s">
        <v>111</v>
      </c>
      <c r="P2316">
        <v>5</v>
      </c>
      <c r="Q2316" t="s">
        <v>196</v>
      </c>
      <c r="R2316" t="s">
        <v>109</v>
      </c>
      <c r="S2316">
        <v>9</v>
      </c>
      <c r="T2316" t="s">
        <v>192</v>
      </c>
      <c r="U2316">
        <v>1330</v>
      </c>
    </row>
    <row r="2317" spans="1:21" x14ac:dyDescent="0.4">
      <c r="A2317">
        <v>2022</v>
      </c>
      <c r="B2317" t="s">
        <v>167</v>
      </c>
      <c r="C2317" t="s">
        <v>78</v>
      </c>
      <c r="D2317" t="s">
        <v>91</v>
      </c>
      <c r="E2317">
        <v>1</v>
      </c>
      <c r="F2317" t="s">
        <v>87</v>
      </c>
      <c r="G2317">
        <v>1</v>
      </c>
      <c r="H2317">
        <v>9</v>
      </c>
      <c r="I2317" t="s">
        <v>192</v>
      </c>
      <c r="J2317">
        <v>9</v>
      </c>
      <c r="K2317" t="s">
        <v>111</v>
      </c>
      <c r="L2317">
        <v>1</v>
      </c>
      <c r="M2317" t="s">
        <v>193</v>
      </c>
      <c r="N2317">
        <v>9</v>
      </c>
      <c r="O2317" t="s">
        <v>111</v>
      </c>
      <c r="P2317">
        <v>6</v>
      </c>
      <c r="Q2317" t="s">
        <v>197</v>
      </c>
      <c r="R2317" t="s">
        <v>109</v>
      </c>
      <c r="S2317">
        <v>9</v>
      </c>
      <c r="T2317" t="s">
        <v>192</v>
      </c>
      <c r="U2317">
        <v>1157</v>
      </c>
    </row>
    <row r="2318" spans="1:21" x14ac:dyDescent="0.4">
      <c r="A2318">
        <v>2022</v>
      </c>
      <c r="B2318" t="s">
        <v>167</v>
      </c>
      <c r="C2318" t="s">
        <v>78</v>
      </c>
      <c r="D2318" t="s">
        <v>91</v>
      </c>
      <c r="E2318">
        <v>1</v>
      </c>
      <c r="F2318" t="s">
        <v>87</v>
      </c>
      <c r="G2318">
        <v>1</v>
      </c>
      <c r="H2318">
        <v>9</v>
      </c>
      <c r="I2318" t="s">
        <v>192</v>
      </c>
      <c r="J2318">
        <v>9</v>
      </c>
      <c r="K2318" t="s">
        <v>111</v>
      </c>
      <c r="L2318">
        <v>1</v>
      </c>
      <c r="M2318" t="s">
        <v>193</v>
      </c>
      <c r="N2318">
        <v>9</v>
      </c>
      <c r="O2318" t="s">
        <v>111</v>
      </c>
      <c r="P2318">
        <v>20</v>
      </c>
      <c r="Q2318" t="s">
        <v>117</v>
      </c>
      <c r="R2318" t="s">
        <v>117</v>
      </c>
      <c r="S2318">
        <v>9</v>
      </c>
      <c r="T2318" t="s">
        <v>192</v>
      </c>
      <c r="U2318">
        <v>0</v>
      </c>
    </row>
    <row r="2319" spans="1:21" x14ac:dyDescent="0.4">
      <c r="A2319">
        <v>2022</v>
      </c>
      <c r="B2319" t="s">
        <v>167</v>
      </c>
      <c r="C2319" t="s">
        <v>78</v>
      </c>
      <c r="D2319" t="s">
        <v>91</v>
      </c>
      <c r="E2319">
        <v>1</v>
      </c>
      <c r="F2319" t="s">
        <v>87</v>
      </c>
      <c r="G2319">
        <v>1</v>
      </c>
      <c r="H2319">
        <v>9</v>
      </c>
      <c r="I2319" t="s">
        <v>192</v>
      </c>
      <c r="J2319">
        <v>9</v>
      </c>
      <c r="K2319" t="s">
        <v>111</v>
      </c>
      <c r="L2319">
        <v>1</v>
      </c>
      <c r="M2319" t="s">
        <v>193</v>
      </c>
      <c r="N2319">
        <v>9</v>
      </c>
      <c r="O2319" t="s">
        <v>111</v>
      </c>
      <c r="P2319">
        <v>95</v>
      </c>
      <c r="Q2319" t="s">
        <v>113</v>
      </c>
      <c r="R2319" t="s">
        <v>114</v>
      </c>
      <c r="S2319">
        <v>9</v>
      </c>
      <c r="T2319" t="s">
        <v>192</v>
      </c>
      <c r="U2319">
        <v>23</v>
      </c>
    </row>
    <row r="2320" spans="1:21" x14ac:dyDescent="0.4">
      <c r="A2320">
        <v>2022</v>
      </c>
      <c r="B2320" t="s">
        <v>167</v>
      </c>
      <c r="C2320" t="s">
        <v>78</v>
      </c>
      <c r="D2320" t="s">
        <v>91</v>
      </c>
      <c r="E2320">
        <v>1</v>
      </c>
      <c r="F2320" t="s">
        <v>87</v>
      </c>
      <c r="G2320">
        <v>1</v>
      </c>
      <c r="H2320">
        <v>9</v>
      </c>
      <c r="I2320" t="s">
        <v>192</v>
      </c>
      <c r="J2320">
        <v>9</v>
      </c>
      <c r="K2320" t="s">
        <v>111</v>
      </c>
      <c r="L2320">
        <v>1</v>
      </c>
      <c r="M2320" t="s">
        <v>193</v>
      </c>
      <c r="N2320">
        <v>9</v>
      </c>
      <c r="O2320" t="s">
        <v>111</v>
      </c>
      <c r="P2320">
        <v>98</v>
      </c>
      <c r="Q2320" t="s">
        <v>106</v>
      </c>
      <c r="R2320" t="s">
        <v>106</v>
      </c>
      <c r="S2320">
        <v>9</v>
      </c>
      <c r="T2320" t="s">
        <v>192</v>
      </c>
      <c r="U2320">
        <v>77</v>
      </c>
    </row>
    <row r="2321" spans="1:21" x14ac:dyDescent="0.4">
      <c r="A2321">
        <v>2022</v>
      </c>
      <c r="B2321" t="s">
        <v>167</v>
      </c>
      <c r="C2321" t="s">
        <v>78</v>
      </c>
      <c r="D2321" t="s">
        <v>91</v>
      </c>
      <c r="E2321">
        <v>1</v>
      </c>
      <c r="F2321" t="s">
        <v>87</v>
      </c>
      <c r="G2321">
        <v>1</v>
      </c>
      <c r="H2321">
        <v>9</v>
      </c>
      <c r="I2321" t="s">
        <v>192</v>
      </c>
      <c r="J2321">
        <v>9</v>
      </c>
      <c r="K2321" t="s">
        <v>111</v>
      </c>
      <c r="L2321">
        <v>1</v>
      </c>
      <c r="M2321" t="s">
        <v>193</v>
      </c>
      <c r="N2321">
        <v>9</v>
      </c>
      <c r="O2321" t="s">
        <v>111</v>
      </c>
      <c r="P2321">
        <v>99</v>
      </c>
      <c r="Q2321" t="s">
        <v>111</v>
      </c>
      <c r="R2321" t="s">
        <v>111</v>
      </c>
      <c r="S2321">
        <v>9</v>
      </c>
      <c r="T2321" t="s">
        <v>192</v>
      </c>
      <c r="U2321">
        <v>2669</v>
      </c>
    </row>
    <row r="2322" spans="1:21" x14ac:dyDescent="0.4">
      <c r="A2322">
        <v>2022</v>
      </c>
      <c r="B2322" t="s">
        <v>167</v>
      </c>
      <c r="C2322" t="s">
        <v>78</v>
      </c>
      <c r="D2322" t="s">
        <v>91</v>
      </c>
      <c r="E2322">
        <v>2</v>
      </c>
      <c r="F2322" t="s">
        <v>179</v>
      </c>
      <c r="G2322">
        <v>2</v>
      </c>
      <c r="H2322">
        <v>9</v>
      </c>
      <c r="I2322" t="s">
        <v>192</v>
      </c>
      <c r="J2322">
        <v>9</v>
      </c>
      <c r="K2322" t="s">
        <v>111</v>
      </c>
      <c r="L2322">
        <v>1</v>
      </c>
      <c r="M2322" t="s">
        <v>193</v>
      </c>
      <c r="N2322">
        <v>9</v>
      </c>
      <c r="O2322" t="s">
        <v>111</v>
      </c>
      <c r="P2322">
        <v>1</v>
      </c>
      <c r="Q2322" t="s">
        <v>20</v>
      </c>
      <c r="R2322" t="s">
        <v>20</v>
      </c>
      <c r="S2322">
        <v>9</v>
      </c>
      <c r="T2322" t="s">
        <v>192</v>
      </c>
      <c r="U2322">
        <v>0</v>
      </c>
    </row>
    <row r="2323" spans="1:21" x14ac:dyDescent="0.4">
      <c r="A2323">
        <v>2022</v>
      </c>
      <c r="B2323" t="s">
        <v>167</v>
      </c>
      <c r="C2323" t="s">
        <v>78</v>
      </c>
      <c r="D2323" t="s">
        <v>91</v>
      </c>
      <c r="E2323">
        <v>2</v>
      </c>
      <c r="F2323" t="s">
        <v>179</v>
      </c>
      <c r="G2323">
        <v>2</v>
      </c>
      <c r="H2323">
        <v>9</v>
      </c>
      <c r="I2323" t="s">
        <v>192</v>
      </c>
      <c r="J2323">
        <v>9</v>
      </c>
      <c r="K2323" t="s">
        <v>111</v>
      </c>
      <c r="L2323">
        <v>1</v>
      </c>
      <c r="M2323" t="s">
        <v>193</v>
      </c>
      <c r="N2323">
        <v>9</v>
      </c>
      <c r="O2323" t="s">
        <v>111</v>
      </c>
      <c r="P2323">
        <v>2</v>
      </c>
      <c r="Q2323" t="s">
        <v>127</v>
      </c>
      <c r="R2323" t="s">
        <v>127</v>
      </c>
      <c r="S2323">
        <v>9</v>
      </c>
      <c r="T2323" t="s">
        <v>192</v>
      </c>
      <c r="U2323">
        <v>3</v>
      </c>
    </row>
    <row r="2324" spans="1:21" x14ac:dyDescent="0.4">
      <c r="A2324">
        <v>2022</v>
      </c>
      <c r="B2324" t="s">
        <v>167</v>
      </c>
      <c r="C2324" t="s">
        <v>78</v>
      </c>
      <c r="D2324" t="s">
        <v>91</v>
      </c>
      <c r="E2324">
        <v>2</v>
      </c>
      <c r="F2324" t="s">
        <v>179</v>
      </c>
      <c r="G2324">
        <v>2</v>
      </c>
      <c r="H2324">
        <v>9</v>
      </c>
      <c r="I2324" t="s">
        <v>192</v>
      </c>
      <c r="J2324">
        <v>9</v>
      </c>
      <c r="K2324" t="s">
        <v>111</v>
      </c>
      <c r="L2324">
        <v>1</v>
      </c>
      <c r="M2324" t="s">
        <v>193</v>
      </c>
      <c r="N2324">
        <v>9</v>
      </c>
      <c r="O2324" t="s">
        <v>111</v>
      </c>
      <c r="P2324">
        <v>3</v>
      </c>
      <c r="Q2324" t="s">
        <v>123</v>
      </c>
      <c r="R2324" t="s">
        <v>123</v>
      </c>
      <c r="S2324">
        <v>9</v>
      </c>
      <c r="T2324" t="s">
        <v>192</v>
      </c>
      <c r="U2324">
        <v>7</v>
      </c>
    </row>
    <row r="2325" spans="1:21" x14ac:dyDescent="0.4">
      <c r="A2325">
        <v>2022</v>
      </c>
      <c r="B2325" t="s">
        <v>167</v>
      </c>
      <c r="C2325" t="s">
        <v>78</v>
      </c>
      <c r="D2325" t="s">
        <v>91</v>
      </c>
      <c r="E2325">
        <v>2</v>
      </c>
      <c r="F2325" t="s">
        <v>179</v>
      </c>
      <c r="G2325">
        <v>2</v>
      </c>
      <c r="H2325">
        <v>9</v>
      </c>
      <c r="I2325" t="s">
        <v>192</v>
      </c>
      <c r="J2325">
        <v>9</v>
      </c>
      <c r="K2325" t="s">
        <v>111</v>
      </c>
      <c r="L2325">
        <v>1</v>
      </c>
      <c r="M2325" t="s">
        <v>193</v>
      </c>
      <c r="N2325">
        <v>9</v>
      </c>
      <c r="O2325" t="s">
        <v>111</v>
      </c>
      <c r="P2325">
        <v>4</v>
      </c>
      <c r="Q2325" t="s">
        <v>121</v>
      </c>
      <c r="R2325" t="s">
        <v>121</v>
      </c>
      <c r="S2325">
        <v>9</v>
      </c>
      <c r="T2325" t="s">
        <v>192</v>
      </c>
      <c r="U2325">
        <v>7</v>
      </c>
    </row>
    <row r="2326" spans="1:21" x14ac:dyDescent="0.4">
      <c r="A2326">
        <v>2022</v>
      </c>
      <c r="B2326" t="s">
        <v>167</v>
      </c>
      <c r="C2326" t="s">
        <v>78</v>
      </c>
      <c r="D2326" t="s">
        <v>91</v>
      </c>
      <c r="E2326">
        <v>2</v>
      </c>
      <c r="F2326" t="s">
        <v>179</v>
      </c>
      <c r="G2326">
        <v>2</v>
      </c>
      <c r="H2326">
        <v>9</v>
      </c>
      <c r="I2326" t="s">
        <v>192</v>
      </c>
      <c r="J2326">
        <v>9</v>
      </c>
      <c r="K2326" t="s">
        <v>111</v>
      </c>
      <c r="L2326">
        <v>1</v>
      </c>
      <c r="M2326" t="s">
        <v>193</v>
      </c>
      <c r="N2326">
        <v>9</v>
      </c>
      <c r="O2326" t="s">
        <v>111</v>
      </c>
      <c r="P2326">
        <v>5</v>
      </c>
      <c r="Q2326" t="s">
        <v>196</v>
      </c>
      <c r="R2326" t="s">
        <v>109</v>
      </c>
      <c r="S2326">
        <v>9</v>
      </c>
      <c r="T2326" t="s">
        <v>192</v>
      </c>
      <c r="U2326">
        <v>1</v>
      </c>
    </row>
    <row r="2327" spans="1:21" x14ac:dyDescent="0.4">
      <c r="A2327">
        <v>2022</v>
      </c>
      <c r="B2327" t="s">
        <v>167</v>
      </c>
      <c r="C2327" t="s">
        <v>78</v>
      </c>
      <c r="D2327" t="s">
        <v>91</v>
      </c>
      <c r="E2327">
        <v>2</v>
      </c>
      <c r="F2327" t="s">
        <v>179</v>
      </c>
      <c r="G2327">
        <v>2</v>
      </c>
      <c r="H2327">
        <v>9</v>
      </c>
      <c r="I2327" t="s">
        <v>192</v>
      </c>
      <c r="J2327">
        <v>9</v>
      </c>
      <c r="K2327" t="s">
        <v>111</v>
      </c>
      <c r="L2327">
        <v>1</v>
      </c>
      <c r="M2327" t="s">
        <v>193</v>
      </c>
      <c r="N2327">
        <v>9</v>
      </c>
      <c r="O2327" t="s">
        <v>111</v>
      </c>
      <c r="P2327">
        <v>6</v>
      </c>
      <c r="Q2327" t="s">
        <v>197</v>
      </c>
      <c r="R2327" t="s">
        <v>109</v>
      </c>
      <c r="S2327">
        <v>9</v>
      </c>
      <c r="T2327" t="s">
        <v>192</v>
      </c>
      <c r="U2327">
        <v>131</v>
      </c>
    </row>
    <row r="2328" spans="1:21" x14ac:dyDescent="0.4">
      <c r="A2328">
        <v>2022</v>
      </c>
      <c r="B2328" t="s">
        <v>167</v>
      </c>
      <c r="C2328" t="s">
        <v>78</v>
      </c>
      <c r="D2328" t="s">
        <v>91</v>
      </c>
      <c r="E2328">
        <v>2</v>
      </c>
      <c r="F2328" t="s">
        <v>179</v>
      </c>
      <c r="G2328">
        <v>2</v>
      </c>
      <c r="H2328">
        <v>9</v>
      </c>
      <c r="I2328" t="s">
        <v>192</v>
      </c>
      <c r="J2328">
        <v>9</v>
      </c>
      <c r="K2328" t="s">
        <v>111</v>
      </c>
      <c r="L2328">
        <v>1</v>
      </c>
      <c r="M2328" t="s">
        <v>193</v>
      </c>
      <c r="N2328">
        <v>9</v>
      </c>
      <c r="O2328" t="s">
        <v>111</v>
      </c>
      <c r="P2328">
        <v>20</v>
      </c>
      <c r="Q2328" t="s">
        <v>117</v>
      </c>
      <c r="R2328" t="s">
        <v>117</v>
      </c>
      <c r="S2328">
        <v>9</v>
      </c>
      <c r="T2328" t="s">
        <v>192</v>
      </c>
      <c r="U2328">
        <v>0</v>
      </c>
    </row>
    <row r="2329" spans="1:21" x14ac:dyDescent="0.4">
      <c r="A2329">
        <v>2022</v>
      </c>
      <c r="B2329" t="s">
        <v>167</v>
      </c>
      <c r="C2329" t="s">
        <v>78</v>
      </c>
      <c r="D2329" t="s">
        <v>91</v>
      </c>
      <c r="E2329">
        <v>2</v>
      </c>
      <c r="F2329" t="s">
        <v>179</v>
      </c>
      <c r="G2329">
        <v>2</v>
      </c>
      <c r="H2329">
        <v>9</v>
      </c>
      <c r="I2329" t="s">
        <v>192</v>
      </c>
      <c r="J2329">
        <v>9</v>
      </c>
      <c r="K2329" t="s">
        <v>111</v>
      </c>
      <c r="L2329">
        <v>1</v>
      </c>
      <c r="M2329" t="s">
        <v>193</v>
      </c>
      <c r="N2329">
        <v>9</v>
      </c>
      <c r="O2329" t="s">
        <v>111</v>
      </c>
      <c r="P2329">
        <v>95</v>
      </c>
      <c r="Q2329" t="s">
        <v>113</v>
      </c>
      <c r="R2329" t="s">
        <v>114</v>
      </c>
      <c r="S2329">
        <v>9</v>
      </c>
      <c r="T2329" t="s">
        <v>192</v>
      </c>
      <c r="U2329">
        <v>3</v>
      </c>
    </row>
    <row r="2330" spans="1:21" x14ac:dyDescent="0.4">
      <c r="A2330">
        <v>2022</v>
      </c>
      <c r="B2330" t="s">
        <v>167</v>
      </c>
      <c r="C2330" t="s">
        <v>78</v>
      </c>
      <c r="D2330" t="s">
        <v>91</v>
      </c>
      <c r="E2330">
        <v>2</v>
      </c>
      <c r="F2330" t="s">
        <v>179</v>
      </c>
      <c r="G2330">
        <v>2</v>
      </c>
      <c r="H2330">
        <v>9</v>
      </c>
      <c r="I2330" t="s">
        <v>192</v>
      </c>
      <c r="J2330">
        <v>9</v>
      </c>
      <c r="K2330" t="s">
        <v>111</v>
      </c>
      <c r="L2330">
        <v>1</v>
      </c>
      <c r="M2330" t="s">
        <v>193</v>
      </c>
      <c r="N2330">
        <v>9</v>
      </c>
      <c r="O2330" t="s">
        <v>111</v>
      </c>
      <c r="P2330">
        <v>98</v>
      </c>
      <c r="Q2330" t="s">
        <v>106</v>
      </c>
      <c r="R2330" t="s">
        <v>106</v>
      </c>
      <c r="S2330">
        <v>9</v>
      </c>
      <c r="T2330" t="s">
        <v>192</v>
      </c>
      <c r="U2330">
        <v>1</v>
      </c>
    </row>
    <row r="2331" spans="1:21" x14ac:dyDescent="0.4">
      <c r="A2331">
        <v>2022</v>
      </c>
      <c r="B2331" t="s">
        <v>167</v>
      </c>
      <c r="C2331" t="s">
        <v>78</v>
      </c>
      <c r="D2331" t="s">
        <v>91</v>
      </c>
      <c r="E2331">
        <v>2</v>
      </c>
      <c r="F2331" t="s">
        <v>179</v>
      </c>
      <c r="G2331">
        <v>2</v>
      </c>
      <c r="H2331">
        <v>9</v>
      </c>
      <c r="I2331" t="s">
        <v>192</v>
      </c>
      <c r="J2331">
        <v>9</v>
      </c>
      <c r="K2331" t="s">
        <v>111</v>
      </c>
      <c r="L2331">
        <v>1</v>
      </c>
      <c r="M2331" t="s">
        <v>193</v>
      </c>
      <c r="N2331">
        <v>9</v>
      </c>
      <c r="O2331" t="s">
        <v>111</v>
      </c>
      <c r="P2331">
        <v>99</v>
      </c>
      <c r="Q2331" t="s">
        <v>111</v>
      </c>
      <c r="R2331" t="s">
        <v>111</v>
      </c>
      <c r="S2331">
        <v>9</v>
      </c>
      <c r="T2331" t="s">
        <v>192</v>
      </c>
      <c r="U2331">
        <v>153</v>
      </c>
    </row>
    <row r="2332" spans="1:21" x14ac:dyDescent="0.4">
      <c r="A2332">
        <v>2022</v>
      </c>
      <c r="B2332" t="s">
        <v>167</v>
      </c>
      <c r="C2332" t="s">
        <v>78</v>
      </c>
      <c r="D2332" t="s">
        <v>91</v>
      </c>
      <c r="E2332">
        <v>4</v>
      </c>
      <c r="F2332" t="s">
        <v>95</v>
      </c>
      <c r="G2332">
        <v>1</v>
      </c>
      <c r="H2332">
        <v>9</v>
      </c>
      <c r="I2332" t="s">
        <v>192</v>
      </c>
      <c r="J2332">
        <v>9</v>
      </c>
      <c r="K2332" t="s">
        <v>111</v>
      </c>
      <c r="L2332">
        <v>1</v>
      </c>
      <c r="M2332" t="s">
        <v>193</v>
      </c>
      <c r="N2332">
        <v>9</v>
      </c>
      <c r="O2332" t="s">
        <v>111</v>
      </c>
      <c r="P2332">
        <v>1</v>
      </c>
      <c r="Q2332" t="s">
        <v>20</v>
      </c>
      <c r="R2332" t="s">
        <v>20</v>
      </c>
      <c r="S2332">
        <v>9</v>
      </c>
      <c r="T2332" t="s">
        <v>192</v>
      </c>
      <c r="U2332">
        <v>2</v>
      </c>
    </row>
    <row r="2333" spans="1:21" x14ac:dyDescent="0.4">
      <c r="A2333">
        <v>2022</v>
      </c>
      <c r="B2333" t="s">
        <v>167</v>
      </c>
      <c r="C2333" t="s">
        <v>78</v>
      </c>
      <c r="D2333" t="s">
        <v>91</v>
      </c>
      <c r="E2333">
        <v>4</v>
      </c>
      <c r="F2333" t="s">
        <v>95</v>
      </c>
      <c r="G2333">
        <v>1</v>
      </c>
      <c r="H2333">
        <v>9</v>
      </c>
      <c r="I2333" t="s">
        <v>192</v>
      </c>
      <c r="J2333">
        <v>9</v>
      </c>
      <c r="K2333" t="s">
        <v>111</v>
      </c>
      <c r="L2333">
        <v>1</v>
      </c>
      <c r="M2333" t="s">
        <v>193</v>
      </c>
      <c r="N2333">
        <v>9</v>
      </c>
      <c r="O2333" t="s">
        <v>111</v>
      </c>
      <c r="P2333">
        <v>2</v>
      </c>
      <c r="Q2333" t="s">
        <v>127</v>
      </c>
      <c r="R2333" t="s">
        <v>127</v>
      </c>
      <c r="S2333">
        <v>9</v>
      </c>
      <c r="T2333" t="s">
        <v>192</v>
      </c>
      <c r="U2333">
        <v>14</v>
      </c>
    </row>
    <row r="2334" spans="1:21" x14ac:dyDescent="0.4">
      <c r="A2334">
        <v>2022</v>
      </c>
      <c r="B2334" t="s">
        <v>167</v>
      </c>
      <c r="C2334" t="s">
        <v>78</v>
      </c>
      <c r="D2334" t="s">
        <v>91</v>
      </c>
      <c r="E2334">
        <v>4</v>
      </c>
      <c r="F2334" t="s">
        <v>95</v>
      </c>
      <c r="G2334">
        <v>1</v>
      </c>
      <c r="H2334">
        <v>9</v>
      </c>
      <c r="I2334" t="s">
        <v>192</v>
      </c>
      <c r="J2334">
        <v>9</v>
      </c>
      <c r="K2334" t="s">
        <v>111</v>
      </c>
      <c r="L2334">
        <v>1</v>
      </c>
      <c r="M2334" t="s">
        <v>193</v>
      </c>
      <c r="N2334">
        <v>9</v>
      </c>
      <c r="O2334" t="s">
        <v>111</v>
      </c>
      <c r="P2334">
        <v>3</v>
      </c>
      <c r="Q2334" t="s">
        <v>123</v>
      </c>
      <c r="R2334" t="s">
        <v>123</v>
      </c>
      <c r="S2334">
        <v>9</v>
      </c>
      <c r="T2334" t="s">
        <v>192</v>
      </c>
      <c r="U2334">
        <v>10</v>
      </c>
    </row>
    <row r="2335" spans="1:21" x14ac:dyDescent="0.4">
      <c r="A2335">
        <v>2022</v>
      </c>
      <c r="B2335" t="s">
        <v>167</v>
      </c>
      <c r="C2335" t="s">
        <v>78</v>
      </c>
      <c r="D2335" t="s">
        <v>91</v>
      </c>
      <c r="E2335">
        <v>4</v>
      </c>
      <c r="F2335" t="s">
        <v>95</v>
      </c>
      <c r="G2335">
        <v>1</v>
      </c>
      <c r="H2335">
        <v>9</v>
      </c>
      <c r="I2335" t="s">
        <v>192</v>
      </c>
      <c r="J2335">
        <v>9</v>
      </c>
      <c r="K2335" t="s">
        <v>111</v>
      </c>
      <c r="L2335">
        <v>1</v>
      </c>
      <c r="M2335" t="s">
        <v>193</v>
      </c>
      <c r="N2335">
        <v>9</v>
      </c>
      <c r="O2335" t="s">
        <v>111</v>
      </c>
      <c r="P2335">
        <v>4</v>
      </c>
      <c r="Q2335" t="s">
        <v>121</v>
      </c>
      <c r="R2335" t="s">
        <v>121</v>
      </c>
      <c r="S2335">
        <v>9</v>
      </c>
      <c r="T2335" t="s">
        <v>192</v>
      </c>
      <c r="U2335">
        <v>26</v>
      </c>
    </row>
    <row r="2336" spans="1:21" x14ac:dyDescent="0.4">
      <c r="A2336">
        <v>2022</v>
      </c>
      <c r="B2336" t="s">
        <v>167</v>
      </c>
      <c r="C2336" t="s">
        <v>78</v>
      </c>
      <c r="D2336" t="s">
        <v>91</v>
      </c>
      <c r="E2336">
        <v>4</v>
      </c>
      <c r="F2336" t="s">
        <v>95</v>
      </c>
      <c r="G2336">
        <v>1</v>
      </c>
      <c r="H2336">
        <v>9</v>
      </c>
      <c r="I2336" t="s">
        <v>192</v>
      </c>
      <c r="J2336">
        <v>9</v>
      </c>
      <c r="K2336" t="s">
        <v>111</v>
      </c>
      <c r="L2336">
        <v>1</v>
      </c>
      <c r="M2336" t="s">
        <v>193</v>
      </c>
      <c r="N2336">
        <v>9</v>
      </c>
      <c r="O2336" t="s">
        <v>111</v>
      </c>
      <c r="P2336">
        <v>5</v>
      </c>
      <c r="Q2336" t="s">
        <v>196</v>
      </c>
      <c r="R2336" t="s">
        <v>109</v>
      </c>
      <c r="S2336">
        <v>9</v>
      </c>
      <c r="T2336" t="s">
        <v>192</v>
      </c>
      <c r="U2336">
        <v>692</v>
      </c>
    </row>
    <row r="2337" spans="1:21" x14ac:dyDescent="0.4">
      <c r="A2337">
        <v>2022</v>
      </c>
      <c r="B2337" t="s">
        <v>167</v>
      </c>
      <c r="C2337" t="s">
        <v>78</v>
      </c>
      <c r="D2337" t="s">
        <v>91</v>
      </c>
      <c r="E2337">
        <v>4</v>
      </c>
      <c r="F2337" t="s">
        <v>95</v>
      </c>
      <c r="G2337">
        <v>1</v>
      </c>
      <c r="H2337">
        <v>9</v>
      </c>
      <c r="I2337" t="s">
        <v>192</v>
      </c>
      <c r="J2337">
        <v>9</v>
      </c>
      <c r="K2337" t="s">
        <v>111</v>
      </c>
      <c r="L2337">
        <v>1</v>
      </c>
      <c r="M2337" t="s">
        <v>193</v>
      </c>
      <c r="N2337">
        <v>9</v>
      </c>
      <c r="O2337" t="s">
        <v>111</v>
      </c>
      <c r="P2337">
        <v>6</v>
      </c>
      <c r="Q2337" t="s">
        <v>197</v>
      </c>
      <c r="R2337" t="s">
        <v>109</v>
      </c>
      <c r="S2337">
        <v>9</v>
      </c>
      <c r="T2337" t="s">
        <v>192</v>
      </c>
      <c r="U2337">
        <v>858</v>
      </c>
    </row>
    <row r="2338" spans="1:21" x14ac:dyDescent="0.4">
      <c r="A2338">
        <v>2022</v>
      </c>
      <c r="B2338" t="s">
        <v>167</v>
      </c>
      <c r="C2338" t="s">
        <v>78</v>
      </c>
      <c r="D2338" t="s">
        <v>91</v>
      </c>
      <c r="E2338">
        <v>4</v>
      </c>
      <c r="F2338" t="s">
        <v>95</v>
      </c>
      <c r="G2338">
        <v>1</v>
      </c>
      <c r="H2338">
        <v>9</v>
      </c>
      <c r="I2338" t="s">
        <v>192</v>
      </c>
      <c r="J2338">
        <v>9</v>
      </c>
      <c r="K2338" t="s">
        <v>111</v>
      </c>
      <c r="L2338">
        <v>1</v>
      </c>
      <c r="M2338" t="s">
        <v>193</v>
      </c>
      <c r="N2338">
        <v>9</v>
      </c>
      <c r="O2338" t="s">
        <v>111</v>
      </c>
      <c r="P2338">
        <v>20</v>
      </c>
      <c r="Q2338" t="s">
        <v>117</v>
      </c>
      <c r="R2338" t="s">
        <v>117</v>
      </c>
      <c r="S2338">
        <v>9</v>
      </c>
      <c r="T2338" t="s">
        <v>192</v>
      </c>
      <c r="U2338">
        <v>10</v>
      </c>
    </row>
    <row r="2339" spans="1:21" x14ac:dyDescent="0.4">
      <c r="A2339">
        <v>2022</v>
      </c>
      <c r="B2339" t="s">
        <v>167</v>
      </c>
      <c r="C2339" t="s">
        <v>78</v>
      </c>
      <c r="D2339" t="s">
        <v>91</v>
      </c>
      <c r="E2339">
        <v>4</v>
      </c>
      <c r="F2339" t="s">
        <v>95</v>
      </c>
      <c r="G2339">
        <v>1</v>
      </c>
      <c r="H2339">
        <v>9</v>
      </c>
      <c r="I2339" t="s">
        <v>192</v>
      </c>
      <c r="J2339">
        <v>9</v>
      </c>
      <c r="K2339" t="s">
        <v>111</v>
      </c>
      <c r="L2339">
        <v>1</v>
      </c>
      <c r="M2339" t="s">
        <v>193</v>
      </c>
      <c r="N2339">
        <v>9</v>
      </c>
      <c r="O2339" t="s">
        <v>111</v>
      </c>
      <c r="P2339">
        <v>95</v>
      </c>
      <c r="Q2339" t="s">
        <v>113</v>
      </c>
      <c r="R2339" t="s">
        <v>114</v>
      </c>
      <c r="S2339">
        <v>9</v>
      </c>
      <c r="T2339" t="s">
        <v>192</v>
      </c>
      <c r="U2339">
        <v>0</v>
      </c>
    </row>
    <row r="2340" spans="1:21" x14ac:dyDescent="0.4">
      <c r="A2340">
        <v>2022</v>
      </c>
      <c r="B2340" t="s">
        <v>167</v>
      </c>
      <c r="C2340" t="s">
        <v>78</v>
      </c>
      <c r="D2340" t="s">
        <v>91</v>
      </c>
      <c r="E2340">
        <v>4</v>
      </c>
      <c r="F2340" t="s">
        <v>95</v>
      </c>
      <c r="G2340">
        <v>1</v>
      </c>
      <c r="H2340">
        <v>9</v>
      </c>
      <c r="I2340" t="s">
        <v>192</v>
      </c>
      <c r="J2340">
        <v>9</v>
      </c>
      <c r="K2340" t="s">
        <v>111</v>
      </c>
      <c r="L2340">
        <v>1</v>
      </c>
      <c r="M2340" t="s">
        <v>193</v>
      </c>
      <c r="N2340">
        <v>9</v>
      </c>
      <c r="O2340" t="s">
        <v>111</v>
      </c>
      <c r="P2340">
        <v>98</v>
      </c>
      <c r="Q2340" t="s">
        <v>106</v>
      </c>
      <c r="R2340" t="s">
        <v>106</v>
      </c>
      <c r="S2340">
        <v>9</v>
      </c>
      <c r="T2340" t="s">
        <v>192</v>
      </c>
      <c r="U2340">
        <v>6</v>
      </c>
    </row>
    <row r="2341" spans="1:21" x14ac:dyDescent="0.4">
      <c r="A2341">
        <v>2022</v>
      </c>
      <c r="B2341" t="s">
        <v>167</v>
      </c>
      <c r="C2341" t="s">
        <v>78</v>
      </c>
      <c r="D2341" t="s">
        <v>91</v>
      </c>
      <c r="E2341">
        <v>4</v>
      </c>
      <c r="F2341" t="s">
        <v>95</v>
      </c>
      <c r="G2341">
        <v>1</v>
      </c>
      <c r="H2341">
        <v>9</v>
      </c>
      <c r="I2341" t="s">
        <v>192</v>
      </c>
      <c r="J2341">
        <v>9</v>
      </c>
      <c r="K2341" t="s">
        <v>111</v>
      </c>
      <c r="L2341">
        <v>1</v>
      </c>
      <c r="M2341" t="s">
        <v>193</v>
      </c>
      <c r="N2341">
        <v>9</v>
      </c>
      <c r="O2341" t="s">
        <v>111</v>
      </c>
      <c r="P2341">
        <v>99</v>
      </c>
      <c r="Q2341" t="s">
        <v>111</v>
      </c>
      <c r="R2341" t="s">
        <v>111</v>
      </c>
      <c r="S2341">
        <v>9</v>
      </c>
      <c r="T2341" t="s">
        <v>192</v>
      </c>
      <c r="U2341">
        <v>1618</v>
      </c>
    </row>
    <row r="2342" spans="1:21" x14ac:dyDescent="0.4">
      <c r="A2342">
        <v>2022</v>
      </c>
      <c r="B2342" t="s">
        <v>84</v>
      </c>
      <c r="C2342" t="s">
        <v>5</v>
      </c>
      <c r="D2342" t="s">
        <v>91</v>
      </c>
      <c r="E2342">
        <v>1</v>
      </c>
      <c r="F2342" t="s">
        <v>87</v>
      </c>
      <c r="G2342">
        <v>1</v>
      </c>
      <c r="H2342">
        <v>9</v>
      </c>
      <c r="I2342" t="s">
        <v>192</v>
      </c>
      <c r="J2342">
        <v>9</v>
      </c>
      <c r="K2342" t="s">
        <v>111</v>
      </c>
      <c r="L2342">
        <v>1</v>
      </c>
      <c r="M2342" t="s">
        <v>193</v>
      </c>
      <c r="N2342">
        <v>9</v>
      </c>
      <c r="O2342" t="s">
        <v>111</v>
      </c>
      <c r="P2342">
        <v>1</v>
      </c>
      <c r="Q2342" t="s">
        <v>20</v>
      </c>
      <c r="R2342" t="s">
        <v>20</v>
      </c>
      <c r="S2342">
        <v>9</v>
      </c>
      <c r="T2342" t="s">
        <v>192</v>
      </c>
      <c r="U2342">
        <v>56</v>
      </c>
    </row>
    <row r="2343" spans="1:21" x14ac:dyDescent="0.4">
      <c r="A2343">
        <v>2022</v>
      </c>
      <c r="B2343" t="s">
        <v>84</v>
      </c>
      <c r="C2343" t="s">
        <v>5</v>
      </c>
      <c r="D2343" t="s">
        <v>91</v>
      </c>
      <c r="E2343">
        <v>1</v>
      </c>
      <c r="F2343" t="s">
        <v>87</v>
      </c>
      <c r="G2343">
        <v>1</v>
      </c>
      <c r="H2343">
        <v>9</v>
      </c>
      <c r="I2343" t="s">
        <v>192</v>
      </c>
      <c r="J2343">
        <v>9</v>
      </c>
      <c r="K2343" t="s">
        <v>111</v>
      </c>
      <c r="L2343">
        <v>1</v>
      </c>
      <c r="M2343" t="s">
        <v>193</v>
      </c>
      <c r="N2343">
        <v>9</v>
      </c>
      <c r="O2343" t="s">
        <v>111</v>
      </c>
      <c r="P2343">
        <v>2</v>
      </c>
      <c r="Q2343" t="s">
        <v>127</v>
      </c>
      <c r="R2343" t="s">
        <v>127</v>
      </c>
      <c r="S2343">
        <v>9</v>
      </c>
      <c r="T2343" t="s">
        <v>192</v>
      </c>
      <c r="U2343">
        <v>288</v>
      </c>
    </row>
    <row r="2344" spans="1:21" x14ac:dyDescent="0.4">
      <c r="A2344">
        <v>2022</v>
      </c>
      <c r="B2344" t="s">
        <v>84</v>
      </c>
      <c r="C2344" t="s">
        <v>5</v>
      </c>
      <c r="D2344" t="s">
        <v>91</v>
      </c>
      <c r="E2344">
        <v>1</v>
      </c>
      <c r="F2344" t="s">
        <v>87</v>
      </c>
      <c r="G2344">
        <v>1</v>
      </c>
      <c r="H2344">
        <v>9</v>
      </c>
      <c r="I2344" t="s">
        <v>192</v>
      </c>
      <c r="J2344">
        <v>9</v>
      </c>
      <c r="K2344" t="s">
        <v>111</v>
      </c>
      <c r="L2344">
        <v>1</v>
      </c>
      <c r="M2344" t="s">
        <v>193</v>
      </c>
      <c r="N2344">
        <v>9</v>
      </c>
      <c r="O2344" t="s">
        <v>111</v>
      </c>
      <c r="P2344">
        <v>3</v>
      </c>
      <c r="Q2344" t="s">
        <v>123</v>
      </c>
      <c r="R2344" t="s">
        <v>123</v>
      </c>
      <c r="S2344">
        <v>9</v>
      </c>
      <c r="T2344" t="s">
        <v>192</v>
      </c>
      <c r="U2344">
        <v>2810</v>
      </c>
    </row>
    <row r="2345" spans="1:21" x14ac:dyDescent="0.4">
      <c r="A2345">
        <v>2022</v>
      </c>
      <c r="B2345" t="s">
        <v>84</v>
      </c>
      <c r="C2345" t="s">
        <v>5</v>
      </c>
      <c r="D2345" t="s">
        <v>91</v>
      </c>
      <c r="E2345">
        <v>1</v>
      </c>
      <c r="F2345" t="s">
        <v>87</v>
      </c>
      <c r="G2345">
        <v>1</v>
      </c>
      <c r="H2345">
        <v>9</v>
      </c>
      <c r="I2345" t="s">
        <v>192</v>
      </c>
      <c r="J2345">
        <v>9</v>
      </c>
      <c r="K2345" t="s">
        <v>111</v>
      </c>
      <c r="L2345">
        <v>1</v>
      </c>
      <c r="M2345" t="s">
        <v>193</v>
      </c>
      <c r="N2345">
        <v>9</v>
      </c>
      <c r="O2345" t="s">
        <v>111</v>
      </c>
      <c r="P2345">
        <v>4</v>
      </c>
      <c r="Q2345" t="s">
        <v>121</v>
      </c>
      <c r="R2345" t="s">
        <v>121</v>
      </c>
      <c r="S2345">
        <v>9</v>
      </c>
      <c r="T2345" t="s">
        <v>192</v>
      </c>
      <c r="U2345">
        <v>3639</v>
      </c>
    </row>
    <row r="2346" spans="1:21" x14ac:dyDescent="0.4">
      <c r="A2346">
        <v>2022</v>
      </c>
      <c r="B2346" t="s">
        <v>84</v>
      </c>
      <c r="C2346" t="s">
        <v>5</v>
      </c>
      <c r="D2346" t="s">
        <v>91</v>
      </c>
      <c r="E2346">
        <v>1</v>
      </c>
      <c r="F2346" t="s">
        <v>87</v>
      </c>
      <c r="G2346">
        <v>1</v>
      </c>
      <c r="H2346">
        <v>9</v>
      </c>
      <c r="I2346" t="s">
        <v>192</v>
      </c>
      <c r="J2346">
        <v>9</v>
      </c>
      <c r="K2346" t="s">
        <v>111</v>
      </c>
      <c r="L2346">
        <v>1</v>
      </c>
      <c r="M2346" t="s">
        <v>193</v>
      </c>
      <c r="N2346">
        <v>9</v>
      </c>
      <c r="O2346" t="s">
        <v>111</v>
      </c>
      <c r="P2346">
        <v>5</v>
      </c>
      <c r="Q2346" t="s">
        <v>196</v>
      </c>
      <c r="R2346" t="s">
        <v>109</v>
      </c>
      <c r="S2346">
        <v>9</v>
      </c>
      <c r="T2346" t="s">
        <v>192</v>
      </c>
      <c r="U2346">
        <v>6163</v>
      </c>
    </row>
    <row r="2347" spans="1:21" x14ac:dyDescent="0.4">
      <c r="A2347">
        <v>2022</v>
      </c>
      <c r="B2347" t="s">
        <v>84</v>
      </c>
      <c r="C2347" t="s">
        <v>5</v>
      </c>
      <c r="D2347" t="s">
        <v>91</v>
      </c>
      <c r="E2347">
        <v>1</v>
      </c>
      <c r="F2347" t="s">
        <v>87</v>
      </c>
      <c r="G2347">
        <v>1</v>
      </c>
      <c r="H2347">
        <v>9</v>
      </c>
      <c r="I2347" t="s">
        <v>192</v>
      </c>
      <c r="J2347">
        <v>9</v>
      </c>
      <c r="K2347" t="s">
        <v>111</v>
      </c>
      <c r="L2347">
        <v>1</v>
      </c>
      <c r="M2347" t="s">
        <v>193</v>
      </c>
      <c r="N2347">
        <v>9</v>
      </c>
      <c r="O2347" t="s">
        <v>111</v>
      </c>
      <c r="P2347">
        <v>6</v>
      </c>
      <c r="Q2347" t="s">
        <v>197</v>
      </c>
      <c r="R2347" t="s">
        <v>109</v>
      </c>
      <c r="S2347">
        <v>9</v>
      </c>
      <c r="T2347" t="s">
        <v>192</v>
      </c>
      <c r="U2347">
        <v>648</v>
      </c>
    </row>
    <row r="2348" spans="1:21" x14ac:dyDescent="0.4">
      <c r="A2348">
        <v>2022</v>
      </c>
      <c r="B2348" t="s">
        <v>84</v>
      </c>
      <c r="C2348" t="s">
        <v>5</v>
      </c>
      <c r="D2348" t="s">
        <v>91</v>
      </c>
      <c r="E2348">
        <v>1</v>
      </c>
      <c r="F2348" t="s">
        <v>87</v>
      </c>
      <c r="G2348">
        <v>1</v>
      </c>
      <c r="H2348">
        <v>9</v>
      </c>
      <c r="I2348" t="s">
        <v>192</v>
      </c>
      <c r="J2348">
        <v>9</v>
      </c>
      <c r="K2348" t="s">
        <v>111</v>
      </c>
      <c r="L2348">
        <v>1</v>
      </c>
      <c r="M2348" t="s">
        <v>193</v>
      </c>
      <c r="N2348">
        <v>9</v>
      </c>
      <c r="O2348" t="s">
        <v>111</v>
      </c>
      <c r="P2348">
        <v>20</v>
      </c>
      <c r="Q2348" t="s">
        <v>117</v>
      </c>
      <c r="R2348" t="s">
        <v>117</v>
      </c>
      <c r="S2348">
        <v>9</v>
      </c>
      <c r="T2348" t="s">
        <v>192</v>
      </c>
      <c r="U2348">
        <v>5304</v>
      </c>
    </row>
    <row r="2349" spans="1:21" x14ac:dyDescent="0.4">
      <c r="A2349">
        <v>2022</v>
      </c>
      <c r="B2349" t="s">
        <v>84</v>
      </c>
      <c r="C2349" t="s">
        <v>5</v>
      </c>
      <c r="D2349" t="s">
        <v>91</v>
      </c>
      <c r="E2349">
        <v>1</v>
      </c>
      <c r="F2349" t="s">
        <v>87</v>
      </c>
      <c r="G2349">
        <v>1</v>
      </c>
      <c r="H2349">
        <v>9</v>
      </c>
      <c r="I2349" t="s">
        <v>192</v>
      </c>
      <c r="J2349">
        <v>9</v>
      </c>
      <c r="K2349" t="s">
        <v>111</v>
      </c>
      <c r="L2349">
        <v>1</v>
      </c>
      <c r="M2349" t="s">
        <v>193</v>
      </c>
      <c r="N2349">
        <v>9</v>
      </c>
      <c r="O2349" t="s">
        <v>111</v>
      </c>
      <c r="P2349">
        <v>95</v>
      </c>
      <c r="Q2349" t="s">
        <v>113</v>
      </c>
      <c r="R2349" t="s">
        <v>114</v>
      </c>
      <c r="S2349">
        <v>9</v>
      </c>
      <c r="T2349" t="s">
        <v>192</v>
      </c>
      <c r="U2349">
        <v>689</v>
      </c>
    </row>
    <row r="2350" spans="1:21" x14ac:dyDescent="0.4">
      <c r="A2350">
        <v>2022</v>
      </c>
      <c r="B2350" t="s">
        <v>84</v>
      </c>
      <c r="C2350" t="s">
        <v>5</v>
      </c>
      <c r="D2350" t="s">
        <v>91</v>
      </c>
      <c r="E2350">
        <v>1</v>
      </c>
      <c r="F2350" t="s">
        <v>87</v>
      </c>
      <c r="G2350">
        <v>1</v>
      </c>
      <c r="H2350">
        <v>9</v>
      </c>
      <c r="I2350" t="s">
        <v>192</v>
      </c>
      <c r="J2350">
        <v>9</v>
      </c>
      <c r="K2350" t="s">
        <v>111</v>
      </c>
      <c r="L2350">
        <v>1</v>
      </c>
      <c r="M2350" t="s">
        <v>193</v>
      </c>
      <c r="N2350">
        <v>9</v>
      </c>
      <c r="O2350" t="s">
        <v>111</v>
      </c>
      <c r="P2350">
        <v>98</v>
      </c>
      <c r="Q2350" t="s">
        <v>106</v>
      </c>
      <c r="R2350" t="s">
        <v>106</v>
      </c>
      <c r="S2350">
        <v>9</v>
      </c>
      <c r="T2350" t="s">
        <v>192</v>
      </c>
      <c r="U2350">
        <v>107</v>
      </c>
    </row>
    <row r="2351" spans="1:21" x14ac:dyDescent="0.4">
      <c r="A2351">
        <v>2022</v>
      </c>
      <c r="B2351" t="s">
        <v>84</v>
      </c>
      <c r="C2351" t="s">
        <v>5</v>
      </c>
      <c r="D2351" t="s">
        <v>91</v>
      </c>
      <c r="E2351">
        <v>1</v>
      </c>
      <c r="F2351" t="s">
        <v>87</v>
      </c>
      <c r="G2351">
        <v>1</v>
      </c>
      <c r="H2351">
        <v>9</v>
      </c>
      <c r="I2351" t="s">
        <v>192</v>
      </c>
      <c r="J2351">
        <v>9</v>
      </c>
      <c r="K2351" t="s">
        <v>111</v>
      </c>
      <c r="L2351">
        <v>1</v>
      </c>
      <c r="M2351" t="s">
        <v>193</v>
      </c>
      <c r="N2351">
        <v>9</v>
      </c>
      <c r="O2351" t="s">
        <v>111</v>
      </c>
      <c r="P2351">
        <v>99</v>
      </c>
      <c r="Q2351" t="s">
        <v>111</v>
      </c>
      <c r="R2351" t="s">
        <v>111</v>
      </c>
      <c r="S2351">
        <v>9</v>
      </c>
      <c r="T2351" t="s">
        <v>192</v>
      </c>
      <c r="U2351">
        <v>19704</v>
      </c>
    </row>
    <row r="2352" spans="1:21" x14ac:dyDescent="0.4">
      <c r="A2352">
        <v>2022</v>
      </c>
      <c r="B2352" t="s">
        <v>84</v>
      </c>
      <c r="C2352" t="s">
        <v>5</v>
      </c>
      <c r="D2352" t="s">
        <v>91</v>
      </c>
      <c r="E2352">
        <v>2</v>
      </c>
      <c r="F2352" t="s">
        <v>179</v>
      </c>
      <c r="G2352">
        <v>2</v>
      </c>
      <c r="H2352">
        <v>9</v>
      </c>
      <c r="I2352" t="s">
        <v>192</v>
      </c>
      <c r="J2352">
        <v>9</v>
      </c>
      <c r="K2352" t="s">
        <v>111</v>
      </c>
      <c r="L2352">
        <v>1</v>
      </c>
      <c r="M2352" t="s">
        <v>193</v>
      </c>
      <c r="N2352">
        <v>9</v>
      </c>
      <c r="O2352" t="s">
        <v>111</v>
      </c>
      <c r="P2352">
        <v>1</v>
      </c>
      <c r="Q2352" t="s">
        <v>20</v>
      </c>
      <c r="R2352" t="s">
        <v>20</v>
      </c>
      <c r="S2352">
        <v>9</v>
      </c>
      <c r="T2352" t="s">
        <v>192</v>
      </c>
      <c r="U2352">
        <v>26</v>
      </c>
    </row>
    <row r="2353" spans="1:21" x14ac:dyDescent="0.4">
      <c r="A2353">
        <v>2022</v>
      </c>
      <c r="B2353" t="s">
        <v>84</v>
      </c>
      <c r="C2353" t="s">
        <v>5</v>
      </c>
      <c r="D2353" t="s">
        <v>91</v>
      </c>
      <c r="E2353">
        <v>2</v>
      </c>
      <c r="F2353" t="s">
        <v>179</v>
      </c>
      <c r="G2353">
        <v>2</v>
      </c>
      <c r="H2353">
        <v>9</v>
      </c>
      <c r="I2353" t="s">
        <v>192</v>
      </c>
      <c r="J2353">
        <v>9</v>
      </c>
      <c r="K2353" t="s">
        <v>111</v>
      </c>
      <c r="L2353">
        <v>1</v>
      </c>
      <c r="M2353" t="s">
        <v>193</v>
      </c>
      <c r="N2353">
        <v>9</v>
      </c>
      <c r="O2353" t="s">
        <v>111</v>
      </c>
      <c r="P2353">
        <v>2</v>
      </c>
      <c r="Q2353" t="s">
        <v>127</v>
      </c>
      <c r="R2353" t="s">
        <v>127</v>
      </c>
      <c r="S2353">
        <v>9</v>
      </c>
      <c r="T2353" t="s">
        <v>192</v>
      </c>
      <c r="U2353">
        <v>212</v>
      </c>
    </row>
    <row r="2354" spans="1:21" x14ac:dyDescent="0.4">
      <c r="A2354">
        <v>2022</v>
      </c>
      <c r="B2354" t="s">
        <v>84</v>
      </c>
      <c r="C2354" t="s">
        <v>5</v>
      </c>
      <c r="D2354" t="s">
        <v>91</v>
      </c>
      <c r="E2354">
        <v>2</v>
      </c>
      <c r="F2354" t="s">
        <v>179</v>
      </c>
      <c r="G2354">
        <v>2</v>
      </c>
      <c r="H2354">
        <v>9</v>
      </c>
      <c r="I2354" t="s">
        <v>192</v>
      </c>
      <c r="J2354">
        <v>9</v>
      </c>
      <c r="K2354" t="s">
        <v>111</v>
      </c>
      <c r="L2354">
        <v>1</v>
      </c>
      <c r="M2354" t="s">
        <v>193</v>
      </c>
      <c r="N2354">
        <v>9</v>
      </c>
      <c r="O2354" t="s">
        <v>111</v>
      </c>
      <c r="P2354">
        <v>3</v>
      </c>
      <c r="Q2354" t="s">
        <v>123</v>
      </c>
      <c r="R2354" t="s">
        <v>123</v>
      </c>
      <c r="S2354">
        <v>9</v>
      </c>
      <c r="T2354" t="s">
        <v>192</v>
      </c>
      <c r="U2354">
        <v>1087</v>
      </c>
    </row>
    <row r="2355" spans="1:21" x14ac:dyDescent="0.4">
      <c r="A2355">
        <v>2022</v>
      </c>
      <c r="B2355" t="s">
        <v>84</v>
      </c>
      <c r="C2355" t="s">
        <v>5</v>
      </c>
      <c r="D2355" t="s">
        <v>91</v>
      </c>
      <c r="E2355">
        <v>2</v>
      </c>
      <c r="F2355" t="s">
        <v>179</v>
      </c>
      <c r="G2355">
        <v>2</v>
      </c>
      <c r="H2355">
        <v>9</v>
      </c>
      <c r="I2355" t="s">
        <v>192</v>
      </c>
      <c r="J2355">
        <v>9</v>
      </c>
      <c r="K2355" t="s">
        <v>111</v>
      </c>
      <c r="L2355">
        <v>1</v>
      </c>
      <c r="M2355" t="s">
        <v>193</v>
      </c>
      <c r="N2355">
        <v>9</v>
      </c>
      <c r="O2355" t="s">
        <v>111</v>
      </c>
      <c r="P2355">
        <v>4</v>
      </c>
      <c r="Q2355" t="s">
        <v>121</v>
      </c>
      <c r="R2355" t="s">
        <v>121</v>
      </c>
      <c r="S2355">
        <v>9</v>
      </c>
      <c r="T2355" t="s">
        <v>192</v>
      </c>
      <c r="U2355">
        <v>1663</v>
      </c>
    </row>
    <row r="2356" spans="1:21" x14ac:dyDescent="0.4">
      <c r="A2356">
        <v>2022</v>
      </c>
      <c r="B2356" t="s">
        <v>84</v>
      </c>
      <c r="C2356" t="s">
        <v>5</v>
      </c>
      <c r="D2356" t="s">
        <v>91</v>
      </c>
      <c r="E2356">
        <v>2</v>
      </c>
      <c r="F2356" t="s">
        <v>179</v>
      </c>
      <c r="G2356">
        <v>2</v>
      </c>
      <c r="H2356">
        <v>9</v>
      </c>
      <c r="I2356" t="s">
        <v>192</v>
      </c>
      <c r="J2356">
        <v>9</v>
      </c>
      <c r="K2356" t="s">
        <v>111</v>
      </c>
      <c r="L2356">
        <v>1</v>
      </c>
      <c r="M2356" t="s">
        <v>193</v>
      </c>
      <c r="N2356">
        <v>9</v>
      </c>
      <c r="O2356" t="s">
        <v>111</v>
      </c>
      <c r="P2356">
        <v>5</v>
      </c>
      <c r="Q2356" t="s">
        <v>196</v>
      </c>
      <c r="R2356" t="s">
        <v>109</v>
      </c>
      <c r="S2356">
        <v>9</v>
      </c>
      <c r="T2356" t="s">
        <v>192</v>
      </c>
      <c r="U2356">
        <v>981</v>
      </c>
    </row>
    <row r="2357" spans="1:21" x14ac:dyDescent="0.4">
      <c r="A2357">
        <v>2022</v>
      </c>
      <c r="B2357" t="s">
        <v>84</v>
      </c>
      <c r="C2357" t="s">
        <v>5</v>
      </c>
      <c r="D2357" t="s">
        <v>91</v>
      </c>
      <c r="E2357">
        <v>2</v>
      </c>
      <c r="F2357" t="s">
        <v>179</v>
      </c>
      <c r="G2357">
        <v>2</v>
      </c>
      <c r="H2357">
        <v>9</v>
      </c>
      <c r="I2357" t="s">
        <v>192</v>
      </c>
      <c r="J2357">
        <v>9</v>
      </c>
      <c r="K2357" t="s">
        <v>111</v>
      </c>
      <c r="L2357">
        <v>1</v>
      </c>
      <c r="M2357" t="s">
        <v>193</v>
      </c>
      <c r="N2357">
        <v>9</v>
      </c>
      <c r="O2357" t="s">
        <v>111</v>
      </c>
      <c r="P2357">
        <v>6</v>
      </c>
      <c r="Q2357" t="s">
        <v>197</v>
      </c>
      <c r="R2357" t="s">
        <v>109</v>
      </c>
      <c r="S2357">
        <v>9</v>
      </c>
      <c r="T2357" t="s">
        <v>192</v>
      </c>
      <c r="U2357">
        <v>672</v>
      </c>
    </row>
    <row r="2358" spans="1:21" x14ac:dyDescent="0.4">
      <c r="A2358">
        <v>2022</v>
      </c>
      <c r="B2358" t="s">
        <v>84</v>
      </c>
      <c r="C2358" t="s">
        <v>5</v>
      </c>
      <c r="D2358" t="s">
        <v>91</v>
      </c>
      <c r="E2358">
        <v>2</v>
      </c>
      <c r="F2358" t="s">
        <v>179</v>
      </c>
      <c r="G2358">
        <v>2</v>
      </c>
      <c r="H2358">
        <v>9</v>
      </c>
      <c r="I2358" t="s">
        <v>192</v>
      </c>
      <c r="J2358">
        <v>9</v>
      </c>
      <c r="K2358" t="s">
        <v>111</v>
      </c>
      <c r="L2358">
        <v>1</v>
      </c>
      <c r="M2358" t="s">
        <v>193</v>
      </c>
      <c r="N2358">
        <v>9</v>
      </c>
      <c r="O2358" t="s">
        <v>111</v>
      </c>
      <c r="P2358">
        <v>20</v>
      </c>
      <c r="Q2358" t="s">
        <v>117</v>
      </c>
      <c r="R2358" t="s">
        <v>117</v>
      </c>
      <c r="S2358">
        <v>9</v>
      </c>
      <c r="T2358" t="s">
        <v>192</v>
      </c>
      <c r="U2358">
        <v>1550</v>
      </c>
    </row>
    <row r="2359" spans="1:21" x14ac:dyDescent="0.4">
      <c r="A2359">
        <v>2022</v>
      </c>
      <c r="B2359" t="s">
        <v>84</v>
      </c>
      <c r="C2359" t="s">
        <v>5</v>
      </c>
      <c r="D2359" t="s">
        <v>91</v>
      </c>
      <c r="E2359">
        <v>2</v>
      </c>
      <c r="F2359" t="s">
        <v>179</v>
      </c>
      <c r="G2359">
        <v>2</v>
      </c>
      <c r="H2359">
        <v>9</v>
      </c>
      <c r="I2359" t="s">
        <v>192</v>
      </c>
      <c r="J2359">
        <v>9</v>
      </c>
      <c r="K2359" t="s">
        <v>111</v>
      </c>
      <c r="L2359">
        <v>1</v>
      </c>
      <c r="M2359" t="s">
        <v>193</v>
      </c>
      <c r="N2359">
        <v>9</v>
      </c>
      <c r="O2359" t="s">
        <v>111</v>
      </c>
      <c r="P2359">
        <v>95</v>
      </c>
      <c r="Q2359" t="s">
        <v>113</v>
      </c>
      <c r="R2359" t="s">
        <v>114</v>
      </c>
      <c r="S2359">
        <v>9</v>
      </c>
      <c r="T2359" t="s">
        <v>192</v>
      </c>
      <c r="U2359">
        <v>1820</v>
      </c>
    </row>
    <row r="2360" spans="1:21" x14ac:dyDescent="0.4">
      <c r="A2360">
        <v>2022</v>
      </c>
      <c r="B2360" t="s">
        <v>84</v>
      </c>
      <c r="C2360" t="s">
        <v>5</v>
      </c>
      <c r="D2360" t="s">
        <v>91</v>
      </c>
      <c r="E2360">
        <v>2</v>
      </c>
      <c r="F2360" t="s">
        <v>179</v>
      </c>
      <c r="G2360">
        <v>2</v>
      </c>
      <c r="H2360">
        <v>9</v>
      </c>
      <c r="I2360" t="s">
        <v>192</v>
      </c>
      <c r="J2360">
        <v>9</v>
      </c>
      <c r="K2360" t="s">
        <v>111</v>
      </c>
      <c r="L2360">
        <v>1</v>
      </c>
      <c r="M2360" t="s">
        <v>193</v>
      </c>
      <c r="N2360">
        <v>9</v>
      </c>
      <c r="O2360" t="s">
        <v>111</v>
      </c>
      <c r="P2360">
        <v>98</v>
      </c>
      <c r="Q2360" t="s">
        <v>106</v>
      </c>
      <c r="R2360" t="s">
        <v>106</v>
      </c>
      <c r="S2360">
        <v>9</v>
      </c>
      <c r="T2360" t="s">
        <v>192</v>
      </c>
      <c r="U2360">
        <v>553</v>
      </c>
    </row>
    <row r="2361" spans="1:21" x14ac:dyDescent="0.4">
      <c r="A2361">
        <v>2022</v>
      </c>
      <c r="B2361" t="s">
        <v>84</v>
      </c>
      <c r="C2361" t="s">
        <v>5</v>
      </c>
      <c r="D2361" t="s">
        <v>91</v>
      </c>
      <c r="E2361">
        <v>2</v>
      </c>
      <c r="F2361" t="s">
        <v>179</v>
      </c>
      <c r="G2361">
        <v>2</v>
      </c>
      <c r="H2361">
        <v>9</v>
      </c>
      <c r="I2361" t="s">
        <v>192</v>
      </c>
      <c r="J2361">
        <v>9</v>
      </c>
      <c r="K2361" t="s">
        <v>111</v>
      </c>
      <c r="L2361">
        <v>1</v>
      </c>
      <c r="M2361" t="s">
        <v>193</v>
      </c>
      <c r="N2361">
        <v>9</v>
      </c>
      <c r="O2361" t="s">
        <v>111</v>
      </c>
      <c r="P2361">
        <v>99</v>
      </c>
      <c r="Q2361" t="s">
        <v>111</v>
      </c>
      <c r="R2361" t="s">
        <v>111</v>
      </c>
      <c r="S2361">
        <v>9</v>
      </c>
      <c r="T2361" t="s">
        <v>192</v>
      </c>
      <c r="U2361">
        <v>8564</v>
      </c>
    </row>
    <row r="2362" spans="1:21" x14ac:dyDescent="0.4">
      <c r="A2362">
        <v>2022</v>
      </c>
      <c r="B2362" t="s">
        <v>84</v>
      </c>
      <c r="C2362" t="s">
        <v>5</v>
      </c>
      <c r="D2362" t="s">
        <v>91</v>
      </c>
      <c r="E2362">
        <v>4</v>
      </c>
      <c r="F2362" t="s">
        <v>95</v>
      </c>
      <c r="G2362">
        <v>1</v>
      </c>
      <c r="H2362">
        <v>9</v>
      </c>
      <c r="I2362" t="s">
        <v>192</v>
      </c>
      <c r="J2362">
        <v>9</v>
      </c>
      <c r="K2362" t="s">
        <v>111</v>
      </c>
      <c r="L2362">
        <v>1</v>
      </c>
      <c r="M2362" t="s">
        <v>193</v>
      </c>
      <c r="N2362">
        <v>9</v>
      </c>
      <c r="O2362" t="s">
        <v>111</v>
      </c>
      <c r="P2362">
        <v>1</v>
      </c>
      <c r="Q2362" t="s">
        <v>20</v>
      </c>
      <c r="R2362" t="s">
        <v>20</v>
      </c>
      <c r="S2362">
        <v>9</v>
      </c>
      <c r="T2362" t="s">
        <v>192</v>
      </c>
      <c r="U2362">
        <v>29</v>
      </c>
    </row>
    <row r="2363" spans="1:21" x14ac:dyDescent="0.4">
      <c r="A2363">
        <v>2022</v>
      </c>
      <c r="B2363" t="s">
        <v>84</v>
      </c>
      <c r="C2363" t="s">
        <v>5</v>
      </c>
      <c r="D2363" t="s">
        <v>91</v>
      </c>
      <c r="E2363">
        <v>4</v>
      </c>
      <c r="F2363" t="s">
        <v>95</v>
      </c>
      <c r="G2363">
        <v>1</v>
      </c>
      <c r="H2363">
        <v>9</v>
      </c>
      <c r="I2363" t="s">
        <v>192</v>
      </c>
      <c r="J2363">
        <v>9</v>
      </c>
      <c r="K2363" t="s">
        <v>111</v>
      </c>
      <c r="L2363">
        <v>1</v>
      </c>
      <c r="M2363" t="s">
        <v>193</v>
      </c>
      <c r="N2363">
        <v>9</v>
      </c>
      <c r="O2363" t="s">
        <v>111</v>
      </c>
      <c r="P2363">
        <v>2</v>
      </c>
      <c r="Q2363" t="s">
        <v>127</v>
      </c>
      <c r="R2363" t="s">
        <v>127</v>
      </c>
      <c r="S2363">
        <v>9</v>
      </c>
      <c r="T2363" t="s">
        <v>192</v>
      </c>
      <c r="U2363">
        <v>313</v>
      </c>
    </row>
    <row r="2364" spans="1:21" x14ac:dyDescent="0.4">
      <c r="A2364">
        <v>2022</v>
      </c>
      <c r="B2364" t="s">
        <v>84</v>
      </c>
      <c r="C2364" t="s">
        <v>5</v>
      </c>
      <c r="D2364" t="s">
        <v>91</v>
      </c>
      <c r="E2364">
        <v>4</v>
      </c>
      <c r="F2364" t="s">
        <v>95</v>
      </c>
      <c r="G2364">
        <v>1</v>
      </c>
      <c r="H2364">
        <v>9</v>
      </c>
      <c r="I2364" t="s">
        <v>192</v>
      </c>
      <c r="J2364">
        <v>9</v>
      </c>
      <c r="K2364" t="s">
        <v>111</v>
      </c>
      <c r="L2364">
        <v>1</v>
      </c>
      <c r="M2364" t="s">
        <v>193</v>
      </c>
      <c r="N2364">
        <v>9</v>
      </c>
      <c r="O2364" t="s">
        <v>111</v>
      </c>
      <c r="P2364">
        <v>3</v>
      </c>
      <c r="Q2364" t="s">
        <v>123</v>
      </c>
      <c r="R2364" t="s">
        <v>123</v>
      </c>
      <c r="S2364">
        <v>9</v>
      </c>
      <c r="T2364" t="s">
        <v>192</v>
      </c>
      <c r="U2364">
        <v>3305</v>
      </c>
    </row>
    <row r="2365" spans="1:21" x14ac:dyDescent="0.4">
      <c r="A2365">
        <v>2022</v>
      </c>
      <c r="B2365" t="s">
        <v>84</v>
      </c>
      <c r="C2365" t="s">
        <v>5</v>
      </c>
      <c r="D2365" t="s">
        <v>91</v>
      </c>
      <c r="E2365">
        <v>4</v>
      </c>
      <c r="F2365" t="s">
        <v>95</v>
      </c>
      <c r="G2365">
        <v>1</v>
      </c>
      <c r="H2365">
        <v>9</v>
      </c>
      <c r="I2365" t="s">
        <v>192</v>
      </c>
      <c r="J2365">
        <v>9</v>
      </c>
      <c r="K2365" t="s">
        <v>111</v>
      </c>
      <c r="L2365">
        <v>1</v>
      </c>
      <c r="M2365" t="s">
        <v>193</v>
      </c>
      <c r="N2365">
        <v>9</v>
      </c>
      <c r="O2365" t="s">
        <v>111</v>
      </c>
      <c r="P2365">
        <v>4</v>
      </c>
      <c r="Q2365" t="s">
        <v>121</v>
      </c>
      <c r="R2365" t="s">
        <v>121</v>
      </c>
      <c r="S2365">
        <v>9</v>
      </c>
      <c r="T2365" t="s">
        <v>192</v>
      </c>
      <c r="U2365">
        <v>2530</v>
      </c>
    </row>
    <row r="2366" spans="1:21" x14ac:dyDescent="0.4">
      <c r="A2366">
        <v>2022</v>
      </c>
      <c r="B2366" t="s">
        <v>84</v>
      </c>
      <c r="C2366" t="s">
        <v>5</v>
      </c>
      <c r="D2366" t="s">
        <v>91</v>
      </c>
      <c r="E2366">
        <v>4</v>
      </c>
      <c r="F2366" t="s">
        <v>95</v>
      </c>
      <c r="G2366">
        <v>1</v>
      </c>
      <c r="H2366">
        <v>9</v>
      </c>
      <c r="I2366" t="s">
        <v>192</v>
      </c>
      <c r="J2366">
        <v>9</v>
      </c>
      <c r="K2366" t="s">
        <v>111</v>
      </c>
      <c r="L2366">
        <v>1</v>
      </c>
      <c r="M2366" t="s">
        <v>193</v>
      </c>
      <c r="N2366">
        <v>9</v>
      </c>
      <c r="O2366" t="s">
        <v>111</v>
      </c>
      <c r="P2366">
        <v>5</v>
      </c>
      <c r="Q2366" t="s">
        <v>196</v>
      </c>
      <c r="R2366" t="s">
        <v>109</v>
      </c>
      <c r="S2366">
        <v>9</v>
      </c>
      <c r="T2366" t="s">
        <v>192</v>
      </c>
      <c r="U2366">
        <v>7547</v>
      </c>
    </row>
    <row r="2367" spans="1:21" x14ac:dyDescent="0.4">
      <c r="A2367">
        <v>2022</v>
      </c>
      <c r="B2367" t="s">
        <v>84</v>
      </c>
      <c r="C2367" t="s">
        <v>5</v>
      </c>
      <c r="D2367" t="s">
        <v>91</v>
      </c>
      <c r="E2367">
        <v>4</v>
      </c>
      <c r="F2367" t="s">
        <v>95</v>
      </c>
      <c r="G2367">
        <v>1</v>
      </c>
      <c r="H2367">
        <v>9</v>
      </c>
      <c r="I2367" t="s">
        <v>192</v>
      </c>
      <c r="J2367">
        <v>9</v>
      </c>
      <c r="K2367" t="s">
        <v>111</v>
      </c>
      <c r="L2367">
        <v>1</v>
      </c>
      <c r="M2367" t="s">
        <v>193</v>
      </c>
      <c r="N2367">
        <v>9</v>
      </c>
      <c r="O2367" t="s">
        <v>111</v>
      </c>
      <c r="P2367">
        <v>6</v>
      </c>
      <c r="Q2367" t="s">
        <v>197</v>
      </c>
      <c r="R2367" t="s">
        <v>109</v>
      </c>
      <c r="S2367">
        <v>9</v>
      </c>
      <c r="T2367" t="s">
        <v>192</v>
      </c>
      <c r="U2367">
        <v>1426</v>
      </c>
    </row>
    <row r="2368" spans="1:21" x14ac:dyDescent="0.4">
      <c r="A2368">
        <v>2022</v>
      </c>
      <c r="B2368" t="s">
        <v>84</v>
      </c>
      <c r="C2368" t="s">
        <v>5</v>
      </c>
      <c r="D2368" t="s">
        <v>91</v>
      </c>
      <c r="E2368">
        <v>4</v>
      </c>
      <c r="F2368" t="s">
        <v>95</v>
      </c>
      <c r="G2368">
        <v>1</v>
      </c>
      <c r="H2368">
        <v>9</v>
      </c>
      <c r="I2368" t="s">
        <v>192</v>
      </c>
      <c r="J2368">
        <v>9</v>
      </c>
      <c r="K2368" t="s">
        <v>111</v>
      </c>
      <c r="L2368">
        <v>1</v>
      </c>
      <c r="M2368" t="s">
        <v>193</v>
      </c>
      <c r="N2368">
        <v>9</v>
      </c>
      <c r="O2368" t="s">
        <v>111</v>
      </c>
      <c r="P2368">
        <v>20</v>
      </c>
      <c r="Q2368" t="s">
        <v>117</v>
      </c>
      <c r="R2368" t="s">
        <v>117</v>
      </c>
      <c r="S2368">
        <v>9</v>
      </c>
      <c r="T2368" t="s">
        <v>192</v>
      </c>
      <c r="U2368">
        <v>7232</v>
      </c>
    </row>
    <row r="2369" spans="1:21" x14ac:dyDescent="0.4">
      <c r="A2369">
        <v>2022</v>
      </c>
      <c r="B2369" t="s">
        <v>84</v>
      </c>
      <c r="C2369" t="s">
        <v>5</v>
      </c>
      <c r="D2369" t="s">
        <v>91</v>
      </c>
      <c r="E2369">
        <v>4</v>
      </c>
      <c r="F2369" t="s">
        <v>95</v>
      </c>
      <c r="G2369">
        <v>1</v>
      </c>
      <c r="H2369">
        <v>9</v>
      </c>
      <c r="I2369" t="s">
        <v>192</v>
      </c>
      <c r="J2369">
        <v>9</v>
      </c>
      <c r="K2369" t="s">
        <v>111</v>
      </c>
      <c r="L2369">
        <v>1</v>
      </c>
      <c r="M2369" t="s">
        <v>193</v>
      </c>
      <c r="N2369">
        <v>9</v>
      </c>
      <c r="O2369" t="s">
        <v>111</v>
      </c>
      <c r="P2369">
        <v>95</v>
      </c>
      <c r="Q2369" t="s">
        <v>113</v>
      </c>
      <c r="R2369" t="s">
        <v>114</v>
      </c>
      <c r="S2369">
        <v>9</v>
      </c>
      <c r="T2369" t="s">
        <v>192</v>
      </c>
      <c r="U2369">
        <v>678</v>
      </c>
    </row>
    <row r="2370" spans="1:21" x14ac:dyDescent="0.4">
      <c r="A2370">
        <v>2022</v>
      </c>
      <c r="B2370" t="s">
        <v>84</v>
      </c>
      <c r="C2370" t="s">
        <v>5</v>
      </c>
      <c r="D2370" t="s">
        <v>91</v>
      </c>
      <c r="E2370">
        <v>4</v>
      </c>
      <c r="F2370" t="s">
        <v>95</v>
      </c>
      <c r="G2370">
        <v>1</v>
      </c>
      <c r="H2370">
        <v>9</v>
      </c>
      <c r="I2370" t="s">
        <v>192</v>
      </c>
      <c r="J2370">
        <v>9</v>
      </c>
      <c r="K2370" t="s">
        <v>111</v>
      </c>
      <c r="L2370">
        <v>1</v>
      </c>
      <c r="M2370" t="s">
        <v>193</v>
      </c>
      <c r="N2370">
        <v>9</v>
      </c>
      <c r="O2370" t="s">
        <v>111</v>
      </c>
      <c r="P2370">
        <v>98</v>
      </c>
      <c r="Q2370" t="s">
        <v>106</v>
      </c>
      <c r="R2370" t="s">
        <v>106</v>
      </c>
      <c r="S2370">
        <v>9</v>
      </c>
      <c r="T2370" t="s">
        <v>192</v>
      </c>
      <c r="U2370">
        <v>349</v>
      </c>
    </row>
    <row r="2371" spans="1:21" x14ac:dyDescent="0.4">
      <c r="A2371">
        <v>2022</v>
      </c>
      <c r="B2371" t="s">
        <v>84</v>
      </c>
      <c r="C2371" t="s">
        <v>5</v>
      </c>
      <c r="D2371" t="s">
        <v>91</v>
      </c>
      <c r="E2371">
        <v>4</v>
      </c>
      <c r="F2371" t="s">
        <v>95</v>
      </c>
      <c r="G2371">
        <v>1</v>
      </c>
      <c r="H2371">
        <v>9</v>
      </c>
      <c r="I2371" t="s">
        <v>192</v>
      </c>
      <c r="J2371">
        <v>9</v>
      </c>
      <c r="K2371" t="s">
        <v>111</v>
      </c>
      <c r="L2371">
        <v>1</v>
      </c>
      <c r="M2371" t="s">
        <v>193</v>
      </c>
      <c r="N2371">
        <v>9</v>
      </c>
      <c r="O2371" t="s">
        <v>111</v>
      </c>
      <c r="P2371">
        <v>99</v>
      </c>
      <c r="Q2371" t="s">
        <v>111</v>
      </c>
      <c r="R2371" t="s">
        <v>111</v>
      </c>
      <c r="S2371">
        <v>9</v>
      </c>
      <c r="T2371" t="s">
        <v>192</v>
      </c>
      <c r="U2371">
        <v>23409</v>
      </c>
    </row>
    <row r="2372" spans="1:21" x14ac:dyDescent="0.4">
      <c r="A2372">
        <v>2022</v>
      </c>
      <c r="B2372" t="s">
        <v>156</v>
      </c>
      <c r="C2372" t="s">
        <v>29</v>
      </c>
      <c r="D2372" t="s">
        <v>92</v>
      </c>
      <c r="E2372">
        <v>1</v>
      </c>
      <c r="F2372" t="s">
        <v>87</v>
      </c>
      <c r="G2372">
        <v>1</v>
      </c>
      <c r="H2372">
        <v>9</v>
      </c>
      <c r="I2372" t="s">
        <v>192</v>
      </c>
      <c r="J2372">
        <v>9</v>
      </c>
      <c r="K2372" t="s">
        <v>111</v>
      </c>
      <c r="L2372">
        <v>1</v>
      </c>
      <c r="M2372" t="s">
        <v>193</v>
      </c>
      <c r="N2372">
        <v>9</v>
      </c>
      <c r="O2372" t="s">
        <v>111</v>
      </c>
      <c r="P2372">
        <v>1</v>
      </c>
      <c r="Q2372" t="s">
        <v>20</v>
      </c>
      <c r="R2372" t="s">
        <v>20</v>
      </c>
      <c r="S2372">
        <v>9</v>
      </c>
      <c r="T2372" t="s">
        <v>192</v>
      </c>
      <c r="U2372">
        <v>82</v>
      </c>
    </row>
    <row r="2373" spans="1:21" x14ac:dyDescent="0.4">
      <c r="A2373">
        <v>2022</v>
      </c>
      <c r="B2373" t="s">
        <v>156</v>
      </c>
      <c r="C2373" t="s">
        <v>29</v>
      </c>
      <c r="D2373" t="s">
        <v>92</v>
      </c>
      <c r="E2373">
        <v>1</v>
      </c>
      <c r="F2373" t="s">
        <v>87</v>
      </c>
      <c r="G2373">
        <v>1</v>
      </c>
      <c r="H2373">
        <v>9</v>
      </c>
      <c r="I2373" t="s">
        <v>192</v>
      </c>
      <c r="J2373">
        <v>9</v>
      </c>
      <c r="K2373" t="s">
        <v>111</v>
      </c>
      <c r="L2373">
        <v>1</v>
      </c>
      <c r="M2373" t="s">
        <v>193</v>
      </c>
      <c r="N2373">
        <v>9</v>
      </c>
      <c r="O2373" t="s">
        <v>111</v>
      </c>
      <c r="P2373">
        <v>2</v>
      </c>
      <c r="Q2373" t="s">
        <v>127</v>
      </c>
      <c r="R2373" t="s">
        <v>127</v>
      </c>
      <c r="S2373">
        <v>9</v>
      </c>
      <c r="T2373" t="s">
        <v>192</v>
      </c>
      <c r="U2373">
        <v>1552</v>
      </c>
    </row>
    <row r="2374" spans="1:21" x14ac:dyDescent="0.4">
      <c r="A2374">
        <v>2022</v>
      </c>
      <c r="B2374" t="s">
        <v>156</v>
      </c>
      <c r="C2374" t="s">
        <v>29</v>
      </c>
      <c r="D2374" t="s">
        <v>92</v>
      </c>
      <c r="E2374">
        <v>1</v>
      </c>
      <c r="F2374" t="s">
        <v>87</v>
      </c>
      <c r="G2374">
        <v>1</v>
      </c>
      <c r="H2374">
        <v>9</v>
      </c>
      <c r="I2374" t="s">
        <v>192</v>
      </c>
      <c r="J2374">
        <v>9</v>
      </c>
      <c r="K2374" t="s">
        <v>111</v>
      </c>
      <c r="L2374">
        <v>1</v>
      </c>
      <c r="M2374" t="s">
        <v>193</v>
      </c>
      <c r="N2374">
        <v>9</v>
      </c>
      <c r="O2374" t="s">
        <v>111</v>
      </c>
      <c r="P2374">
        <v>3</v>
      </c>
      <c r="Q2374" t="s">
        <v>123</v>
      </c>
      <c r="R2374" t="s">
        <v>123</v>
      </c>
      <c r="S2374">
        <v>9</v>
      </c>
      <c r="T2374" t="s">
        <v>192</v>
      </c>
      <c r="U2374">
        <v>4167</v>
      </c>
    </row>
    <row r="2375" spans="1:21" x14ac:dyDescent="0.4">
      <c r="A2375">
        <v>2022</v>
      </c>
      <c r="B2375" t="s">
        <v>156</v>
      </c>
      <c r="C2375" t="s">
        <v>29</v>
      </c>
      <c r="D2375" t="s">
        <v>92</v>
      </c>
      <c r="E2375">
        <v>1</v>
      </c>
      <c r="F2375" t="s">
        <v>87</v>
      </c>
      <c r="G2375">
        <v>1</v>
      </c>
      <c r="H2375">
        <v>9</v>
      </c>
      <c r="I2375" t="s">
        <v>192</v>
      </c>
      <c r="J2375">
        <v>9</v>
      </c>
      <c r="K2375" t="s">
        <v>111</v>
      </c>
      <c r="L2375">
        <v>1</v>
      </c>
      <c r="M2375" t="s">
        <v>193</v>
      </c>
      <c r="N2375">
        <v>9</v>
      </c>
      <c r="O2375" t="s">
        <v>111</v>
      </c>
      <c r="P2375">
        <v>4</v>
      </c>
      <c r="Q2375" t="s">
        <v>121</v>
      </c>
      <c r="R2375" t="s">
        <v>121</v>
      </c>
      <c r="S2375">
        <v>9</v>
      </c>
      <c r="T2375" t="s">
        <v>192</v>
      </c>
      <c r="U2375">
        <v>42257</v>
      </c>
    </row>
    <row r="2376" spans="1:21" x14ac:dyDescent="0.4">
      <c r="A2376">
        <v>2022</v>
      </c>
      <c r="B2376" t="s">
        <v>156</v>
      </c>
      <c r="C2376" t="s">
        <v>29</v>
      </c>
      <c r="D2376" t="s">
        <v>92</v>
      </c>
      <c r="E2376">
        <v>1</v>
      </c>
      <c r="F2376" t="s">
        <v>87</v>
      </c>
      <c r="G2376">
        <v>1</v>
      </c>
      <c r="H2376">
        <v>9</v>
      </c>
      <c r="I2376" t="s">
        <v>192</v>
      </c>
      <c r="J2376">
        <v>9</v>
      </c>
      <c r="K2376" t="s">
        <v>111</v>
      </c>
      <c r="L2376">
        <v>1</v>
      </c>
      <c r="M2376" t="s">
        <v>193</v>
      </c>
      <c r="N2376">
        <v>9</v>
      </c>
      <c r="O2376" t="s">
        <v>111</v>
      </c>
      <c r="P2376">
        <v>5</v>
      </c>
      <c r="Q2376" t="s">
        <v>196</v>
      </c>
      <c r="R2376" t="s">
        <v>109</v>
      </c>
      <c r="S2376">
        <v>9</v>
      </c>
      <c r="T2376" t="s">
        <v>192</v>
      </c>
      <c r="U2376">
        <v>2296</v>
      </c>
    </row>
    <row r="2377" spans="1:21" x14ac:dyDescent="0.4">
      <c r="A2377">
        <v>2022</v>
      </c>
      <c r="B2377" t="s">
        <v>156</v>
      </c>
      <c r="C2377" t="s">
        <v>29</v>
      </c>
      <c r="D2377" t="s">
        <v>92</v>
      </c>
      <c r="E2377">
        <v>1</v>
      </c>
      <c r="F2377" t="s">
        <v>87</v>
      </c>
      <c r="G2377">
        <v>1</v>
      </c>
      <c r="H2377">
        <v>9</v>
      </c>
      <c r="I2377" t="s">
        <v>192</v>
      </c>
      <c r="J2377">
        <v>9</v>
      </c>
      <c r="K2377" t="s">
        <v>111</v>
      </c>
      <c r="L2377">
        <v>1</v>
      </c>
      <c r="M2377" t="s">
        <v>193</v>
      </c>
      <c r="N2377">
        <v>9</v>
      </c>
      <c r="O2377" t="s">
        <v>111</v>
      </c>
      <c r="P2377">
        <v>6</v>
      </c>
      <c r="Q2377" t="s">
        <v>197</v>
      </c>
      <c r="R2377" t="s">
        <v>109</v>
      </c>
      <c r="S2377">
        <v>9</v>
      </c>
      <c r="T2377" t="s">
        <v>192</v>
      </c>
      <c r="U2377">
        <v>35</v>
      </c>
    </row>
    <row r="2378" spans="1:21" x14ac:dyDescent="0.4">
      <c r="A2378">
        <v>2022</v>
      </c>
      <c r="B2378" t="s">
        <v>156</v>
      </c>
      <c r="C2378" t="s">
        <v>29</v>
      </c>
      <c r="D2378" t="s">
        <v>92</v>
      </c>
      <c r="E2378">
        <v>1</v>
      </c>
      <c r="F2378" t="s">
        <v>87</v>
      </c>
      <c r="G2378">
        <v>1</v>
      </c>
      <c r="H2378">
        <v>9</v>
      </c>
      <c r="I2378" t="s">
        <v>192</v>
      </c>
      <c r="J2378">
        <v>9</v>
      </c>
      <c r="K2378" t="s">
        <v>111</v>
      </c>
      <c r="L2378">
        <v>1</v>
      </c>
      <c r="M2378" t="s">
        <v>193</v>
      </c>
      <c r="N2378">
        <v>9</v>
      </c>
      <c r="O2378" t="s">
        <v>111</v>
      </c>
      <c r="P2378">
        <v>20</v>
      </c>
      <c r="Q2378" t="s">
        <v>117</v>
      </c>
      <c r="R2378" t="s">
        <v>117</v>
      </c>
      <c r="S2378">
        <v>9</v>
      </c>
      <c r="T2378" t="s">
        <v>192</v>
      </c>
      <c r="U2378">
        <v>1770</v>
      </c>
    </row>
    <row r="2379" spans="1:21" x14ac:dyDescent="0.4">
      <c r="A2379">
        <v>2022</v>
      </c>
      <c r="B2379" t="s">
        <v>156</v>
      </c>
      <c r="C2379" t="s">
        <v>29</v>
      </c>
      <c r="D2379" t="s">
        <v>92</v>
      </c>
      <c r="E2379">
        <v>1</v>
      </c>
      <c r="F2379" t="s">
        <v>87</v>
      </c>
      <c r="G2379">
        <v>1</v>
      </c>
      <c r="H2379">
        <v>9</v>
      </c>
      <c r="I2379" t="s">
        <v>192</v>
      </c>
      <c r="J2379">
        <v>9</v>
      </c>
      <c r="K2379" t="s">
        <v>111</v>
      </c>
      <c r="L2379">
        <v>1</v>
      </c>
      <c r="M2379" t="s">
        <v>193</v>
      </c>
      <c r="N2379">
        <v>9</v>
      </c>
      <c r="O2379" t="s">
        <v>111</v>
      </c>
      <c r="P2379">
        <v>95</v>
      </c>
      <c r="Q2379" t="s">
        <v>113</v>
      </c>
      <c r="R2379" t="s">
        <v>114</v>
      </c>
      <c r="S2379">
        <v>9</v>
      </c>
      <c r="T2379" t="s">
        <v>192</v>
      </c>
      <c r="U2379">
        <v>1327</v>
      </c>
    </row>
    <row r="2380" spans="1:21" x14ac:dyDescent="0.4">
      <c r="A2380">
        <v>2022</v>
      </c>
      <c r="B2380" t="s">
        <v>156</v>
      </c>
      <c r="C2380" t="s">
        <v>29</v>
      </c>
      <c r="D2380" t="s">
        <v>92</v>
      </c>
      <c r="E2380">
        <v>1</v>
      </c>
      <c r="F2380" t="s">
        <v>87</v>
      </c>
      <c r="G2380">
        <v>1</v>
      </c>
      <c r="H2380">
        <v>9</v>
      </c>
      <c r="I2380" t="s">
        <v>192</v>
      </c>
      <c r="J2380">
        <v>9</v>
      </c>
      <c r="K2380" t="s">
        <v>111</v>
      </c>
      <c r="L2380">
        <v>1</v>
      </c>
      <c r="M2380" t="s">
        <v>193</v>
      </c>
      <c r="N2380">
        <v>9</v>
      </c>
      <c r="O2380" t="s">
        <v>111</v>
      </c>
      <c r="P2380">
        <v>98</v>
      </c>
      <c r="Q2380" t="s">
        <v>106</v>
      </c>
      <c r="R2380" t="s">
        <v>106</v>
      </c>
      <c r="S2380">
        <v>9</v>
      </c>
      <c r="T2380" t="s">
        <v>192</v>
      </c>
      <c r="U2380">
        <v>1463</v>
      </c>
    </row>
    <row r="2381" spans="1:21" x14ac:dyDescent="0.4">
      <c r="A2381">
        <v>2022</v>
      </c>
      <c r="B2381" t="s">
        <v>156</v>
      </c>
      <c r="C2381" t="s">
        <v>29</v>
      </c>
      <c r="D2381" t="s">
        <v>92</v>
      </c>
      <c r="E2381">
        <v>1</v>
      </c>
      <c r="F2381" t="s">
        <v>87</v>
      </c>
      <c r="G2381">
        <v>1</v>
      </c>
      <c r="H2381">
        <v>9</v>
      </c>
      <c r="I2381" t="s">
        <v>192</v>
      </c>
      <c r="J2381">
        <v>9</v>
      </c>
      <c r="K2381" t="s">
        <v>111</v>
      </c>
      <c r="L2381">
        <v>1</v>
      </c>
      <c r="M2381" t="s">
        <v>193</v>
      </c>
      <c r="N2381">
        <v>9</v>
      </c>
      <c r="O2381" t="s">
        <v>111</v>
      </c>
      <c r="P2381">
        <v>99</v>
      </c>
      <c r="Q2381" t="s">
        <v>111</v>
      </c>
      <c r="R2381" t="s">
        <v>111</v>
      </c>
      <c r="S2381">
        <v>9</v>
      </c>
      <c r="T2381" t="s">
        <v>192</v>
      </c>
      <c r="U2381">
        <v>54949</v>
      </c>
    </row>
    <row r="2382" spans="1:21" x14ac:dyDescent="0.4">
      <c r="A2382">
        <v>2022</v>
      </c>
      <c r="B2382" t="s">
        <v>156</v>
      </c>
      <c r="C2382" t="s">
        <v>29</v>
      </c>
      <c r="D2382" t="s">
        <v>92</v>
      </c>
      <c r="E2382">
        <v>2</v>
      </c>
      <c r="F2382" t="s">
        <v>179</v>
      </c>
      <c r="G2382">
        <v>2</v>
      </c>
      <c r="H2382">
        <v>9</v>
      </c>
      <c r="I2382" t="s">
        <v>192</v>
      </c>
      <c r="J2382">
        <v>9</v>
      </c>
      <c r="K2382" t="s">
        <v>111</v>
      </c>
      <c r="L2382">
        <v>1</v>
      </c>
      <c r="M2382" t="s">
        <v>193</v>
      </c>
      <c r="N2382">
        <v>9</v>
      </c>
      <c r="O2382" t="s">
        <v>111</v>
      </c>
      <c r="P2382">
        <v>1</v>
      </c>
      <c r="Q2382" t="s">
        <v>20</v>
      </c>
      <c r="R2382" t="s">
        <v>20</v>
      </c>
      <c r="S2382">
        <v>9</v>
      </c>
      <c r="T2382" t="s">
        <v>192</v>
      </c>
      <c r="U2382">
        <v>133</v>
      </c>
    </row>
    <row r="2383" spans="1:21" x14ac:dyDescent="0.4">
      <c r="A2383">
        <v>2022</v>
      </c>
      <c r="B2383" t="s">
        <v>156</v>
      </c>
      <c r="C2383" t="s">
        <v>29</v>
      </c>
      <c r="D2383" t="s">
        <v>92</v>
      </c>
      <c r="E2383">
        <v>2</v>
      </c>
      <c r="F2383" t="s">
        <v>179</v>
      </c>
      <c r="G2383">
        <v>2</v>
      </c>
      <c r="H2383">
        <v>9</v>
      </c>
      <c r="I2383" t="s">
        <v>192</v>
      </c>
      <c r="J2383">
        <v>9</v>
      </c>
      <c r="K2383" t="s">
        <v>111</v>
      </c>
      <c r="L2383">
        <v>1</v>
      </c>
      <c r="M2383" t="s">
        <v>193</v>
      </c>
      <c r="N2383">
        <v>9</v>
      </c>
      <c r="O2383" t="s">
        <v>111</v>
      </c>
      <c r="P2383">
        <v>2</v>
      </c>
      <c r="Q2383" t="s">
        <v>127</v>
      </c>
      <c r="R2383" t="s">
        <v>127</v>
      </c>
      <c r="S2383">
        <v>9</v>
      </c>
      <c r="T2383" t="s">
        <v>192</v>
      </c>
      <c r="U2383">
        <v>2568</v>
      </c>
    </row>
    <row r="2384" spans="1:21" x14ac:dyDescent="0.4">
      <c r="A2384">
        <v>2022</v>
      </c>
      <c r="B2384" t="s">
        <v>156</v>
      </c>
      <c r="C2384" t="s">
        <v>29</v>
      </c>
      <c r="D2384" t="s">
        <v>92</v>
      </c>
      <c r="E2384">
        <v>2</v>
      </c>
      <c r="F2384" t="s">
        <v>179</v>
      </c>
      <c r="G2384">
        <v>2</v>
      </c>
      <c r="H2384">
        <v>9</v>
      </c>
      <c r="I2384" t="s">
        <v>192</v>
      </c>
      <c r="J2384">
        <v>9</v>
      </c>
      <c r="K2384" t="s">
        <v>111</v>
      </c>
      <c r="L2384">
        <v>1</v>
      </c>
      <c r="M2384" t="s">
        <v>193</v>
      </c>
      <c r="N2384">
        <v>9</v>
      </c>
      <c r="O2384" t="s">
        <v>111</v>
      </c>
      <c r="P2384">
        <v>3</v>
      </c>
      <c r="Q2384" t="s">
        <v>123</v>
      </c>
      <c r="R2384" t="s">
        <v>123</v>
      </c>
      <c r="S2384">
        <v>9</v>
      </c>
      <c r="T2384" t="s">
        <v>192</v>
      </c>
      <c r="U2384">
        <v>2858</v>
      </c>
    </row>
    <row r="2385" spans="1:21" x14ac:dyDescent="0.4">
      <c r="A2385">
        <v>2022</v>
      </c>
      <c r="B2385" t="s">
        <v>156</v>
      </c>
      <c r="C2385" t="s">
        <v>29</v>
      </c>
      <c r="D2385" t="s">
        <v>92</v>
      </c>
      <c r="E2385">
        <v>2</v>
      </c>
      <c r="F2385" t="s">
        <v>179</v>
      </c>
      <c r="G2385">
        <v>2</v>
      </c>
      <c r="H2385">
        <v>9</v>
      </c>
      <c r="I2385" t="s">
        <v>192</v>
      </c>
      <c r="J2385">
        <v>9</v>
      </c>
      <c r="K2385" t="s">
        <v>111</v>
      </c>
      <c r="L2385">
        <v>1</v>
      </c>
      <c r="M2385" t="s">
        <v>193</v>
      </c>
      <c r="N2385">
        <v>9</v>
      </c>
      <c r="O2385" t="s">
        <v>111</v>
      </c>
      <c r="P2385">
        <v>4</v>
      </c>
      <c r="Q2385" t="s">
        <v>121</v>
      </c>
      <c r="R2385" t="s">
        <v>121</v>
      </c>
      <c r="S2385">
        <v>9</v>
      </c>
      <c r="T2385" t="s">
        <v>192</v>
      </c>
      <c r="U2385">
        <v>23748</v>
      </c>
    </row>
    <row r="2386" spans="1:21" x14ac:dyDescent="0.4">
      <c r="A2386">
        <v>2022</v>
      </c>
      <c r="B2386" t="s">
        <v>156</v>
      </c>
      <c r="C2386" t="s">
        <v>29</v>
      </c>
      <c r="D2386" t="s">
        <v>92</v>
      </c>
      <c r="E2386">
        <v>2</v>
      </c>
      <c r="F2386" t="s">
        <v>179</v>
      </c>
      <c r="G2386">
        <v>2</v>
      </c>
      <c r="H2386">
        <v>9</v>
      </c>
      <c r="I2386" t="s">
        <v>192</v>
      </c>
      <c r="J2386">
        <v>9</v>
      </c>
      <c r="K2386" t="s">
        <v>111</v>
      </c>
      <c r="L2386">
        <v>1</v>
      </c>
      <c r="M2386" t="s">
        <v>193</v>
      </c>
      <c r="N2386">
        <v>9</v>
      </c>
      <c r="O2386" t="s">
        <v>111</v>
      </c>
      <c r="P2386">
        <v>5</v>
      </c>
      <c r="Q2386" t="s">
        <v>196</v>
      </c>
      <c r="R2386" t="s">
        <v>109</v>
      </c>
      <c r="S2386">
        <v>9</v>
      </c>
      <c r="T2386" t="s">
        <v>192</v>
      </c>
      <c r="U2386">
        <v>869</v>
      </c>
    </row>
    <row r="2387" spans="1:21" x14ac:dyDescent="0.4">
      <c r="A2387">
        <v>2022</v>
      </c>
      <c r="B2387" t="s">
        <v>156</v>
      </c>
      <c r="C2387" t="s">
        <v>29</v>
      </c>
      <c r="D2387" t="s">
        <v>92</v>
      </c>
      <c r="E2387">
        <v>2</v>
      </c>
      <c r="F2387" t="s">
        <v>179</v>
      </c>
      <c r="G2387">
        <v>2</v>
      </c>
      <c r="H2387">
        <v>9</v>
      </c>
      <c r="I2387" t="s">
        <v>192</v>
      </c>
      <c r="J2387">
        <v>9</v>
      </c>
      <c r="K2387" t="s">
        <v>111</v>
      </c>
      <c r="L2387">
        <v>1</v>
      </c>
      <c r="M2387" t="s">
        <v>193</v>
      </c>
      <c r="N2387">
        <v>9</v>
      </c>
      <c r="O2387" t="s">
        <v>111</v>
      </c>
      <c r="P2387">
        <v>6</v>
      </c>
      <c r="Q2387" t="s">
        <v>197</v>
      </c>
      <c r="R2387" t="s">
        <v>109</v>
      </c>
      <c r="S2387">
        <v>9</v>
      </c>
      <c r="T2387" t="s">
        <v>192</v>
      </c>
      <c r="U2387">
        <v>91</v>
      </c>
    </row>
    <row r="2388" spans="1:21" x14ac:dyDescent="0.4">
      <c r="A2388">
        <v>2022</v>
      </c>
      <c r="B2388" t="s">
        <v>156</v>
      </c>
      <c r="C2388" t="s">
        <v>29</v>
      </c>
      <c r="D2388" t="s">
        <v>92</v>
      </c>
      <c r="E2388">
        <v>2</v>
      </c>
      <c r="F2388" t="s">
        <v>179</v>
      </c>
      <c r="G2388">
        <v>2</v>
      </c>
      <c r="H2388">
        <v>9</v>
      </c>
      <c r="I2388" t="s">
        <v>192</v>
      </c>
      <c r="J2388">
        <v>9</v>
      </c>
      <c r="K2388" t="s">
        <v>111</v>
      </c>
      <c r="L2388">
        <v>1</v>
      </c>
      <c r="M2388" t="s">
        <v>193</v>
      </c>
      <c r="N2388">
        <v>9</v>
      </c>
      <c r="O2388" t="s">
        <v>111</v>
      </c>
      <c r="P2388">
        <v>20</v>
      </c>
      <c r="Q2388" t="s">
        <v>117</v>
      </c>
      <c r="R2388" t="s">
        <v>117</v>
      </c>
      <c r="S2388">
        <v>9</v>
      </c>
      <c r="T2388" t="s">
        <v>192</v>
      </c>
      <c r="U2388">
        <v>1317</v>
      </c>
    </row>
    <row r="2389" spans="1:21" x14ac:dyDescent="0.4">
      <c r="A2389">
        <v>2022</v>
      </c>
      <c r="B2389" t="s">
        <v>156</v>
      </c>
      <c r="C2389" t="s">
        <v>29</v>
      </c>
      <c r="D2389" t="s">
        <v>92</v>
      </c>
      <c r="E2389">
        <v>2</v>
      </c>
      <c r="F2389" t="s">
        <v>179</v>
      </c>
      <c r="G2389">
        <v>2</v>
      </c>
      <c r="H2389">
        <v>9</v>
      </c>
      <c r="I2389" t="s">
        <v>192</v>
      </c>
      <c r="J2389">
        <v>9</v>
      </c>
      <c r="K2389" t="s">
        <v>111</v>
      </c>
      <c r="L2389">
        <v>1</v>
      </c>
      <c r="M2389" t="s">
        <v>193</v>
      </c>
      <c r="N2389">
        <v>9</v>
      </c>
      <c r="O2389" t="s">
        <v>111</v>
      </c>
      <c r="P2389">
        <v>95</v>
      </c>
      <c r="Q2389" t="s">
        <v>113</v>
      </c>
      <c r="R2389" t="s">
        <v>114</v>
      </c>
      <c r="S2389">
        <v>9</v>
      </c>
      <c r="T2389" t="s">
        <v>192</v>
      </c>
      <c r="U2389">
        <v>1989</v>
      </c>
    </row>
    <row r="2390" spans="1:21" x14ac:dyDescent="0.4">
      <c r="A2390">
        <v>2022</v>
      </c>
      <c r="B2390" t="s">
        <v>156</v>
      </c>
      <c r="C2390" t="s">
        <v>29</v>
      </c>
      <c r="D2390" t="s">
        <v>92</v>
      </c>
      <c r="E2390">
        <v>2</v>
      </c>
      <c r="F2390" t="s">
        <v>179</v>
      </c>
      <c r="G2390">
        <v>2</v>
      </c>
      <c r="H2390">
        <v>9</v>
      </c>
      <c r="I2390" t="s">
        <v>192</v>
      </c>
      <c r="J2390">
        <v>9</v>
      </c>
      <c r="K2390" t="s">
        <v>111</v>
      </c>
      <c r="L2390">
        <v>1</v>
      </c>
      <c r="M2390" t="s">
        <v>193</v>
      </c>
      <c r="N2390">
        <v>9</v>
      </c>
      <c r="O2390" t="s">
        <v>111</v>
      </c>
      <c r="P2390">
        <v>98</v>
      </c>
      <c r="Q2390" t="s">
        <v>106</v>
      </c>
      <c r="R2390" t="s">
        <v>106</v>
      </c>
      <c r="S2390">
        <v>9</v>
      </c>
      <c r="T2390" t="s">
        <v>192</v>
      </c>
      <c r="U2390">
        <v>1490</v>
      </c>
    </row>
    <row r="2391" spans="1:21" x14ac:dyDescent="0.4">
      <c r="A2391">
        <v>2022</v>
      </c>
      <c r="B2391" t="s">
        <v>156</v>
      </c>
      <c r="C2391" t="s">
        <v>29</v>
      </c>
      <c r="D2391" t="s">
        <v>92</v>
      </c>
      <c r="E2391">
        <v>2</v>
      </c>
      <c r="F2391" t="s">
        <v>179</v>
      </c>
      <c r="G2391">
        <v>2</v>
      </c>
      <c r="H2391">
        <v>9</v>
      </c>
      <c r="I2391" t="s">
        <v>192</v>
      </c>
      <c r="J2391">
        <v>9</v>
      </c>
      <c r="K2391" t="s">
        <v>111</v>
      </c>
      <c r="L2391">
        <v>1</v>
      </c>
      <c r="M2391" t="s">
        <v>193</v>
      </c>
      <c r="N2391">
        <v>9</v>
      </c>
      <c r="O2391" t="s">
        <v>111</v>
      </c>
      <c r="P2391">
        <v>99</v>
      </c>
      <c r="Q2391" t="s">
        <v>111</v>
      </c>
      <c r="R2391" t="s">
        <v>111</v>
      </c>
      <c r="S2391">
        <v>9</v>
      </c>
      <c r="T2391" t="s">
        <v>192</v>
      </c>
      <c r="U2391">
        <v>35063</v>
      </c>
    </row>
    <row r="2392" spans="1:21" x14ac:dyDescent="0.4">
      <c r="A2392">
        <v>2022</v>
      </c>
      <c r="B2392" t="s">
        <v>156</v>
      </c>
      <c r="C2392" t="s">
        <v>29</v>
      </c>
      <c r="D2392" t="s">
        <v>92</v>
      </c>
      <c r="E2392">
        <v>4</v>
      </c>
      <c r="F2392" t="s">
        <v>95</v>
      </c>
      <c r="G2392">
        <v>1</v>
      </c>
      <c r="H2392">
        <v>9</v>
      </c>
      <c r="I2392" t="s">
        <v>192</v>
      </c>
      <c r="J2392">
        <v>9</v>
      </c>
      <c r="K2392" t="s">
        <v>111</v>
      </c>
      <c r="L2392">
        <v>1</v>
      </c>
      <c r="M2392" t="s">
        <v>193</v>
      </c>
      <c r="N2392">
        <v>9</v>
      </c>
      <c r="O2392" t="s">
        <v>111</v>
      </c>
      <c r="P2392">
        <v>1</v>
      </c>
      <c r="Q2392" t="s">
        <v>20</v>
      </c>
      <c r="R2392" t="s">
        <v>20</v>
      </c>
      <c r="S2392">
        <v>9</v>
      </c>
      <c r="T2392" t="s">
        <v>192</v>
      </c>
      <c r="U2392">
        <v>451</v>
      </c>
    </row>
    <row r="2393" spans="1:21" x14ac:dyDescent="0.4">
      <c r="A2393">
        <v>2022</v>
      </c>
      <c r="B2393" t="s">
        <v>156</v>
      </c>
      <c r="C2393" t="s">
        <v>29</v>
      </c>
      <c r="D2393" t="s">
        <v>92</v>
      </c>
      <c r="E2393">
        <v>4</v>
      </c>
      <c r="F2393" t="s">
        <v>95</v>
      </c>
      <c r="G2393">
        <v>1</v>
      </c>
      <c r="H2393">
        <v>9</v>
      </c>
      <c r="I2393" t="s">
        <v>192</v>
      </c>
      <c r="J2393">
        <v>9</v>
      </c>
      <c r="K2393" t="s">
        <v>111</v>
      </c>
      <c r="L2393">
        <v>1</v>
      </c>
      <c r="M2393" t="s">
        <v>193</v>
      </c>
      <c r="N2393">
        <v>9</v>
      </c>
      <c r="O2393" t="s">
        <v>111</v>
      </c>
      <c r="P2393">
        <v>2</v>
      </c>
      <c r="Q2393" t="s">
        <v>127</v>
      </c>
      <c r="R2393" t="s">
        <v>127</v>
      </c>
      <c r="S2393">
        <v>9</v>
      </c>
      <c r="T2393" t="s">
        <v>192</v>
      </c>
      <c r="U2393">
        <v>5431</v>
      </c>
    </row>
    <row r="2394" spans="1:21" x14ac:dyDescent="0.4">
      <c r="A2394">
        <v>2022</v>
      </c>
      <c r="B2394" t="s">
        <v>156</v>
      </c>
      <c r="C2394" t="s">
        <v>29</v>
      </c>
      <c r="D2394" t="s">
        <v>92</v>
      </c>
      <c r="E2394">
        <v>4</v>
      </c>
      <c r="F2394" t="s">
        <v>95</v>
      </c>
      <c r="G2394">
        <v>1</v>
      </c>
      <c r="H2394">
        <v>9</v>
      </c>
      <c r="I2394" t="s">
        <v>192</v>
      </c>
      <c r="J2394">
        <v>9</v>
      </c>
      <c r="K2394" t="s">
        <v>111</v>
      </c>
      <c r="L2394">
        <v>1</v>
      </c>
      <c r="M2394" t="s">
        <v>193</v>
      </c>
      <c r="N2394">
        <v>9</v>
      </c>
      <c r="O2394" t="s">
        <v>111</v>
      </c>
      <c r="P2394">
        <v>3</v>
      </c>
      <c r="Q2394" t="s">
        <v>123</v>
      </c>
      <c r="R2394" t="s">
        <v>123</v>
      </c>
      <c r="S2394">
        <v>9</v>
      </c>
      <c r="T2394" t="s">
        <v>192</v>
      </c>
      <c r="U2394">
        <v>7602</v>
      </c>
    </row>
    <row r="2395" spans="1:21" x14ac:dyDescent="0.4">
      <c r="A2395">
        <v>2022</v>
      </c>
      <c r="B2395" t="s">
        <v>156</v>
      </c>
      <c r="C2395" t="s">
        <v>29</v>
      </c>
      <c r="D2395" t="s">
        <v>92</v>
      </c>
      <c r="E2395">
        <v>4</v>
      </c>
      <c r="F2395" t="s">
        <v>95</v>
      </c>
      <c r="G2395">
        <v>1</v>
      </c>
      <c r="H2395">
        <v>9</v>
      </c>
      <c r="I2395" t="s">
        <v>192</v>
      </c>
      <c r="J2395">
        <v>9</v>
      </c>
      <c r="K2395" t="s">
        <v>111</v>
      </c>
      <c r="L2395">
        <v>1</v>
      </c>
      <c r="M2395" t="s">
        <v>193</v>
      </c>
      <c r="N2395">
        <v>9</v>
      </c>
      <c r="O2395" t="s">
        <v>111</v>
      </c>
      <c r="P2395">
        <v>4</v>
      </c>
      <c r="Q2395" t="s">
        <v>121</v>
      </c>
      <c r="R2395" t="s">
        <v>121</v>
      </c>
      <c r="S2395">
        <v>9</v>
      </c>
      <c r="T2395" t="s">
        <v>192</v>
      </c>
      <c r="U2395">
        <v>56764</v>
      </c>
    </row>
    <row r="2396" spans="1:21" x14ac:dyDescent="0.4">
      <c r="A2396">
        <v>2022</v>
      </c>
      <c r="B2396" t="s">
        <v>156</v>
      </c>
      <c r="C2396" t="s">
        <v>29</v>
      </c>
      <c r="D2396" t="s">
        <v>92</v>
      </c>
      <c r="E2396">
        <v>4</v>
      </c>
      <c r="F2396" t="s">
        <v>95</v>
      </c>
      <c r="G2396">
        <v>1</v>
      </c>
      <c r="H2396">
        <v>9</v>
      </c>
      <c r="I2396" t="s">
        <v>192</v>
      </c>
      <c r="J2396">
        <v>9</v>
      </c>
      <c r="K2396" t="s">
        <v>111</v>
      </c>
      <c r="L2396">
        <v>1</v>
      </c>
      <c r="M2396" t="s">
        <v>193</v>
      </c>
      <c r="N2396">
        <v>9</v>
      </c>
      <c r="O2396" t="s">
        <v>111</v>
      </c>
      <c r="P2396">
        <v>5</v>
      </c>
      <c r="Q2396" t="s">
        <v>196</v>
      </c>
      <c r="R2396" t="s">
        <v>109</v>
      </c>
      <c r="S2396">
        <v>9</v>
      </c>
      <c r="T2396" t="s">
        <v>192</v>
      </c>
      <c r="U2396">
        <v>1946</v>
      </c>
    </row>
    <row r="2397" spans="1:21" x14ac:dyDescent="0.4">
      <c r="A2397">
        <v>2022</v>
      </c>
      <c r="B2397" t="s">
        <v>156</v>
      </c>
      <c r="C2397" t="s">
        <v>29</v>
      </c>
      <c r="D2397" t="s">
        <v>92</v>
      </c>
      <c r="E2397">
        <v>4</v>
      </c>
      <c r="F2397" t="s">
        <v>95</v>
      </c>
      <c r="G2397">
        <v>1</v>
      </c>
      <c r="H2397">
        <v>9</v>
      </c>
      <c r="I2397" t="s">
        <v>192</v>
      </c>
      <c r="J2397">
        <v>9</v>
      </c>
      <c r="K2397" t="s">
        <v>111</v>
      </c>
      <c r="L2397">
        <v>1</v>
      </c>
      <c r="M2397" t="s">
        <v>193</v>
      </c>
      <c r="N2397">
        <v>9</v>
      </c>
      <c r="O2397" t="s">
        <v>111</v>
      </c>
      <c r="P2397">
        <v>6</v>
      </c>
      <c r="Q2397" t="s">
        <v>197</v>
      </c>
      <c r="R2397" t="s">
        <v>109</v>
      </c>
      <c r="S2397">
        <v>9</v>
      </c>
      <c r="T2397" t="s">
        <v>192</v>
      </c>
      <c r="U2397">
        <v>147</v>
      </c>
    </row>
    <row r="2398" spans="1:21" x14ac:dyDescent="0.4">
      <c r="A2398">
        <v>2022</v>
      </c>
      <c r="B2398" t="s">
        <v>156</v>
      </c>
      <c r="C2398" t="s">
        <v>29</v>
      </c>
      <c r="D2398" t="s">
        <v>92</v>
      </c>
      <c r="E2398">
        <v>4</v>
      </c>
      <c r="F2398" t="s">
        <v>95</v>
      </c>
      <c r="G2398">
        <v>1</v>
      </c>
      <c r="H2398">
        <v>9</v>
      </c>
      <c r="I2398" t="s">
        <v>192</v>
      </c>
      <c r="J2398">
        <v>9</v>
      </c>
      <c r="K2398" t="s">
        <v>111</v>
      </c>
      <c r="L2398">
        <v>1</v>
      </c>
      <c r="M2398" t="s">
        <v>193</v>
      </c>
      <c r="N2398">
        <v>9</v>
      </c>
      <c r="O2398" t="s">
        <v>111</v>
      </c>
      <c r="P2398">
        <v>20</v>
      </c>
      <c r="Q2398" t="s">
        <v>117</v>
      </c>
      <c r="R2398" t="s">
        <v>117</v>
      </c>
      <c r="S2398">
        <v>9</v>
      </c>
      <c r="T2398" t="s">
        <v>192</v>
      </c>
      <c r="U2398">
        <v>2242</v>
      </c>
    </row>
    <row r="2399" spans="1:21" x14ac:dyDescent="0.4">
      <c r="A2399">
        <v>2022</v>
      </c>
      <c r="B2399" t="s">
        <v>156</v>
      </c>
      <c r="C2399" t="s">
        <v>29</v>
      </c>
      <c r="D2399" t="s">
        <v>92</v>
      </c>
      <c r="E2399">
        <v>4</v>
      </c>
      <c r="F2399" t="s">
        <v>95</v>
      </c>
      <c r="G2399">
        <v>1</v>
      </c>
      <c r="H2399">
        <v>9</v>
      </c>
      <c r="I2399" t="s">
        <v>192</v>
      </c>
      <c r="J2399">
        <v>9</v>
      </c>
      <c r="K2399" t="s">
        <v>111</v>
      </c>
      <c r="L2399">
        <v>1</v>
      </c>
      <c r="M2399" t="s">
        <v>193</v>
      </c>
      <c r="N2399">
        <v>9</v>
      </c>
      <c r="O2399" t="s">
        <v>111</v>
      </c>
      <c r="P2399">
        <v>95</v>
      </c>
      <c r="Q2399" t="s">
        <v>113</v>
      </c>
      <c r="R2399" t="s">
        <v>114</v>
      </c>
      <c r="S2399">
        <v>9</v>
      </c>
      <c r="T2399" t="s">
        <v>192</v>
      </c>
      <c r="U2399">
        <v>1259</v>
      </c>
    </row>
    <row r="2400" spans="1:21" x14ac:dyDescent="0.4">
      <c r="A2400">
        <v>2022</v>
      </c>
      <c r="B2400" t="s">
        <v>156</v>
      </c>
      <c r="C2400" t="s">
        <v>29</v>
      </c>
      <c r="D2400" t="s">
        <v>92</v>
      </c>
      <c r="E2400">
        <v>4</v>
      </c>
      <c r="F2400" t="s">
        <v>95</v>
      </c>
      <c r="G2400">
        <v>1</v>
      </c>
      <c r="H2400">
        <v>9</v>
      </c>
      <c r="I2400" t="s">
        <v>192</v>
      </c>
      <c r="J2400">
        <v>9</v>
      </c>
      <c r="K2400" t="s">
        <v>111</v>
      </c>
      <c r="L2400">
        <v>1</v>
      </c>
      <c r="M2400" t="s">
        <v>193</v>
      </c>
      <c r="N2400">
        <v>9</v>
      </c>
      <c r="O2400" t="s">
        <v>111</v>
      </c>
      <c r="P2400">
        <v>98</v>
      </c>
      <c r="Q2400" t="s">
        <v>106</v>
      </c>
      <c r="R2400" t="s">
        <v>106</v>
      </c>
      <c r="S2400">
        <v>9</v>
      </c>
      <c r="T2400" t="s">
        <v>192</v>
      </c>
      <c r="U2400">
        <v>6131</v>
      </c>
    </row>
    <row r="2401" spans="1:21" x14ac:dyDescent="0.4">
      <c r="A2401">
        <v>2022</v>
      </c>
      <c r="B2401" t="s">
        <v>156</v>
      </c>
      <c r="C2401" t="s">
        <v>29</v>
      </c>
      <c r="D2401" t="s">
        <v>92</v>
      </c>
      <c r="E2401">
        <v>4</v>
      </c>
      <c r="F2401" t="s">
        <v>95</v>
      </c>
      <c r="G2401">
        <v>1</v>
      </c>
      <c r="H2401">
        <v>9</v>
      </c>
      <c r="I2401" t="s">
        <v>192</v>
      </c>
      <c r="J2401">
        <v>9</v>
      </c>
      <c r="K2401" t="s">
        <v>111</v>
      </c>
      <c r="L2401">
        <v>1</v>
      </c>
      <c r="M2401" t="s">
        <v>193</v>
      </c>
      <c r="N2401">
        <v>9</v>
      </c>
      <c r="O2401" t="s">
        <v>111</v>
      </c>
      <c r="P2401">
        <v>99</v>
      </c>
      <c r="Q2401" t="s">
        <v>111</v>
      </c>
      <c r="R2401" t="s">
        <v>111</v>
      </c>
      <c r="S2401">
        <v>9</v>
      </c>
      <c r="T2401" t="s">
        <v>192</v>
      </c>
      <c r="U2401">
        <v>81973</v>
      </c>
    </row>
    <row r="2402" spans="1:21" x14ac:dyDescent="0.4">
      <c r="A2402">
        <v>2022</v>
      </c>
      <c r="B2402" t="s">
        <v>129</v>
      </c>
      <c r="C2402" t="s">
        <v>6</v>
      </c>
      <c r="D2402" t="s">
        <v>91</v>
      </c>
      <c r="E2402">
        <v>1</v>
      </c>
      <c r="F2402" t="s">
        <v>87</v>
      </c>
      <c r="G2402">
        <v>1</v>
      </c>
      <c r="H2402">
        <v>9</v>
      </c>
      <c r="I2402" t="s">
        <v>192</v>
      </c>
      <c r="J2402">
        <v>9</v>
      </c>
      <c r="K2402" t="s">
        <v>111</v>
      </c>
      <c r="L2402">
        <v>1</v>
      </c>
      <c r="M2402" t="s">
        <v>193</v>
      </c>
      <c r="N2402">
        <v>9</v>
      </c>
      <c r="O2402" t="s">
        <v>111</v>
      </c>
      <c r="P2402">
        <v>1</v>
      </c>
      <c r="Q2402" t="s">
        <v>20</v>
      </c>
      <c r="R2402" t="s">
        <v>20</v>
      </c>
      <c r="S2402">
        <v>9</v>
      </c>
      <c r="T2402" t="s">
        <v>192</v>
      </c>
      <c r="U2402">
        <v>391</v>
      </c>
    </row>
    <row r="2403" spans="1:21" x14ac:dyDescent="0.4">
      <c r="A2403">
        <v>2022</v>
      </c>
      <c r="B2403" t="s">
        <v>129</v>
      </c>
      <c r="C2403" t="s">
        <v>6</v>
      </c>
      <c r="D2403" t="s">
        <v>91</v>
      </c>
      <c r="E2403">
        <v>1</v>
      </c>
      <c r="F2403" t="s">
        <v>87</v>
      </c>
      <c r="G2403">
        <v>1</v>
      </c>
      <c r="H2403">
        <v>9</v>
      </c>
      <c r="I2403" t="s">
        <v>192</v>
      </c>
      <c r="J2403">
        <v>9</v>
      </c>
      <c r="K2403" t="s">
        <v>111</v>
      </c>
      <c r="L2403">
        <v>1</v>
      </c>
      <c r="M2403" t="s">
        <v>193</v>
      </c>
      <c r="N2403">
        <v>9</v>
      </c>
      <c r="O2403" t="s">
        <v>111</v>
      </c>
      <c r="P2403">
        <v>2</v>
      </c>
      <c r="Q2403" t="s">
        <v>127</v>
      </c>
      <c r="R2403" t="s">
        <v>127</v>
      </c>
      <c r="S2403">
        <v>9</v>
      </c>
      <c r="T2403" t="s">
        <v>192</v>
      </c>
      <c r="U2403">
        <v>609</v>
      </c>
    </row>
    <row r="2404" spans="1:21" x14ac:dyDescent="0.4">
      <c r="A2404">
        <v>2022</v>
      </c>
      <c r="B2404" t="s">
        <v>129</v>
      </c>
      <c r="C2404" t="s">
        <v>6</v>
      </c>
      <c r="D2404" t="s">
        <v>91</v>
      </c>
      <c r="E2404">
        <v>1</v>
      </c>
      <c r="F2404" t="s">
        <v>87</v>
      </c>
      <c r="G2404">
        <v>1</v>
      </c>
      <c r="H2404">
        <v>9</v>
      </c>
      <c r="I2404" t="s">
        <v>192</v>
      </c>
      <c r="J2404">
        <v>9</v>
      </c>
      <c r="K2404" t="s">
        <v>111</v>
      </c>
      <c r="L2404">
        <v>1</v>
      </c>
      <c r="M2404" t="s">
        <v>193</v>
      </c>
      <c r="N2404">
        <v>9</v>
      </c>
      <c r="O2404" t="s">
        <v>111</v>
      </c>
      <c r="P2404">
        <v>3</v>
      </c>
      <c r="Q2404" t="s">
        <v>123</v>
      </c>
      <c r="R2404" t="s">
        <v>123</v>
      </c>
      <c r="S2404">
        <v>9</v>
      </c>
      <c r="T2404" t="s">
        <v>192</v>
      </c>
      <c r="U2404">
        <v>5841</v>
      </c>
    </row>
    <row r="2405" spans="1:21" x14ac:dyDescent="0.4">
      <c r="A2405">
        <v>2022</v>
      </c>
      <c r="B2405" t="s">
        <v>129</v>
      </c>
      <c r="C2405" t="s">
        <v>6</v>
      </c>
      <c r="D2405" t="s">
        <v>91</v>
      </c>
      <c r="E2405">
        <v>1</v>
      </c>
      <c r="F2405" t="s">
        <v>87</v>
      </c>
      <c r="G2405">
        <v>1</v>
      </c>
      <c r="H2405">
        <v>9</v>
      </c>
      <c r="I2405" t="s">
        <v>192</v>
      </c>
      <c r="J2405">
        <v>9</v>
      </c>
      <c r="K2405" t="s">
        <v>111</v>
      </c>
      <c r="L2405">
        <v>1</v>
      </c>
      <c r="M2405" t="s">
        <v>193</v>
      </c>
      <c r="N2405">
        <v>9</v>
      </c>
      <c r="O2405" t="s">
        <v>111</v>
      </c>
      <c r="P2405">
        <v>4</v>
      </c>
      <c r="Q2405" t="s">
        <v>121</v>
      </c>
      <c r="R2405" t="s">
        <v>121</v>
      </c>
      <c r="S2405">
        <v>9</v>
      </c>
      <c r="T2405" t="s">
        <v>192</v>
      </c>
      <c r="U2405">
        <v>33196</v>
      </c>
    </row>
    <row r="2406" spans="1:21" x14ac:dyDescent="0.4">
      <c r="A2406">
        <v>2022</v>
      </c>
      <c r="B2406" t="s">
        <v>129</v>
      </c>
      <c r="C2406" t="s">
        <v>6</v>
      </c>
      <c r="D2406" t="s">
        <v>91</v>
      </c>
      <c r="E2406">
        <v>1</v>
      </c>
      <c r="F2406" t="s">
        <v>87</v>
      </c>
      <c r="G2406">
        <v>1</v>
      </c>
      <c r="H2406">
        <v>9</v>
      </c>
      <c r="I2406" t="s">
        <v>192</v>
      </c>
      <c r="J2406">
        <v>9</v>
      </c>
      <c r="K2406" t="s">
        <v>111</v>
      </c>
      <c r="L2406">
        <v>1</v>
      </c>
      <c r="M2406" t="s">
        <v>193</v>
      </c>
      <c r="N2406">
        <v>9</v>
      </c>
      <c r="O2406" t="s">
        <v>111</v>
      </c>
      <c r="P2406">
        <v>5</v>
      </c>
      <c r="Q2406" t="s">
        <v>196</v>
      </c>
      <c r="R2406" t="s">
        <v>109</v>
      </c>
      <c r="S2406">
        <v>9</v>
      </c>
      <c r="T2406" t="s">
        <v>192</v>
      </c>
      <c r="U2406">
        <v>927</v>
      </c>
    </row>
    <row r="2407" spans="1:21" x14ac:dyDescent="0.4">
      <c r="A2407">
        <v>2022</v>
      </c>
      <c r="B2407" t="s">
        <v>129</v>
      </c>
      <c r="C2407" t="s">
        <v>6</v>
      </c>
      <c r="D2407" t="s">
        <v>91</v>
      </c>
      <c r="E2407">
        <v>1</v>
      </c>
      <c r="F2407" t="s">
        <v>87</v>
      </c>
      <c r="G2407">
        <v>1</v>
      </c>
      <c r="H2407">
        <v>9</v>
      </c>
      <c r="I2407" t="s">
        <v>192</v>
      </c>
      <c r="J2407">
        <v>9</v>
      </c>
      <c r="K2407" t="s">
        <v>111</v>
      </c>
      <c r="L2407">
        <v>1</v>
      </c>
      <c r="M2407" t="s">
        <v>193</v>
      </c>
      <c r="N2407">
        <v>9</v>
      </c>
      <c r="O2407" t="s">
        <v>111</v>
      </c>
      <c r="P2407">
        <v>6</v>
      </c>
      <c r="Q2407" t="s">
        <v>197</v>
      </c>
      <c r="R2407" t="s">
        <v>109</v>
      </c>
      <c r="S2407">
        <v>9</v>
      </c>
      <c r="T2407" t="s">
        <v>192</v>
      </c>
      <c r="U2407">
        <v>143</v>
      </c>
    </row>
    <row r="2408" spans="1:21" x14ac:dyDescent="0.4">
      <c r="A2408">
        <v>2022</v>
      </c>
      <c r="B2408" t="s">
        <v>129</v>
      </c>
      <c r="C2408" t="s">
        <v>6</v>
      </c>
      <c r="D2408" t="s">
        <v>91</v>
      </c>
      <c r="E2408">
        <v>1</v>
      </c>
      <c r="F2408" t="s">
        <v>87</v>
      </c>
      <c r="G2408">
        <v>1</v>
      </c>
      <c r="H2408">
        <v>9</v>
      </c>
      <c r="I2408" t="s">
        <v>192</v>
      </c>
      <c r="J2408">
        <v>9</v>
      </c>
      <c r="K2408" t="s">
        <v>111</v>
      </c>
      <c r="L2408">
        <v>1</v>
      </c>
      <c r="M2408" t="s">
        <v>193</v>
      </c>
      <c r="N2408">
        <v>9</v>
      </c>
      <c r="O2408" t="s">
        <v>111</v>
      </c>
      <c r="P2408">
        <v>20</v>
      </c>
      <c r="Q2408" t="s">
        <v>117</v>
      </c>
      <c r="R2408" t="s">
        <v>117</v>
      </c>
      <c r="S2408">
        <v>9</v>
      </c>
      <c r="T2408" t="s">
        <v>192</v>
      </c>
      <c r="U2408">
        <v>2110</v>
      </c>
    </row>
    <row r="2409" spans="1:21" x14ac:dyDescent="0.4">
      <c r="A2409">
        <v>2022</v>
      </c>
      <c r="B2409" t="s">
        <v>129</v>
      </c>
      <c r="C2409" t="s">
        <v>6</v>
      </c>
      <c r="D2409" t="s">
        <v>91</v>
      </c>
      <c r="E2409">
        <v>1</v>
      </c>
      <c r="F2409" t="s">
        <v>87</v>
      </c>
      <c r="G2409">
        <v>1</v>
      </c>
      <c r="H2409">
        <v>9</v>
      </c>
      <c r="I2409" t="s">
        <v>192</v>
      </c>
      <c r="J2409">
        <v>9</v>
      </c>
      <c r="K2409" t="s">
        <v>111</v>
      </c>
      <c r="L2409">
        <v>1</v>
      </c>
      <c r="M2409" t="s">
        <v>193</v>
      </c>
      <c r="N2409">
        <v>9</v>
      </c>
      <c r="O2409" t="s">
        <v>111</v>
      </c>
      <c r="P2409">
        <v>95</v>
      </c>
      <c r="Q2409" t="s">
        <v>113</v>
      </c>
      <c r="R2409" t="s">
        <v>114</v>
      </c>
      <c r="S2409">
        <v>9</v>
      </c>
      <c r="T2409" t="s">
        <v>192</v>
      </c>
      <c r="U2409">
        <v>716</v>
      </c>
    </row>
    <row r="2410" spans="1:21" x14ac:dyDescent="0.4">
      <c r="A2410">
        <v>2022</v>
      </c>
      <c r="B2410" t="s">
        <v>129</v>
      </c>
      <c r="C2410" t="s">
        <v>6</v>
      </c>
      <c r="D2410" t="s">
        <v>91</v>
      </c>
      <c r="E2410">
        <v>1</v>
      </c>
      <c r="F2410" t="s">
        <v>87</v>
      </c>
      <c r="G2410">
        <v>1</v>
      </c>
      <c r="H2410">
        <v>9</v>
      </c>
      <c r="I2410" t="s">
        <v>192</v>
      </c>
      <c r="J2410">
        <v>9</v>
      </c>
      <c r="K2410" t="s">
        <v>111</v>
      </c>
      <c r="L2410">
        <v>1</v>
      </c>
      <c r="M2410" t="s">
        <v>193</v>
      </c>
      <c r="N2410">
        <v>9</v>
      </c>
      <c r="O2410" t="s">
        <v>111</v>
      </c>
      <c r="P2410">
        <v>98</v>
      </c>
      <c r="Q2410" t="s">
        <v>106</v>
      </c>
      <c r="R2410" t="s">
        <v>106</v>
      </c>
      <c r="S2410">
        <v>9</v>
      </c>
      <c r="T2410" t="s">
        <v>192</v>
      </c>
      <c r="U2410">
        <v>1559</v>
      </c>
    </row>
    <row r="2411" spans="1:21" x14ac:dyDescent="0.4">
      <c r="A2411">
        <v>2022</v>
      </c>
      <c r="B2411" t="s">
        <v>129</v>
      </c>
      <c r="C2411" t="s">
        <v>6</v>
      </c>
      <c r="D2411" t="s">
        <v>91</v>
      </c>
      <c r="E2411">
        <v>1</v>
      </c>
      <c r="F2411" t="s">
        <v>87</v>
      </c>
      <c r="G2411">
        <v>1</v>
      </c>
      <c r="H2411">
        <v>9</v>
      </c>
      <c r="I2411" t="s">
        <v>192</v>
      </c>
      <c r="J2411">
        <v>9</v>
      </c>
      <c r="K2411" t="s">
        <v>111</v>
      </c>
      <c r="L2411">
        <v>1</v>
      </c>
      <c r="M2411" t="s">
        <v>193</v>
      </c>
      <c r="N2411">
        <v>9</v>
      </c>
      <c r="O2411" t="s">
        <v>111</v>
      </c>
      <c r="P2411">
        <v>99</v>
      </c>
      <c r="Q2411" t="s">
        <v>111</v>
      </c>
      <c r="R2411" t="s">
        <v>111</v>
      </c>
      <c r="S2411">
        <v>9</v>
      </c>
      <c r="T2411" t="s">
        <v>192</v>
      </c>
      <c r="U2411">
        <v>45492</v>
      </c>
    </row>
    <row r="2412" spans="1:21" x14ac:dyDescent="0.4">
      <c r="A2412">
        <v>2022</v>
      </c>
      <c r="B2412" t="s">
        <v>129</v>
      </c>
      <c r="C2412" t="s">
        <v>6</v>
      </c>
      <c r="D2412" t="s">
        <v>91</v>
      </c>
      <c r="E2412">
        <v>2</v>
      </c>
      <c r="F2412" t="s">
        <v>179</v>
      </c>
      <c r="G2412">
        <v>2</v>
      </c>
      <c r="H2412">
        <v>9</v>
      </c>
      <c r="I2412" t="s">
        <v>192</v>
      </c>
      <c r="J2412">
        <v>9</v>
      </c>
      <c r="K2412" t="s">
        <v>111</v>
      </c>
      <c r="L2412">
        <v>1</v>
      </c>
      <c r="M2412" t="s">
        <v>193</v>
      </c>
      <c r="N2412">
        <v>9</v>
      </c>
      <c r="O2412" t="s">
        <v>111</v>
      </c>
      <c r="P2412">
        <v>1</v>
      </c>
      <c r="Q2412" t="s">
        <v>20</v>
      </c>
      <c r="R2412" t="s">
        <v>20</v>
      </c>
      <c r="S2412">
        <v>9</v>
      </c>
      <c r="T2412" t="s">
        <v>192</v>
      </c>
      <c r="U2412">
        <v>110</v>
      </c>
    </row>
    <row r="2413" spans="1:21" x14ac:dyDescent="0.4">
      <c r="A2413">
        <v>2022</v>
      </c>
      <c r="B2413" t="s">
        <v>129</v>
      </c>
      <c r="C2413" t="s">
        <v>6</v>
      </c>
      <c r="D2413" t="s">
        <v>91</v>
      </c>
      <c r="E2413">
        <v>2</v>
      </c>
      <c r="F2413" t="s">
        <v>179</v>
      </c>
      <c r="G2413">
        <v>2</v>
      </c>
      <c r="H2413">
        <v>9</v>
      </c>
      <c r="I2413" t="s">
        <v>192</v>
      </c>
      <c r="J2413">
        <v>9</v>
      </c>
      <c r="K2413" t="s">
        <v>111</v>
      </c>
      <c r="L2413">
        <v>1</v>
      </c>
      <c r="M2413" t="s">
        <v>193</v>
      </c>
      <c r="N2413">
        <v>9</v>
      </c>
      <c r="O2413" t="s">
        <v>111</v>
      </c>
      <c r="P2413">
        <v>2</v>
      </c>
      <c r="Q2413" t="s">
        <v>127</v>
      </c>
      <c r="R2413" t="s">
        <v>127</v>
      </c>
      <c r="S2413">
        <v>9</v>
      </c>
      <c r="T2413" t="s">
        <v>192</v>
      </c>
      <c r="U2413">
        <v>1207</v>
      </c>
    </row>
    <row r="2414" spans="1:21" x14ac:dyDescent="0.4">
      <c r="A2414">
        <v>2022</v>
      </c>
      <c r="B2414" t="s">
        <v>129</v>
      </c>
      <c r="C2414" t="s">
        <v>6</v>
      </c>
      <c r="D2414" t="s">
        <v>91</v>
      </c>
      <c r="E2414">
        <v>2</v>
      </c>
      <c r="F2414" t="s">
        <v>179</v>
      </c>
      <c r="G2414">
        <v>2</v>
      </c>
      <c r="H2414">
        <v>9</v>
      </c>
      <c r="I2414" t="s">
        <v>192</v>
      </c>
      <c r="J2414">
        <v>9</v>
      </c>
      <c r="K2414" t="s">
        <v>111</v>
      </c>
      <c r="L2414">
        <v>1</v>
      </c>
      <c r="M2414" t="s">
        <v>193</v>
      </c>
      <c r="N2414">
        <v>9</v>
      </c>
      <c r="O2414" t="s">
        <v>111</v>
      </c>
      <c r="P2414">
        <v>3</v>
      </c>
      <c r="Q2414" t="s">
        <v>123</v>
      </c>
      <c r="R2414" t="s">
        <v>123</v>
      </c>
      <c r="S2414">
        <v>9</v>
      </c>
      <c r="T2414" t="s">
        <v>192</v>
      </c>
      <c r="U2414">
        <v>8297</v>
      </c>
    </row>
    <row r="2415" spans="1:21" x14ac:dyDescent="0.4">
      <c r="A2415">
        <v>2022</v>
      </c>
      <c r="B2415" t="s">
        <v>129</v>
      </c>
      <c r="C2415" t="s">
        <v>6</v>
      </c>
      <c r="D2415" t="s">
        <v>91</v>
      </c>
      <c r="E2415">
        <v>2</v>
      </c>
      <c r="F2415" t="s">
        <v>179</v>
      </c>
      <c r="G2415">
        <v>2</v>
      </c>
      <c r="H2415">
        <v>9</v>
      </c>
      <c r="I2415" t="s">
        <v>192</v>
      </c>
      <c r="J2415">
        <v>9</v>
      </c>
      <c r="K2415" t="s">
        <v>111</v>
      </c>
      <c r="L2415">
        <v>1</v>
      </c>
      <c r="M2415" t="s">
        <v>193</v>
      </c>
      <c r="N2415">
        <v>9</v>
      </c>
      <c r="O2415" t="s">
        <v>111</v>
      </c>
      <c r="P2415">
        <v>4</v>
      </c>
      <c r="Q2415" t="s">
        <v>121</v>
      </c>
      <c r="R2415" t="s">
        <v>121</v>
      </c>
      <c r="S2415">
        <v>9</v>
      </c>
      <c r="T2415" t="s">
        <v>192</v>
      </c>
      <c r="U2415">
        <v>28703</v>
      </c>
    </row>
    <row r="2416" spans="1:21" x14ac:dyDescent="0.4">
      <c r="A2416">
        <v>2022</v>
      </c>
      <c r="B2416" t="s">
        <v>129</v>
      </c>
      <c r="C2416" t="s">
        <v>6</v>
      </c>
      <c r="D2416" t="s">
        <v>91</v>
      </c>
      <c r="E2416">
        <v>2</v>
      </c>
      <c r="F2416" t="s">
        <v>179</v>
      </c>
      <c r="G2416">
        <v>2</v>
      </c>
      <c r="H2416">
        <v>9</v>
      </c>
      <c r="I2416" t="s">
        <v>192</v>
      </c>
      <c r="J2416">
        <v>9</v>
      </c>
      <c r="K2416" t="s">
        <v>111</v>
      </c>
      <c r="L2416">
        <v>1</v>
      </c>
      <c r="M2416" t="s">
        <v>193</v>
      </c>
      <c r="N2416">
        <v>9</v>
      </c>
      <c r="O2416" t="s">
        <v>111</v>
      </c>
      <c r="P2416">
        <v>5</v>
      </c>
      <c r="Q2416" t="s">
        <v>196</v>
      </c>
      <c r="R2416" t="s">
        <v>109</v>
      </c>
      <c r="S2416">
        <v>9</v>
      </c>
      <c r="T2416" t="s">
        <v>192</v>
      </c>
      <c r="U2416">
        <v>641</v>
      </c>
    </row>
    <row r="2417" spans="1:21" x14ac:dyDescent="0.4">
      <c r="A2417">
        <v>2022</v>
      </c>
      <c r="B2417" t="s">
        <v>129</v>
      </c>
      <c r="C2417" t="s">
        <v>6</v>
      </c>
      <c r="D2417" t="s">
        <v>91</v>
      </c>
      <c r="E2417">
        <v>2</v>
      </c>
      <c r="F2417" t="s">
        <v>179</v>
      </c>
      <c r="G2417">
        <v>2</v>
      </c>
      <c r="H2417">
        <v>9</v>
      </c>
      <c r="I2417" t="s">
        <v>192</v>
      </c>
      <c r="J2417">
        <v>9</v>
      </c>
      <c r="K2417" t="s">
        <v>111</v>
      </c>
      <c r="L2417">
        <v>1</v>
      </c>
      <c r="M2417" t="s">
        <v>193</v>
      </c>
      <c r="N2417">
        <v>9</v>
      </c>
      <c r="O2417" t="s">
        <v>111</v>
      </c>
      <c r="P2417">
        <v>6</v>
      </c>
      <c r="Q2417" t="s">
        <v>197</v>
      </c>
      <c r="R2417" t="s">
        <v>109</v>
      </c>
      <c r="S2417">
        <v>9</v>
      </c>
      <c r="T2417" t="s">
        <v>192</v>
      </c>
      <c r="U2417">
        <v>314</v>
      </c>
    </row>
    <row r="2418" spans="1:21" x14ac:dyDescent="0.4">
      <c r="A2418">
        <v>2022</v>
      </c>
      <c r="B2418" t="s">
        <v>129</v>
      </c>
      <c r="C2418" t="s">
        <v>6</v>
      </c>
      <c r="D2418" t="s">
        <v>91</v>
      </c>
      <c r="E2418">
        <v>2</v>
      </c>
      <c r="F2418" t="s">
        <v>179</v>
      </c>
      <c r="G2418">
        <v>2</v>
      </c>
      <c r="H2418">
        <v>9</v>
      </c>
      <c r="I2418" t="s">
        <v>192</v>
      </c>
      <c r="J2418">
        <v>9</v>
      </c>
      <c r="K2418" t="s">
        <v>111</v>
      </c>
      <c r="L2418">
        <v>1</v>
      </c>
      <c r="M2418" t="s">
        <v>193</v>
      </c>
      <c r="N2418">
        <v>9</v>
      </c>
      <c r="O2418" t="s">
        <v>111</v>
      </c>
      <c r="P2418">
        <v>20</v>
      </c>
      <c r="Q2418" t="s">
        <v>117</v>
      </c>
      <c r="R2418" t="s">
        <v>117</v>
      </c>
      <c r="S2418">
        <v>9</v>
      </c>
      <c r="T2418" t="s">
        <v>192</v>
      </c>
      <c r="U2418">
        <v>953</v>
      </c>
    </row>
    <row r="2419" spans="1:21" x14ac:dyDescent="0.4">
      <c r="A2419">
        <v>2022</v>
      </c>
      <c r="B2419" t="s">
        <v>129</v>
      </c>
      <c r="C2419" t="s">
        <v>6</v>
      </c>
      <c r="D2419" t="s">
        <v>91</v>
      </c>
      <c r="E2419">
        <v>2</v>
      </c>
      <c r="F2419" t="s">
        <v>179</v>
      </c>
      <c r="G2419">
        <v>2</v>
      </c>
      <c r="H2419">
        <v>9</v>
      </c>
      <c r="I2419" t="s">
        <v>192</v>
      </c>
      <c r="J2419">
        <v>9</v>
      </c>
      <c r="K2419" t="s">
        <v>111</v>
      </c>
      <c r="L2419">
        <v>1</v>
      </c>
      <c r="M2419" t="s">
        <v>193</v>
      </c>
      <c r="N2419">
        <v>9</v>
      </c>
      <c r="O2419" t="s">
        <v>111</v>
      </c>
      <c r="P2419">
        <v>95</v>
      </c>
      <c r="Q2419" t="s">
        <v>113</v>
      </c>
      <c r="R2419" t="s">
        <v>114</v>
      </c>
      <c r="S2419">
        <v>9</v>
      </c>
      <c r="T2419" t="s">
        <v>192</v>
      </c>
      <c r="U2419">
        <v>1683</v>
      </c>
    </row>
    <row r="2420" spans="1:21" x14ac:dyDescent="0.4">
      <c r="A2420">
        <v>2022</v>
      </c>
      <c r="B2420" t="s">
        <v>129</v>
      </c>
      <c r="C2420" t="s">
        <v>6</v>
      </c>
      <c r="D2420" t="s">
        <v>91</v>
      </c>
      <c r="E2420">
        <v>2</v>
      </c>
      <c r="F2420" t="s">
        <v>179</v>
      </c>
      <c r="G2420">
        <v>2</v>
      </c>
      <c r="H2420">
        <v>9</v>
      </c>
      <c r="I2420" t="s">
        <v>192</v>
      </c>
      <c r="J2420">
        <v>9</v>
      </c>
      <c r="K2420" t="s">
        <v>111</v>
      </c>
      <c r="L2420">
        <v>1</v>
      </c>
      <c r="M2420" t="s">
        <v>193</v>
      </c>
      <c r="N2420">
        <v>9</v>
      </c>
      <c r="O2420" t="s">
        <v>111</v>
      </c>
      <c r="P2420">
        <v>98</v>
      </c>
      <c r="Q2420" t="s">
        <v>106</v>
      </c>
      <c r="R2420" t="s">
        <v>106</v>
      </c>
      <c r="S2420">
        <v>9</v>
      </c>
      <c r="T2420" t="s">
        <v>192</v>
      </c>
      <c r="U2420">
        <v>3403</v>
      </c>
    </row>
    <row r="2421" spans="1:21" x14ac:dyDescent="0.4">
      <c r="A2421">
        <v>2022</v>
      </c>
      <c r="B2421" t="s">
        <v>129</v>
      </c>
      <c r="C2421" t="s">
        <v>6</v>
      </c>
      <c r="D2421" t="s">
        <v>91</v>
      </c>
      <c r="E2421">
        <v>2</v>
      </c>
      <c r="F2421" t="s">
        <v>179</v>
      </c>
      <c r="G2421">
        <v>2</v>
      </c>
      <c r="H2421">
        <v>9</v>
      </c>
      <c r="I2421" t="s">
        <v>192</v>
      </c>
      <c r="J2421">
        <v>9</v>
      </c>
      <c r="K2421" t="s">
        <v>111</v>
      </c>
      <c r="L2421">
        <v>1</v>
      </c>
      <c r="M2421" t="s">
        <v>193</v>
      </c>
      <c r="N2421">
        <v>9</v>
      </c>
      <c r="O2421" t="s">
        <v>111</v>
      </c>
      <c r="P2421">
        <v>99</v>
      </c>
      <c r="Q2421" t="s">
        <v>111</v>
      </c>
      <c r="R2421" t="s">
        <v>111</v>
      </c>
      <c r="S2421">
        <v>9</v>
      </c>
      <c r="T2421" t="s">
        <v>192</v>
      </c>
      <c r="U2421">
        <v>45311</v>
      </c>
    </row>
    <row r="2422" spans="1:21" x14ac:dyDescent="0.4">
      <c r="A2422">
        <v>2022</v>
      </c>
      <c r="B2422" t="s">
        <v>129</v>
      </c>
      <c r="C2422" t="s">
        <v>6</v>
      </c>
      <c r="D2422" t="s">
        <v>91</v>
      </c>
      <c r="E2422">
        <v>4</v>
      </c>
      <c r="F2422" t="s">
        <v>95</v>
      </c>
      <c r="G2422">
        <v>1</v>
      </c>
      <c r="H2422">
        <v>9</v>
      </c>
      <c r="I2422" t="s">
        <v>192</v>
      </c>
      <c r="J2422">
        <v>9</v>
      </c>
      <c r="K2422" t="s">
        <v>111</v>
      </c>
      <c r="L2422">
        <v>1</v>
      </c>
      <c r="M2422" t="s">
        <v>193</v>
      </c>
      <c r="N2422">
        <v>9</v>
      </c>
      <c r="O2422" t="s">
        <v>111</v>
      </c>
      <c r="P2422">
        <v>1</v>
      </c>
      <c r="Q2422" t="s">
        <v>20</v>
      </c>
      <c r="R2422" t="s">
        <v>20</v>
      </c>
      <c r="S2422">
        <v>9</v>
      </c>
      <c r="T2422" t="s">
        <v>192</v>
      </c>
      <c r="U2422">
        <v>187</v>
      </c>
    </row>
    <row r="2423" spans="1:21" x14ac:dyDescent="0.4">
      <c r="A2423">
        <v>2022</v>
      </c>
      <c r="B2423" t="s">
        <v>129</v>
      </c>
      <c r="C2423" t="s">
        <v>6</v>
      </c>
      <c r="D2423" t="s">
        <v>91</v>
      </c>
      <c r="E2423">
        <v>4</v>
      </c>
      <c r="F2423" t="s">
        <v>95</v>
      </c>
      <c r="G2423">
        <v>1</v>
      </c>
      <c r="H2423">
        <v>9</v>
      </c>
      <c r="I2423" t="s">
        <v>192</v>
      </c>
      <c r="J2423">
        <v>9</v>
      </c>
      <c r="K2423" t="s">
        <v>111</v>
      </c>
      <c r="L2423">
        <v>1</v>
      </c>
      <c r="M2423" t="s">
        <v>193</v>
      </c>
      <c r="N2423">
        <v>9</v>
      </c>
      <c r="O2423" t="s">
        <v>111</v>
      </c>
      <c r="P2423">
        <v>2</v>
      </c>
      <c r="Q2423" t="s">
        <v>127</v>
      </c>
      <c r="R2423" t="s">
        <v>127</v>
      </c>
      <c r="S2423">
        <v>9</v>
      </c>
      <c r="T2423" t="s">
        <v>192</v>
      </c>
      <c r="U2423">
        <v>339</v>
      </c>
    </row>
    <row r="2424" spans="1:21" x14ac:dyDescent="0.4">
      <c r="A2424">
        <v>2022</v>
      </c>
      <c r="B2424" t="s">
        <v>129</v>
      </c>
      <c r="C2424" t="s">
        <v>6</v>
      </c>
      <c r="D2424" t="s">
        <v>91</v>
      </c>
      <c r="E2424">
        <v>4</v>
      </c>
      <c r="F2424" t="s">
        <v>95</v>
      </c>
      <c r="G2424">
        <v>1</v>
      </c>
      <c r="H2424">
        <v>9</v>
      </c>
      <c r="I2424" t="s">
        <v>192</v>
      </c>
      <c r="J2424">
        <v>9</v>
      </c>
      <c r="K2424" t="s">
        <v>111</v>
      </c>
      <c r="L2424">
        <v>1</v>
      </c>
      <c r="M2424" t="s">
        <v>193</v>
      </c>
      <c r="N2424">
        <v>9</v>
      </c>
      <c r="O2424" t="s">
        <v>111</v>
      </c>
      <c r="P2424">
        <v>3</v>
      </c>
      <c r="Q2424" t="s">
        <v>123</v>
      </c>
      <c r="R2424" t="s">
        <v>123</v>
      </c>
      <c r="S2424">
        <v>9</v>
      </c>
      <c r="T2424" t="s">
        <v>192</v>
      </c>
      <c r="U2424">
        <v>4230</v>
      </c>
    </row>
    <row r="2425" spans="1:21" x14ac:dyDescent="0.4">
      <c r="A2425">
        <v>2022</v>
      </c>
      <c r="B2425" t="s">
        <v>129</v>
      </c>
      <c r="C2425" t="s">
        <v>6</v>
      </c>
      <c r="D2425" t="s">
        <v>91</v>
      </c>
      <c r="E2425">
        <v>4</v>
      </c>
      <c r="F2425" t="s">
        <v>95</v>
      </c>
      <c r="G2425">
        <v>1</v>
      </c>
      <c r="H2425">
        <v>9</v>
      </c>
      <c r="I2425" t="s">
        <v>192</v>
      </c>
      <c r="J2425">
        <v>9</v>
      </c>
      <c r="K2425" t="s">
        <v>111</v>
      </c>
      <c r="L2425">
        <v>1</v>
      </c>
      <c r="M2425" t="s">
        <v>193</v>
      </c>
      <c r="N2425">
        <v>9</v>
      </c>
      <c r="O2425" t="s">
        <v>111</v>
      </c>
      <c r="P2425">
        <v>4</v>
      </c>
      <c r="Q2425" t="s">
        <v>121</v>
      </c>
      <c r="R2425" t="s">
        <v>121</v>
      </c>
      <c r="S2425">
        <v>9</v>
      </c>
      <c r="T2425" t="s">
        <v>192</v>
      </c>
      <c r="U2425">
        <v>16923</v>
      </c>
    </row>
    <row r="2426" spans="1:21" x14ac:dyDescent="0.4">
      <c r="A2426">
        <v>2022</v>
      </c>
      <c r="B2426" t="s">
        <v>129</v>
      </c>
      <c r="C2426" t="s">
        <v>6</v>
      </c>
      <c r="D2426" t="s">
        <v>91</v>
      </c>
      <c r="E2426">
        <v>4</v>
      </c>
      <c r="F2426" t="s">
        <v>95</v>
      </c>
      <c r="G2426">
        <v>1</v>
      </c>
      <c r="H2426">
        <v>9</v>
      </c>
      <c r="I2426" t="s">
        <v>192</v>
      </c>
      <c r="J2426">
        <v>9</v>
      </c>
      <c r="K2426" t="s">
        <v>111</v>
      </c>
      <c r="L2426">
        <v>1</v>
      </c>
      <c r="M2426" t="s">
        <v>193</v>
      </c>
      <c r="N2426">
        <v>9</v>
      </c>
      <c r="O2426" t="s">
        <v>111</v>
      </c>
      <c r="P2426">
        <v>5</v>
      </c>
      <c r="Q2426" t="s">
        <v>196</v>
      </c>
      <c r="R2426" t="s">
        <v>109</v>
      </c>
      <c r="S2426">
        <v>9</v>
      </c>
      <c r="T2426" t="s">
        <v>192</v>
      </c>
      <c r="U2426">
        <v>323</v>
      </c>
    </row>
    <row r="2427" spans="1:21" x14ac:dyDescent="0.4">
      <c r="A2427">
        <v>2022</v>
      </c>
      <c r="B2427" t="s">
        <v>129</v>
      </c>
      <c r="C2427" t="s">
        <v>6</v>
      </c>
      <c r="D2427" t="s">
        <v>91</v>
      </c>
      <c r="E2427">
        <v>4</v>
      </c>
      <c r="F2427" t="s">
        <v>95</v>
      </c>
      <c r="G2427">
        <v>1</v>
      </c>
      <c r="H2427">
        <v>9</v>
      </c>
      <c r="I2427" t="s">
        <v>192</v>
      </c>
      <c r="J2427">
        <v>9</v>
      </c>
      <c r="K2427" t="s">
        <v>111</v>
      </c>
      <c r="L2427">
        <v>1</v>
      </c>
      <c r="M2427" t="s">
        <v>193</v>
      </c>
      <c r="N2427">
        <v>9</v>
      </c>
      <c r="O2427" t="s">
        <v>111</v>
      </c>
      <c r="P2427">
        <v>6</v>
      </c>
      <c r="Q2427" t="s">
        <v>197</v>
      </c>
      <c r="R2427" t="s">
        <v>109</v>
      </c>
      <c r="S2427">
        <v>9</v>
      </c>
      <c r="T2427" t="s">
        <v>192</v>
      </c>
      <c r="U2427">
        <v>68</v>
      </c>
    </row>
    <row r="2428" spans="1:21" x14ac:dyDescent="0.4">
      <c r="A2428">
        <v>2022</v>
      </c>
      <c r="B2428" t="s">
        <v>129</v>
      </c>
      <c r="C2428" t="s">
        <v>6</v>
      </c>
      <c r="D2428" t="s">
        <v>91</v>
      </c>
      <c r="E2428">
        <v>4</v>
      </c>
      <c r="F2428" t="s">
        <v>95</v>
      </c>
      <c r="G2428">
        <v>1</v>
      </c>
      <c r="H2428">
        <v>9</v>
      </c>
      <c r="I2428" t="s">
        <v>192</v>
      </c>
      <c r="J2428">
        <v>9</v>
      </c>
      <c r="K2428" t="s">
        <v>111</v>
      </c>
      <c r="L2428">
        <v>1</v>
      </c>
      <c r="M2428" t="s">
        <v>193</v>
      </c>
      <c r="N2428">
        <v>9</v>
      </c>
      <c r="O2428" t="s">
        <v>111</v>
      </c>
      <c r="P2428">
        <v>20</v>
      </c>
      <c r="Q2428" t="s">
        <v>117</v>
      </c>
      <c r="R2428" t="s">
        <v>117</v>
      </c>
      <c r="S2428">
        <v>9</v>
      </c>
      <c r="T2428" t="s">
        <v>192</v>
      </c>
      <c r="U2428">
        <v>731</v>
      </c>
    </row>
    <row r="2429" spans="1:21" x14ac:dyDescent="0.4">
      <c r="A2429">
        <v>2022</v>
      </c>
      <c r="B2429" t="s">
        <v>129</v>
      </c>
      <c r="C2429" t="s">
        <v>6</v>
      </c>
      <c r="D2429" t="s">
        <v>91</v>
      </c>
      <c r="E2429">
        <v>4</v>
      </c>
      <c r="F2429" t="s">
        <v>95</v>
      </c>
      <c r="G2429">
        <v>1</v>
      </c>
      <c r="H2429">
        <v>9</v>
      </c>
      <c r="I2429" t="s">
        <v>192</v>
      </c>
      <c r="J2429">
        <v>9</v>
      </c>
      <c r="K2429" t="s">
        <v>111</v>
      </c>
      <c r="L2429">
        <v>1</v>
      </c>
      <c r="M2429" t="s">
        <v>193</v>
      </c>
      <c r="N2429">
        <v>9</v>
      </c>
      <c r="O2429" t="s">
        <v>111</v>
      </c>
      <c r="P2429">
        <v>95</v>
      </c>
      <c r="Q2429" t="s">
        <v>113</v>
      </c>
      <c r="R2429" t="s">
        <v>114</v>
      </c>
      <c r="S2429">
        <v>9</v>
      </c>
      <c r="T2429" t="s">
        <v>192</v>
      </c>
      <c r="U2429">
        <v>215</v>
      </c>
    </row>
    <row r="2430" spans="1:21" x14ac:dyDescent="0.4">
      <c r="A2430">
        <v>2022</v>
      </c>
      <c r="B2430" t="s">
        <v>129</v>
      </c>
      <c r="C2430" t="s">
        <v>6</v>
      </c>
      <c r="D2430" t="s">
        <v>91</v>
      </c>
      <c r="E2430">
        <v>4</v>
      </c>
      <c r="F2430" t="s">
        <v>95</v>
      </c>
      <c r="G2430">
        <v>1</v>
      </c>
      <c r="H2430">
        <v>9</v>
      </c>
      <c r="I2430" t="s">
        <v>192</v>
      </c>
      <c r="J2430">
        <v>9</v>
      </c>
      <c r="K2430" t="s">
        <v>111</v>
      </c>
      <c r="L2430">
        <v>1</v>
      </c>
      <c r="M2430" t="s">
        <v>193</v>
      </c>
      <c r="N2430">
        <v>9</v>
      </c>
      <c r="O2430" t="s">
        <v>111</v>
      </c>
      <c r="P2430">
        <v>98</v>
      </c>
      <c r="Q2430" t="s">
        <v>106</v>
      </c>
      <c r="R2430" t="s">
        <v>106</v>
      </c>
      <c r="S2430">
        <v>9</v>
      </c>
      <c r="T2430" t="s">
        <v>192</v>
      </c>
      <c r="U2430">
        <v>1629</v>
      </c>
    </row>
    <row r="2431" spans="1:21" x14ac:dyDescent="0.4">
      <c r="A2431">
        <v>2022</v>
      </c>
      <c r="B2431" t="s">
        <v>129</v>
      </c>
      <c r="C2431" t="s">
        <v>6</v>
      </c>
      <c r="D2431" t="s">
        <v>91</v>
      </c>
      <c r="E2431">
        <v>4</v>
      </c>
      <c r="F2431" t="s">
        <v>95</v>
      </c>
      <c r="G2431">
        <v>1</v>
      </c>
      <c r="H2431">
        <v>9</v>
      </c>
      <c r="I2431" t="s">
        <v>192</v>
      </c>
      <c r="J2431">
        <v>9</v>
      </c>
      <c r="K2431" t="s">
        <v>111</v>
      </c>
      <c r="L2431">
        <v>1</v>
      </c>
      <c r="M2431" t="s">
        <v>193</v>
      </c>
      <c r="N2431">
        <v>9</v>
      </c>
      <c r="O2431" t="s">
        <v>111</v>
      </c>
      <c r="P2431">
        <v>99</v>
      </c>
      <c r="Q2431" t="s">
        <v>111</v>
      </c>
      <c r="R2431" t="s">
        <v>111</v>
      </c>
      <c r="S2431">
        <v>9</v>
      </c>
      <c r="T2431" t="s">
        <v>192</v>
      </c>
      <c r="U2431">
        <v>24645</v>
      </c>
    </row>
    <row r="2432" spans="1:21" x14ac:dyDescent="0.4">
      <c r="A2432">
        <v>2022</v>
      </c>
      <c r="B2432" t="s">
        <v>135</v>
      </c>
      <c r="C2432" t="s">
        <v>30</v>
      </c>
      <c r="D2432" t="s">
        <v>92</v>
      </c>
      <c r="E2432">
        <v>1</v>
      </c>
      <c r="F2432" t="s">
        <v>87</v>
      </c>
      <c r="G2432">
        <v>1</v>
      </c>
      <c r="H2432">
        <v>9</v>
      </c>
      <c r="I2432" t="s">
        <v>192</v>
      </c>
      <c r="J2432">
        <v>9</v>
      </c>
      <c r="K2432" t="s">
        <v>111</v>
      </c>
      <c r="L2432">
        <v>1</v>
      </c>
      <c r="M2432" t="s">
        <v>193</v>
      </c>
      <c r="N2432">
        <v>9</v>
      </c>
      <c r="O2432" t="s">
        <v>111</v>
      </c>
      <c r="P2432">
        <v>1</v>
      </c>
      <c r="Q2432" t="s">
        <v>20</v>
      </c>
      <c r="R2432" t="s">
        <v>20</v>
      </c>
      <c r="S2432">
        <v>9</v>
      </c>
      <c r="T2432" t="s">
        <v>192</v>
      </c>
      <c r="U2432">
        <v>146</v>
      </c>
    </row>
    <row r="2433" spans="1:21" x14ac:dyDescent="0.4">
      <c r="A2433">
        <v>2022</v>
      </c>
      <c r="B2433" t="s">
        <v>135</v>
      </c>
      <c r="C2433" t="s">
        <v>30</v>
      </c>
      <c r="D2433" t="s">
        <v>92</v>
      </c>
      <c r="E2433">
        <v>1</v>
      </c>
      <c r="F2433" t="s">
        <v>87</v>
      </c>
      <c r="G2433">
        <v>1</v>
      </c>
      <c r="H2433">
        <v>9</v>
      </c>
      <c r="I2433" t="s">
        <v>192</v>
      </c>
      <c r="J2433">
        <v>9</v>
      </c>
      <c r="K2433" t="s">
        <v>111</v>
      </c>
      <c r="L2433">
        <v>1</v>
      </c>
      <c r="M2433" t="s">
        <v>193</v>
      </c>
      <c r="N2433">
        <v>9</v>
      </c>
      <c r="O2433" t="s">
        <v>111</v>
      </c>
      <c r="P2433">
        <v>2</v>
      </c>
      <c r="Q2433" t="s">
        <v>127</v>
      </c>
      <c r="R2433" t="s">
        <v>127</v>
      </c>
      <c r="S2433">
        <v>9</v>
      </c>
      <c r="T2433" t="s">
        <v>192</v>
      </c>
      <c r="U2433">
        <v>15729</v>
      </c>
    </row>
    <row r="2434" spans="1:21" x14ac:dyDescent="0.4">
      <c r="A2434">
        <v>2022</v>
      </c>
      <c r="B2434" t="s">
        <v>135</v>
      </c>
      <c r="C2434" t="s">
        <v>30</v>
      </c>
      <c r="D2434" t="s">
        <v>92</v>
      </c>
      <c r="E2434">
        <v>1</v>
      </c>
      <c r="F2434" t="s">
        <v>87</v>
      </c>
      <c r="G2434">
        <v>1</v>
      </c>
      <c r="H2434">
        <v>9</v>
      </c>
      <c r="I2434" t="s">
        <v>192</v>
      </c>
      <c r="J2434">
        <v>9</v>
      </c>
      <c r="K2434" t="s">
        <v>111</v>
      </c>
      <c r="L2434">
        <v>1</v>
      </c>
      <c r="M2434" t="s">
        <v>193</v>
      </c>
      <c r="N2434">
        <v>9</v>
      </c>
      <c r="O2434" t="s">
        <v>111</v>
      </c>
      <c r="P2434">
        <v>3</v>
      </c>
      <c r="Q2434" t="s">
        <v>123</v>
      </c>
      <c r="R2434" t="s">
        <v>123</v>
      </c>
      <c r="S2434">
        <v>9</v>
      </c>
      <c r="T2434" t="s">
        <v>192</v>
      </c>
      <c r="U2434">
        <v>23313</v>
      </c>
    </row>
    <row r="2435" spans="1:21" x14ac:dyDescent="0.4">
      <c r="A2435">
        <v>2022</v>
      </c>
      <c r="B2435" t="s">
        <v>135</v>
      </c>
      <c r="C2435" t="s">
        <v>30</v>
      </c>
      <c r="D2435" t="s">
        <v>92</v>
      </c>
      <c r="E2435">
        <v>1</v>
      </c>
      <c r="F2435" t="s">
        <v>87</v>
      </c>
      <c r="G2435">
        <v>1</v>
      </c>
      <c r="H2435">
        <v>9</v>
      </c>
      <c r="I2435" t="s">
        <v>192</v>
      </c>
      <c r="J2435">
        <v>9</v>
      </c>
      <c r="K2435" t="s">
        <v>111</v>
      </c>
      <c r="L2435">
        <v>1</v>
      </c>
      <c r="M2435" t="s">
        <v>193</v>
      </c>
      <c r="N2435">
        <v>9</v>
      </c>
      <c r="O2435" t="s">
        <v>111</v>
      </c>
      <c r="P2435">
        <v>4</v>
      </c>
      <c r="Q2435" t="s">
        <v>121</v>
      </c>
      <c r="R2435" t="s">
        <v>121</v>
      </c>
      <c r="S2435">
        <v>9</v>
      </c>
      <c r="T2435" t="s">
        <v>192</v>
      </c>
      <c r="U2435">
        <v>57825</v>
      </c>
    </row>
    <row r="2436" spans="1:21" x14ac:dyDescent="0.4">
      <c r="A2436">
        <v>2022</v>
      </c>
      <c r="B2436" t="s">
        <v>135</v>
      </c>
      <c r="C2436" t="s">
        <v>30</v>
      </c>
      <c r="D2436" t="s">
        <v>92</v>
      </c>
      <c r="E2436">
        <v>1</v>
      </c>
      <c r="F2436" t="s">
        <v>87</v>
      </c>
      <c r="G2436">
        <v>1</v>
      </c>
      <c r="H2436">
        <v>9</v>
      </c>
      <c r="I2436" t="s">
        <v>192</v>
      </c>
      <c r="J2436">
        <v>9</v>
      </c>
      <c r="K2436" t="s">
        <v>111</v>
      </c>
      <c r="L2436">
        <v>1</v>
      </c>
      <c r="M2436" t="s">
        <v>193</v>
      </c>
      <c r="N2436">
        <v>9</v>
      </c>
      <c r="O2436" t="s">
        <v>111</v>
      </c>
      <c r="P2436">
        <v>5</v>
      </c>
      <c r="Q2436" t="s">
        <v>196</v>
      </c>
      <c r="R2436" t="s">
        <v>109</v>
      </c>
      <c r="S2436">
        <v>9</v>
      </c>
      <c r="T2436" t="s">
        <v>192</v>
      </c>
      <c r="U2436">
        <v>14679</v>
      </c>
    </row>
    <row r="2437" spans="1:21" x14ac:dyDescent="0.4">
      <c r="A2437">
        <v>2022</v>
      </c>
      <c r="B2437" t="s">
        <v>135</v>
      </c>
      <c r="C2437" t="s">
        <v>30</v>
      </c>
      <c r="D2437" t="s">
        <v>92</v>
      </c>
      <c r="E2437">
        <v>1</v>
      </c>
      <c r="F2437" t="s">
        <v>87</v>
      </c>
      <c r="G2437">
        <v>1</v>
      </c>
      <c r="H2437">
        <v>9</v>
      </c>
      <c r="I2437" t="s">
        <v>192</v>
      </c>
      <c r="J2437">
        <v>9</v>
      </c>
      <c r="K2437" t="s">
        <v>111</v>
      </c>
      <c r="L2437">
        <v>1</v>
      </c>
      <c r="M2437" t="s">
        <v>193</v>
      </c>
      <c r="N2437">
        <v>9</v>
      </c>
      <c r="O2437" t="s">
        <v>111</v>
      </c>
      <c r="P2437">
        <v>6</v>
      </c>
      <c r="Q2437" t="s">
        <v>197</v>
      </c>
      <c r="R2437" t="s">
        <v>109</v>
      </c>
      <c r="S2437">
        <v>9</v>
      </c>
      <c r="T2437" t="s">
        <v>192</v>
      </c>
      <c r="U2437">
        <v>77</v>
      </c>
    </row>
    <row r="2438" spans="1:21" x14ac:dyDescent="0.4">
      <c r="A2438">
        <v>2022</v>
      </c>
      <c r="B2438" t="s">
        <v>135</v>
      </c>
      <c r="C2438" t="s">
        <v>30</v>
      </c>
      <c r="D2438" t="s">
        <v>92</v>
      </c>
      <c r="E2438">
        <v>1</v>
      </c>
      <c r="F2438" t="s">
        <v>87</v>
      </c>
      <c r="G2438">
        <v>1</v>
      </c>
      <c r="H2438">
        <v>9</v>
      </c>
      <c r="I2438" t="s">
        <v>192</v>
      </c>
      <c r="J2438">
        <v>9</v>
      </c>
      <c r="K2438" t="s">
        <v>111</v>
      </c>
      <c r="L2438">
        <v>1</v>
      </c>
      <c r="M2438" t="s">
        <v>193</v>
      </c>
      <c r="N2438">
        <v>9</v>
      </c>
      <c r="O2438" t="s">
        <v>111</v>
      </c>
      <c r="P2438">
        <v>20</v>
      </c>
      <c r="Q2438" t="s">
        <v>117</v>
      </c>
      <c r="R2438" t="s">
        <v>117</v>
      </c>
      <c r="S2438">
        <v>9</v>
      </c>
      <c r="T2438" t="s">
        <v>192</v>
      </c>
      <c r="U2438">
        <v>4196</v>
      </c>
    </row>
    <row r="2439" spans="1:21" x14ac:dyDescent="0.4">
      <c r="A2439">
        <v>2022</v>
      </c>
      <c r="B2439" t="s">
        <v>135</v>
      </c>
      <c r="C2439" t="s">
        <v>30</v>
      </c>
      <c r="D2439" t="s">
        <v>92</v>
      </c>
      <c r="E2439">
        <v>1</v>
      </c>
      <c r="F2439" t="s">
        <v>87</v>
      </c>
      <c r="G2439">
        <v>1</v>
      </c>
      <c r="H2439">
        <v>9</v>
      </c>
      <c r="I2439" t="s">
        <v>192</v>
      </c>
      <c r="J2439">
        <v>9</v>
      </c>
      <c r="K2439" t="s">
        <v>111</v>
      </c>
      <c r="L2439">
        <v>1</v>
      </c>
      <c r="M2439" t="s">
        <v>193</v>
      </c>
      <c r="N2439">
        <v>9</v>
      </c>
      <c r="O2439" t="s">
        <v>111</v>
      </c>
      <c r="P2439">
        <v>95</v>
      </c>
      <c r="Q2439" t="s">
        <v>113</v>
      </c>
      <c r="R2439" t="s">
        <v>114</v>
      </c>
      <c r="S2439">
        <v>9</v>
      </c>
      <c r="T2439" t="s">
        <v>192</v>
      </c>
      <c r="U2439">
        <v>8261</v>
      </c>
    </row>
    <row r="2440" spans="1:21" x14ac:dyDescent="0.4">
      <c r="A2440">
        <v>2022</v>
      </c>
      <c r="B2440" t="s">
        <v>135</v>
      </c>
      <c r="C2440" t="s">
        <v>30</v>
      </c>
      <c r="D2440" t="s">
        <v>92</v>
      </c>
      <c r="E2440">
        <v>1</v>
      </c>
      <c r="F2440" t="s">
        <v>87</v>
      </c>
      <c r="G2440">
        <v>1</v>
      </c>
      <c r="H2440">
        <v>9</v>
      </c>
      <c r="I2440" t="s">
        <v>192</v>
      </c>
      <c r="J2440">
        <v>9</v>
      </c>
      <c r="K2440" t="s">
        <v>111</v>
      </c>
      <c r="L2440">
        <v>1</v>
      </c>
      <c r="M2440" t="s">
        <v>193</v>
      </c>
      <c r="N2440">
        <v>9</v>
      </c>
      <c r="O2440" t="s">
        <v>111</v>
      </c>
      <c r="P2440">
        <v>98</v>
      </c>
      <c r="Q2440" t="s">
        <v>106</v>
      </c>
      <c r="R2440" t="s">
        <v>106</v>
      </c>
      <c r="S2440">
        <v>9</v>
      </c>
      <c r="T2440" t="s">
        <v>192</v>
      </c>
      <c r="U2440">
        <v>2390</v>
      </c>
    </row>
    <row r="2441" spans="1:21" x14ac:dyDescent="0.4">
      <c r="A2441">
        <v>2022</v>
      </c>
      <c r="B2441" t="s">
        <v>135</v>
      </c>
      <c r="C2441" t="s">
        <v>30</v>
      </c>
      <c r="D2441" t="s">
        <v>92</v>
      </c>
      <c r="E2441">
        <v>1</v>
      </c>
      <c r="F2441" t="s">
        <v>87</v>
      </c>
      <c r="G2441">
        <v>1</v>
      </c>
      <c r="H2441">
        <v>9</v>
      </c>
      <c r="I2441" t="s">
        <v>192</v>
      </c>
      <c r="J2441">
        <v>9</v>
      </c>
      <c r="K2441" t="s">
        <v>111</v>
      </c>
      <c r="L2441">
        <v>1</v>
      </c>
      <c r="M2441" t="s">
        <v>193</v>
      </c>
      <c r="N2441">
        <v>9</v>
      </c>
      <c r="O2441" t="s">
        <v>111</v>
      </c>
      <c r="P2441">
        <v>99</v>
      </c>
      <c r="Q2441" t="s">
        <v>111</v>
      </c>
      <c r="R2441" t="s">
        <v>111</v>
      </c>
      <c r="S2441">
        <v>9</v>
      </c>
      <c r="T2441" t="s">
        <v>192</v>
      </c>
      <c r="U2441">
        <v>126616</v>
      </c>
    </row>
    <row r="2442" spans="1:21" x14ac:dyDescent="0.4">
      <c r="A2442">
        <v>2022</v>
      </c>
      <c r="B2442" t="s">
        <v>135</v>
      </c>
      <c r="C2442" t="s">
        <v>30</v>
      </c>
      <c r="D2442" t="s">
        <v>92</v>
      </c>
      <c r="E2442">
        <v>2</v>
      </c>
      <c r="F2442" t="s">
        <v>179</v>
      </c>
      <c r="G2442">
        <v>2</v>
      </c>
      <c r="H2442">
        <v>9</v>
      </c>
      <c r="I2442" t="s">
        <v>192</v>
      </c>
      <c r="J2442">
        <v>9</v>
      </c>
      <c r="K2442" t="s">
        <v>111</v>
      </c>
      <c r="L2442">
        <v>1</v>
      </c>
      <c r="M2442" t="s">
        <v>193</v>
      </c>
      <c r="N2442">
        <v>9</v>
      </c>
      <c r="O2442" t="s">
        <v>111</v>
      </c>
      <c r="P2442">
        <v>1</v>
      </c>
      <c r="Q2442" t="s">
        <v>20</v>
      </c>
      <c r="R2442" t="s">
        <v>20</v>
      </c>
      <c r="S2442">
        <v>9</v>
      </c>
      <c r="T2442" t="s">
        <v>192</v>
      </c>
      <c r="U2442">
        <v>192</v>
      </c>
    </row>
    <row r="2443" spans="1:21" x14ac:dyDescent="0.4">
      <c r="A2443">
        <v>2022</v>
      </c>
      <c r="B2443" t="s">
        <v>135</v>
      </c>
      <c r="C2443" t="s">
        <v>30</v>
      </c>
      <c r="D2443" t="s">
        <v>92</v>
      </c>
      <c r="E2443">
        <v>2</v>
      </c>
      <c r="F2443" t="s">
        <v>179</v>
      </c>
      <c r="G2443">
        <v>2</v>
      </c>
      <c r="H2443">
        <v>9</v>
      </c>
      <c r="I2443" t="s">
        <v>192</v>
      </c>
      <c r="J2443">
        <v>9</v>
      </c>
      <c r="K2443" t="s">
        <v>111</v>
      </c>
      <c r="L2443">
        <v>1</v>
      </c>
      <c r="M2443" t="s">
        <v>193</v>
      </c>
      <c r="N2443">
        <v>9</v>
      </c>
      <c r="O2443" t="s">
        <v>111</v>
      </c>
      <c r="P2443">
        <v>2</v>
      </c>
      <c r="Q2443" t="s">
        <v>127</v>
      </c>
      <c r="R2443" t="s">
        <v>127</v>
      </c>
      <c r="S2443">
        <v>9</v>
      </c>
      <c r="T2443" t="s">
        <v>192</v>
      </c>
      <c r="U2443">
        <v>10312</v>
      </c>
    </row>
    <row r="2444" spans="1:21" x14ac:dyDescent="0.4">
      <c r="A2444">
        <v>2022</v>
      </c>
      <c r="B2444" t="s">
        <v>135</v>
      </c>
      <c r="C2444" t="s">
        <v>30</v>
      </c>
      <c r="D2444" t="s">
        <v>92</v>
      </c>
      <c r="E2444">
        <v>2</v>
      </c>
      <c r="F2444" t="s">
        <v>179</v>
      </c>
      <c r="G2444">
        <v>2</v>
      </c>
      <c r="H2444">
        <v>9</v>
      </c>
      <c r="I2444" t="s">
        <v>192</v>
      </c>
      <c r="J2444">
        <v>9</v>
      </c>
      <c r="K2444" t="s">
        <v>111</v>
      </c>
      <c r="L2444">
        <v>1</v>
      </c>
      <c r="M2444" t="s">
        <v>193</v>
      </c>
      <c r="N2444">
        <v>9</v>
      </c>
      <c r="O2444" t="s">
        <v>111</v>
      </c>
      <c r="P2444">
        <v>3</v>
      </c>
      <c r="Q2444" t="s">
        <v>123</v>
      </c>
      <c r="R2444" t="s">
        <v>123</v>
      </c>
      <c r="S2444">
        <v>9</v>
      </c>
      <c r="T2444" t="s">
        <v>192</v>
      </c>
      <c r="U2444">
        <v>26522</v>
      </c>
    </row>
    <row r="2445" spans="1:21" x14ac:dyDescent="0.4">
      <c r="A2445">
        <v>2022</v>
      </c>
      <c r="B2445" t="s">
        <v>135</v>
      </c>
      <c r="C2445" t="s">
        <v>30</v>
      </c>
      <c r="D2445" t="s">
        <v>92</v>
      </c>
      <c r="E2445">
        <v>2</v>
      </c>
      <c r="F2445" t="s">
        <v>179</v>
      </c>
      <c r="G2445">
        <v>2</v>
      </c>
      <c r="H2445">
        <v>9</v>
      </c>
      <c r="I2445" t="s">
        <v>192</v>
      </c>
      <c r="J2445">
        <v>9</v>
      </c>
      <c r="K2445" t="s">
        <v>111</v>
      </c>
      <c r="L2445">
        <v>1</v>
      </c>
      <c r="M2445" t="s">
        <v>193</v>
      </c>
      <c r="N2445">
        <v>9</v>
      </c>
      <c r="O2445" t="s">
        <v>111</v>
      </c>
      <c r="P2445">
        <v>4</v>
      </c>
      <c r="Q2445" t="s">
        <v>121</v>
      </c>
      <c r="R2445" t="s">
        <v>121</v>
      </c>
      <c r="S2445">
        <v>9</v>
      </c>
      <c r="T2445" t="s">
        <v>192</v>
      </c>
      <c r="U2445">
        <v>54331</v>
      </c>
    </row>
    <row r="2446" spans="1:21" x14ac:dyDescent="0.4">
      <c r="A2446">
        <v>2022</v>
      </c>
      <c r="B2446" t="s">
        <v>135</v>
      </c>
      <c r="C2446" t="s">
        <v>30</v>
      </c>
      <c r="D2446" t="s">
        <v>92</v>
      </c>
      <c r="E2446">
        <v>2</v>
      </c>
      <c r="F2446" t="s">
        <v>179</v>
      </c>
      <c r="G2446">
        <v>2</v>
      </c>
      <c r="H2446">
        <v>9</v>
      </c>
      <c r="I2446" t="s">
        <v>192</v>
      </c>
      <c r="J2446">
        <v>9</v>
      </c>
      <c r="K2446" t="s">
        <v>111</v>
      </c>
      <c r="L2446">
        <v>1</v>
      </c>
      <c r="M2446" t="s">
        <v>193</v>
      </c>
      <c r="N2446">
        <v>9</v>
      </c>
      <c r="O2446" t="s">
        <v>111</v>
      </c>
      <c r="P2446">
        <v>5</v>
      </c>
      <c r="Q2446" t="s">
        <v>196</v>
      </c>
      <c r="R2446" t="s">
        <v>109</v>
      </c>
      <c r="S2446">
        <v>9</v>
      </c>
      <c r="T2446" t="s">
        <v>192</v>
      </c>
      <c r="U2446">
        <v>10433</v>
      </c>
    </row>
    <row r="2447" spans="1:21" x14ac:dyDescent="0.4">
      <c r="A2447">
        <v>2022</v>
      </c>
      <c r="B2447" t="s">
        <v>135</v>
      </c>
      <c r="C2447" t="s">
        <v>30</v>
      </c>
      <c r="D2447" t="s">
        <v>92</v>
      </c>
      <c r="E2447">
        <v>2</v>
      </c>
      <c r="F2447" t="s">
        <v>179</v>
      </c>
      <c r="G2447">
        <v>2</v>
      </c>
      <c r="H2447">
        <v>9</v>
      </c>
      <c r="I2447" t="s">
        <v>192</v>
      </c>
      <c r="J2447">
        <v>9</v>
      </c>
      <c r="K2447" t="s">
        <v>111</v>
      </c>
      <c r="L2447">
        <v>1</v>
      </c>
      <c r="M2447" t="s">
        <v>193</v>
      </c>
      <c r="N2447">
        <v>9</v>
      </c>
      <c r="O2447" t="s">
        <v>111</v>
      </c>
      <c r="P2447">
        <v>6</v>
      </c>
      <c r="Q2447" t="s">
        <v>197</v>
      </c>
      <c r="R2447" t="s">
        <v>109</v>
      </c>
      <c r="S2447">
        <v>9</v>
      </c>
      <c r="T2447" t="s">
        <v>192</v>
      </c>
      <c r="U2447">
        <v>138</v>
      </c>
    </row>
    <row r="2448" spans="1:21" x14ac:dyDescent="0.4">
      <c r="A2448">
        <v>2022</v>
      </c>
      <c r="B2448" t="s">
        <v>135</v>
      </c>
      <c r="C2448" t="s">
        <v>30</v>
      </c>
      <c r="D2448" t="s">
        <v>92</v>
      </c>
      <c r="E2448">
        <v>2</v>
      </c>
      <c r="F2448" t="s">
        <v>179</v>
      </c>
      <c r="G2448">
        <v>2</v>
      </c>
      <c r="H2448">
        <v>9</v>
      </c>
      <c r="I2448" t="s">
        <v>192</v>
      </c>
      <c r="J2448">
        <v>9</v>
      </c>
      <c r="K2448" t="s">
        <v>111</v>
      </c>
      <c r="L2448">
        <v>1</v>
      </c>
      <c r="M2448" t="s">
        <v>193</v>
      </c>
      <c r="N2448">
        <v>9</v>
      </c>
      <c r="O2448" t="s">
        <v>111</v>
      </c>
      <c r="P2448">
        <v>20</v>
      </c>
      <c r="Q2448" t="s">
        <v>117</v>
      </c>
      <c r="R2448" t="s">
        <v>117</v>
      </c>
      <c r="S2448">
        <v>9</v>
      </c>
      <c r="T2448" t="s">
        <v>192</v>
      </c>
      <c r="U2448">
        <v>4815</v>
      </c>
    </row>
    <row r="2449" spans="1:21" x14ac:dyDescent="0.4">
      <c r="A2449">
        <v>2022</v>
      </c>
      <c r="B2449" t="s">
        <v>135</v>
      </c>
      <c r="C2449" t="s">
        <v>30</v>
      </c>
      <c r="D2449" t="s">
        <v>92</v>
      </c>
      <c r="E2449">
        <v>2</v>
      </c>
      <c r="F2449" t="s">
        <v>179</v>
      </c>
      <c r="G2449">
        <v>2</v>
      </c>
      <c r="H2449">
        <v>9</v>
      </c>
      <c r="I2449" t="s">
        <v>192</v>
      </c>
      <c r="J2449">
        <v>9</v>
      </c>
      <c r="K2449" t="s">
        <v>111</v>
      </c>
      <c r="L2449">
        <v>1</v>
      </c>
      <c r="M2449" t="s">
        <v>193</v>
      </c>
      <c r="N2449">
        <v>9</v>
      </c>
      <c r="O2449" t="s">
        <v>111</v>
      </c>
      <c r="P2449">
        <v>95</v>
      </c>
      <c r="Q2449" t="s">
        <v>113</v>
      </c>
      <c r="R2449" t="s">
        <v>114</v>
      </c>
      <c r="S2449">
        <v>9</v>
      </c>
      <c r="T2449" t="s">
        <v>192</v>
      </c>
      <c r="U2449">
        <v>7649</v>
      </c>
    </row>
    <row r="2450" spans="1:21" x14ac:dyDescent="0.4">
      <c r="A2450">
        <v>2022</v>
      </c>
      <c r="B2450" t="s">
        <v>135</v>
      </c>
      <c r="C2450" t="s">
        <v>30</v>
      </c>
      <c r="D2450" t="s">
        <v>92</v>
      </c>
      <c r="E2450">
        <v>2</v>
      </c>
      <c r="F2450" t="s">
        <v>179</v>
      </c>
      <c r="G2450">
        <v>2</v>
      </c>
      <c r="H2450">
        <v>9</v>
      </c>
      <c r="I2450" t="s">
        <v>192</v>
      </c>
      <c r="J2450">
        <v>9</v>
      </c>
      <c r="K2450" t="s">
        <v>111</v>
      </c>
      <c r="L2450">
        <v>1</v>
      </c>
      <c r="M2450" t="s">
        <v>193</v>
      </c>
      <c r="N2450">
        <v>9</v>
      </c>
      <c r="O2450" t="s">
        <v>111</v>
      </c>
      <c r="P2450">
        <v>98</v>
      </c>
      <c r="Q2450" t="s">
        <v>106</v>
      </c>
      <c r="R2450" t="s">
        <v>106</v>
      </c>
      <c r="S2450">
        <v>9</v>
      </c>
      <c r="T2450" t="s">
        <v>192</v>
      </c>
      <c r="U2450">
        <v>3758</v>
      </c>
    </row>
    <row r="2451" spans="1:21" x14ac:dyDescent="0.4">
      <c r="A2451">
        <v>2022</v>
      </c>
      <c r="B2451" t="s">
        <v>135</v>
      </c>
      <c r="C2451" t="s">
        <v>30</v>
      </c>
      <c r="D2451" t="s">
        <v>92</v>
      </c>
      <c r="E2451">
        <v>2</v>
      </c>
      <c r="F2451" t="s">
        <v>179</v>
      </c>
      <c r="G2451">
        <v>2</v>
      </c>
      <c r="H2451">
        <v>9</v>
      </c>
      <c r="I2451" t="s">
        <v>192</v>
      </c>
      <c r="J2451">
        <v>9</v>
      </c>
      <c r="K2451" t="s">
        <v>111</v>
      </c>
      <c r="L2451">
        <v>1</v>
      </c>
      <c r="M2451" t="s">
        <v>193</v>
      </c>
      <c r="N2451">
        <v>9</v>
      </c>
      <c r="O2451" t="s">
        <v>111</v>
      </c>
      <c r="P2451">
        <v>99</v>
      </c>
      <c r="Q2451" t="s">
        <v>111</v>
      </c>
      <c r="R2451" t="s">
        <v>111</v>
      </c>
      <c r="S2451">
        <v>9</v>
      </c>
      <c r="T2451" t="s">
        <v>192</v>
      </c>
      <c r="U2451">
        <v>118150</v>
      </c>
    </row>
    <row r="2452" spans="1:21" x14ac:dyDescent="0.4">
      <c r="A2452">
        <v>2022</v>
      </c>
      <c r="B2452" t="s">
        <v>135</v>
      </c>
      <c r="C2452" t="s">
        <v>30</v>
      </c>
      <c r="D2452" t="s">
        <v>92</v>
      </c>
      <c r="E2452">
        <v>4</v>
      </c>
      <c r="F2452" t="s">
        <v>95</v>
      </c>
      <c r="G2452">
        <v>1</v>
      </c>
      <c r="H2452">
        <v>9</v>
      </c>
      <c r="I2452" t="s">
        <v>192</v>
      </c>
      <c r="J2452">
        <v>9</v>
      </c>
      <c r="K2452" t="s">
        <v>111</v>
      </c>
      <c r="L2452">
        <v>1</v>
      </c>
      <c r="M2452" t="s">
        <v>193</v>
      </c>
      <c r="N2452">
        <v>9</v>
      </c>
      <c r="O2452" t="s">
        <v>111</v>
      </c>
      <c r="P2452">
        <v>1</v>
      </c>
      <c r="Q2452" t="s">
        <v>20</v>
      </c>
      <c r="R2452" t="s">
        <v>20</v>
      </c>
      <c r="S2452">
        <v>9</v>
      </c>
      <c r="T2452" t="s">
        <v>192</v>
      </c>
      <c r="U2452">
        <v>617</v>
      </c>
    </row>
    <row r="2453" spans="1:21" x14ac:dyDescent="0.4">
      <c r="A2453">
        <v>2022</v>
      </c>
      <c r="B2453" t="s">
        <v>135</v>
      </c>
      <c r="C2453" t="s">
        <v>30</v>
      </c>
      <c r="D2453" t="s">
        <v>92</v>
      </c>
      <c r="E2453">
        <v>4</v>
      </c>
      <c r="F2453" t="s">
        <v>95</v>
      </c>
      <c r="G2453">
        <v>1</v>
      </c>
      <c r="H2453">
        <v>9</v>
      </c>
      <c r="I2453" t="s">
        <v>192</v>
      </c>
      <c r="J2453">
        <v>9</v>
      </c>
      <c r="K2453" t="s">
        <v>111</v>
      </c>
      <c r="L2453">
        <v>1</v>
      </c>
      <c r="M2453" t="s">
        <v>193</v>
      </c>
      <c r="N2453">
        <v>9</v>
      </c>
      <c r="O2453" t="s">
        <v>111</v>
      </c>
      <c r="P2453">
        <v>2</v>
      </c>
      <c r="Q2453" t="s">
        <v>127</v>
      </c>
      <c r="R2453" t="s">
        <v>127</v>
      </c>
      <c r="S2453">
        <v>9</v>
      </c>
      <c r="T2453" t="s">
        <v>192</v>
      </c>
      <c r="U2453">
        <v>28345</v>
      </c>
    </row>
    <row r="2454" spans="1:21" x14ac:dyDescent="0.4">
      <c r="A2454">
        <v>2022</v>
      </c>
      <c r="B2454" t="s">
        <v>135</v>
      </c>
      <c r="C2454" t="s">
        <v>30</v>
      </c>
      <c r="D2454" t="s">
        <v>92</v>
      </c>
      <c r="E2454">
        <v>4</v>
      </c>
      <c r="F2454" t="s">
        <v>95</v>
      </c>
      <c r="G2454">
        <v>1</v>
      </c>
      <c r="H2454">
        <v>9</v>
      </c>
      <c r="I2454" t="s">
        <v>192</v>
      </c>
      <c r="J2454">
        <v>9</v>
      </c>
      <c r="K2454" t="s">
        <v>111</v>
      </c>
      <c r="L2454">
        <v>1</v>
      </c>
      <c r="M2454" t="s">
        <v>193</v>
      </c>
      <c r="N2454">
        <v>9</v>
      </c>
      <c r="O2454" t="s">
        <v>111</v>
      </c>
      <c r="P2454">
        <v>3</v>
      </c>
      <c r="Q2454" t="s">
        <v>123</v>
      </c>
      <c r="R2454" t="s">
        <v>123</v>
      </c>
      <c r="S2454">
        <v>9</v>
      </c>
      <c r="T2454" t="s">
        <v>192</v>
      </c>
      <c r="U2454">
        <v>66272</v>
      </c>
    </row>
    <row r="2455" spans="1:21" x14ac:dyDescent="0.4">
      <c r="A2455">
        <v>2022</v>
      </c>
      <c r="B2455" t="s">
        <v>135</v>
      </c>
      <c r="C2455" t="s">
        <v>30</v>
      </c>
      <c r="D2455" t="s">
        <v>92</v>
      </c>
      <c r="E2455">
        <v>4</v>
      </c>
      <c r="F2455" t="s">
        <v>95</v>
      </c>
      <c r="G2455">
        <v>1</v>
      </c>
      <c r="H2455">
        <v>9</v>
      </c>
      <c r="I2455" t="s">
        <v>192</v>
      </c>
      <c r="J2455">
        <v>9</v>
      </c>
      <c r="K2455" t="s">
        <v>111</v>
      </c>
      <c r="L2455">
        <v>1</v>
      </c>
      <c r="M2455" t="s">
        <v>193</v>
      </c>
      <c r="N2455">
        <v>9</v>
      </c>
      <c r="O2455" t="s">
        <v>111</v>
      </c>
      <c r="P2455">
        <v>4</v>
      </c>
      <c r="Q2455" t="s">
        <v>121</v>
      </c>
      <c r="R2455" t="s">
        <v>121</v>
      </c>
      <c r="S2455">
        <v>9</v>
      </c>
      <c r="T2455" t="s">
        <v>192</v>
      </c>
      <c r="U2455">
        <v>108727</v>
      </c>
    </row>
    <row r="2456" spans="1:21" x14ac:dyDescent="0.4">
      <c r="A2456">
        <v>2022</v>
      </c>
      <c r="B2456" t="s">
        <v>135</v>
      </c>
      <c r="C2456" t="s">
        <v>30</v>
      </c>
      <c r="D2456" t="s">
        <v>92</v>
      </c>
      <c r="E2456">
        <v>4</v>
      </c>
      <c r="F2456" t="s">
        <v>95</v>
      </c>
      <c r="G2456">
        <v>1</v>
      </c>
      <c r="H2456">
        <v>9</v>
      </c>
      <c r="I2456" t="s">
        <v>192</v>
      </c>
      <c r="J2456">
        <v>9</v>
      </c>
      <c r="K2456" t="s">
        <v>111</v>
      </c>
      <c r="L2456">
        <v>1</v>
      </c>
      <c r="M2456" t="s">
        <v>193</v>
      </c>
      <c r="N2456">
        <v>9</v>
      </c>
      <c r="O2456" t="s">
        <v>111</v>
      </c>
      <c r="P2456">
        <v>5</v>
      </c>
      <c r="Q2456" t="s">
        <v>196</v>
      </c>
      <c r="R2456" t="s">
        <v>109</v>
      </c>
      <c r="S2456">
        <v>9</v>
      </c>
      <c r="T2456" t="s">
        <v>192</v>
      </c>
      <c r="U2456">
        <v>12305</v>
      </c>
    </row>
    <row r="2457" spans="1:21" x14ac:dyDescent="0.4">
      <c r="A2457">
        <v>2022</v>
      </c>
      <c r="B2457" t="s">
        <v>135</v>
      </c>
      <c r="C2457" t="s">
        <v>30</v>
      </c>
      <c r="D2457" t="s">
        <v>92</v>
      </c>
      <c r="E2457">
        <v>4</v>
      </c>
      <c r="F2457" t="s">
        <v>95</v>
      </c>
      <c r="G2457">
        <v>1</v>
      </c>
      <c r="H2457">
        <v>9</v>
      </c>
      <c r="I2457" t="s">
        <v>192</v>
      </c>
      <c r="J2457">
        <v>9</v>
      </c>
      <c r="K2457" t="s">
        <v>111</v>
      </c>
      <c r="L2457">
        <v>1</v>
      </c>
      <c r="M2457" t="s">
        <v>193</v>
      </c>
      <c r="N2457">
        <v>9</v>
      </c>
      <c r="O2457" t="s">
        <v>111</v>
      </c>
      <c r="P2457">
        <v>6</v>
      </c>
      <c r="Q2457" t="s">
        <v>197</v>
      </c>
      <c r="R2457" t="s">
        <v>109</v>
      </c>
      <c r="S2457">
        <v>9</v>
      </c>
      <c r="T2457" t="s">
        <v>192</v>
      </c>
      <c r="U2457">
        <v>246</v>
      </c>
    </row>
    <row r="2458" spans="1:21" x14ac:dyDescent="0.4">
      <c r="A2458">
        <v>2022</v>
      </c>
      <c r="B2458" t="s">
        <v>135</v>
      </c>
      <c r="C2458" t="s">
        <v>30</v>
      </c>
      <c r="D2458" t="s">
        <v>92</v>
      </c>
      <c r="E2458">
        <v>4</v>
      </c>
      <c r="F2458" t="s">
        <v>95</v>
      </c>
      <c r="G2458">
        <v>1</v>
      </c>
      <c r="H2458">
        <v>9</v>
      </c>
      <c r="I2458" t="s">
        <v>192</v>
      </c>
      <c r="J2458">
        <v>9</v>
      </c>
      <c r="K2458" t="s">
        <v>111</v>
      </c>
      <c r="L2458">
        <v>1</v>
      </c>
      <c r="M2458" t="s">
        <v>193</v>
      </c>
      <c r="N2458">
        <v>9</v>
      </c>
      <c r="O2458" t="s">
        <v>111</v>
      </c>
      <c r="P2458">
        <v>20</v>
      </c>
      <c r="Q2458" t="s">
        <v>117</v>
      </c>
      <c r="R2458" t="s">
        <v>117</v>
      </c>
      <c r="S2458">
        <v>9</v>
      </c>
      <c r="T2458" t="s">
        <v>192</v>
      </c>
      <c r="U2458">
        <v>6881</v>
      </c>
    </row>
    <row r="2459" spans="1:21" x14ac:dyDescent="0.4">
      <c r="A2459">
        <v>2022</v>
      </c>
      <c r="B2459" t="s">
        <v>135</v>
      </c>
      <c r="C2459" t="s">
        <v>30</v>
      </c>
      <c r="D2459" t="s">
        <v>92</v>
      </c>
      <c r="E2459">
        <v>4</v>
      </c>
      <c r="F2459" t="s">
        <v>95</v>
      </c>
      <c r="G2459">
        <v>1</v>
      </c>
      <c r="H2459">
        <v>9</v>
      </c>
      <c r="I2459" t="s">
        <v>192</v>
      </c>
      <c r="J2459">
        <v>9</v>
      </c>
      <c r="K2459" t="s">
        <v>111</v>
      </c>
      <c r="L2459">
        <v>1</v>
      </c>
      <c r="M2459" t="s">
        <v>193</v>
      </c>
      <c r="N2459">
        <v>9</v>
      </c>
      <c r="O2459" t="s">
        <v>111</v>
      </c>
      <c r="P2459">
        <v>95</v>
      </c>
      <c r="Q2459" t="s">
        <v>113</v>
      </c>
      <c r="R2459" t="s">
        <v>114</v>
      </c>
      <c r="S2459">
        <v>9</v>
      </c>
      <c r="T2459" t="s">
        <v>192</v>
      </c>
      <c r="U2459">
        <v>1984</v>
      </c>
    </row>
    <row r="2460" spans="1:21" x14ac:dyDescent="0.4">
      <c r="A2460">
        <v>2022</v>
      </c>
      <c r="B2460" t="s">
        <v>135</v>
      </c>
      <c r="C2460" t="s">
        <v>30</v>
      </c>
      <c r="D2460" t="s">
        <v>92</v>
      </c>
      <c r="E2460">
        <v>4</v>
      </c>
      <c r="F2460" t="s">
        <v>95</v>
      </c>
      <c r="G2460">
        <v>1</v>
      </c>
      <c r="H2460">
        <v>9</v>
      </c>
      <c r="I2460" t="s">
        <v>192</v>
      </c>
      <c r="J2460">
        <v>9</v>
      </c>
      <c r="K2460" t="s">
        <v>111</v>
      </c>
      <c r="L2460">
        <v>1</v>
      </c>
      <c r="M2460" t="s">
        <v>193</v>
      </c>
      <c r="N2460">
        <v>9</v>
      </c>
      <c r="O2460" t="s">
        <v>111</v>
      </c>
      <c r="P2460">
        <v>98</v>
      </c>
      <c r="Q2460" t="s">
        <v>106</v>
      </c>
      <c r="R2460" t="s">
        <v>106</v>
      </c>
      <c r="S2460">
        <v>9</v>
      </c>
      <c r="T2460" t="s">
        <v>192</v>
      </c>
      <c r="U2460">
        <v>8379</v>
      </c>
    </row>
    <row r="2461" spans="1:21" x14ac:dyDescent="0.4">
      <c r="A2461">
        <v>2022</v>
      </c>
      <c r="B2461" t="s">
        <v>135</v>
      </c>
      <c r="C2461" t="s">
        <v>30</v>
      </c>
      <c r="D2461" t="s">
        <v>92</v>
      </c>
      <c r="E2461">
        <v>4</v>
      </c>
      <c r="F2461" t="s">
        <v>95</v>
      </c>
      <c r="G2461">
        <v>1</v>
      </c>
      <c r="H2461">
        <v>9</v>
      </c>
      <c r="I2461" t="s">
        <v>192</v>
      </c>
      <c r="J2461">
        <v>9</v>
      </c>
      <c r="K2461" t="s">
        <v>111</v>
      </c>
      <c r="L2461">
        <v>1</v>
      </c>
      <c r="M2461" t="s">
        <v>193</v>
      </c>
      <c r="N2461">
        <v>9</v>
      </c>
      <c r="O2461" t="s">
        <v>111</v>
      </c>
      <c r="P2461">
        <v>99</v>
      </c>
      <c r="Q2461" t="s">
        <v>111</v>
      </c>
      <c r="R2461" t="s">
        <v>111</v>
      </c>
      <c r="S2461">
        <v>9</v>
      </c>
      <c r="T2461" t="s">
        <v>192</v>
      </c>
      <c r="U2461">
        <v>233756</v>
      </c>
    </row>
    <row r="2462" spans="1:21" x14ac:dyDescent="0.4">
      <c r="A2462">
        <v>2022</v>
      </c>
      <c r="B2462" t="s">
        <v>115</v>
      </c>
      <c r="C2462" t="s">
        <v>31</v>
      </c>
      <c r="D2462" t="s">
        <v>92</v>
      </c>
      <c r="E2462">
        <v>1</v>
      </c>
      <c r="F2462" t="s">
        <v>87</v>
      </c>
      <c r="G2462">
        <v>1</v>
      </c>
      <c r="H2462">
        <v>9</v>
      </c>
      <c r="I2462" t="s">
        <v>192</v>
      </c>
      <c r="J2462">
        <v>9</v>
      </c>
      <c r="K2462" t="s">
        <v>111</v>
      </c>
      <c r="L2462">
        <v>1</v>
      </c>
      <c r="M2462" t="s">
        <v>193</v>
      </c>
      <c r="N2462">
        <v>9</v>
      </c>
      <c r="O2462" t="s">
        <v>111</v>
      </c>
      <c r="P2462">
        <v>1</v>
      </c>
      <c r="Q2462" t="s">
        <v>20</v>
      </c>
      <c r="R2462" t="s">
        <v>20</v>
      </c>
      <c r="S2462">
        <v>9</v>
      </c>
      <c r="T2462" t="s">
        <v>192</v>
      </c>
      <c r="U2462">
        <v>389</v>
      </c>
    </row>
    <row r="2463" spans="1:21" x14ac:dyDescent="0.4">
      <c r="A2463">
        <v>2022</v>
      </c>
      <c r="B2463" t="s">
        <v>115</v>
      </c>
      <c r="C2463" t="s">
        <v>31</v>
      </c>
      <c r="D2463" t="s">
        <v>92</v>
      </c>
      <c r="E2463">
        <v>1</v>
      </c>
      <c r="F2463" t="s">
        <v>87</v>
      </c>
      <c r="G2463">
        <v>1</v>
      </c>
      <c r="H2463">
        <v>9</v>
      </c>
      <c r="I2463" t="s">
        <v>192</v>
      </c>
      <c r="J2463">
        <v>9</v>
      </c>
      <c r="K2463" t="s">
        <v>111</v>
      </c>
      <c r="L2463">
        <v>1</v>
      </c>
      <c r="M2463" t="s">
        <v>193</v>
      </c>
      <c r="N2463">
        <v>9</v>
      </c>
      <c r="O2463" t="s">
        <v>111</v>
      </c>
      <c r="P2463">
        <v>2</v>
      </c>
      <c r="Q2463" t="s">
        <v>127</v>
      </c>
      <c r="R2463" t="s">
        <v>127</v>
      </c>
      <c r="S2463">
        <v>9</v>
      </c>
      <c r="T2463" t="s">
        <v>192</v>
      </c>
      <c r="U2463">
        <v>16985</v>
      </c>
    </row>
    <row r="2464" spans="1:21" x14ac:dyDescent="0.4">
      <c r="A2464">
        <v>2022</v>
      </c>
      <c r="B2464" t="s">
        <v>115</v>
      </c>
      <c r="C2464" t="s">
        <v>31</v>
      </c>
      <c r="D2464" t="s">
        <v>92</v>
      </c>
      <c r="E2464">
        <v>1</v>
      </c>
      <c r="F2464" t="s">
        <v>87</v>
      </c>
      <c r="G2464">
        <v>1</v>
      </c>
      <c r="H2464">
        <v>9</v>
      </c>
      <c r="I2464" t="s">
        <v>192</v>
      </c>
      <c r="J2464">
        <v>9</v>
      </c>
      <c r="K2464" t="s">
        <v>111</v>
      </c>
      <c r="L2464">
        <v>1</v>
      </c>
      <c r="M2464" t="s">
        <v>193</v>
      </c>
      <c r="N2464">
        <v>9</v>
      </c>
      <c r="O2464" t="s">
        <v>111</v>
      </c>
      <c r="P2464">
        <v>3</v>
      </c>
      <c r="Q2464" t="s">
        <v>123</v>
      </c>
      <c r="R2464" t="s">
        <v>123</v>
      </c>
      <c r="S2464">
        <v>9</v>
      </c>
      <c r="T2464" t="s">
        <v>192</v>
      </c>
      <c r="U2464">
        <v>22114</v>
      </c>
    </row>
    <row r="2465" spans="1:21" x14ac:dyDescent="0.4">
      <c r="A2465">
        <v>2022</v>
      </c>
      <c r="B2465" t="s">
        <v>115</v>
      </c>
      <c r="C2465" t="s">
        <v>31</v>
      </c>
      <c r="D2465" t="s">
        <v>92</v>
      </c>
      <c r="E2465">
        <v>1</v>
      </c>
      <c r="F2465" t="s">
        <v>87</v>
      </c>
      <c r="G2465">
        <v>1</v>
      </c>
      <c r="H2465">
        <v>9</v>
      </c>
      <c r="I2465" t="s">
        <v>192</v>
      </c>
      <c r="J2465">
        <v>9</v>
      </c>
      <c r="K2465" t="s">
        <v>111</v>
      </c>
      <c r="L2465">
        <v>1</v>
      </c>
      <c r="M2465" t="s">
        <v>193</v>
      </c>
      <c r="N2465">
        <v>9</v>
      </c>
      <c r="O2465" t="s">
        <v>111</v>
      </c>
      <c r="P2465">
        <v>4</v>
      </c>
      <c r="Q2465" t="s">
        <v>121</v>
      </c>
      <c r="R2465" t="s">
        <v>121</v>
      </c>
      <c r="S2465">
        <v>9</v>
      </c>
      <c r="T2465" t="s">
        <v>192</v>
      </c>
      <c r="U2465">
        <v>130281</v>
      </c>
    </row>
    <row r="2466" spans="1:21" x14ac:dyDescent="0.4">
      <c r="A2466">
        <v>2022</v>
      </c>
      <c r="B2466" t="s">
        <v>115</v>
      </c>
      <c r="C2466" t="s">
        <v>31</v>
      </c>
      <c r="D2466" t="s">
        <v>92</v>
      </c>
      <c r="E2466">
        <v>1</v>
      </c>
      <c r="F2466" t="s">
        <v>87</v>
      </c>
      <c r="G2466">
        <v>1</v>
      </c>
      <c r="H2466">
        <v>9</v>
      </c>
      <c r="I2466" t="s">
        <v>192</v>
      </c>
      <c r="J2466">
        <v>9</v>
      </c>
      <c r="K2466" t="s">
        <v>111</v>
      </c>
      <c r="L2466">
        <v>1</v>
      </c>
      <c r="M2466" t="s">
        <v>193</v>
      </c>
      <c r="N2466">
        <v>9</v>
      </c>
      <c r="O2466" t="s">
        <v>111</v>
      </c>
      <c r="P2466">
        <v>5</v>
      </c>
      <c r="Q2466" t="s">
        <v>196</v>
      </c>
      <c r="R2466" t="s">
        <v>109</v>
      </c>
      <c r="S2466">
        <v>9</v>
      </c>
      <c r="T2466" t="s">
        <v>192</v>
      </c>
      <c r="U2466">
        <v>12379</v>
      </c>
    </row>
    <row r="2467" spans="1:21" x14ac:dyDescent="0.4">
      <c r="A2467">
        <v>2022</v>
      </c>
      <c r="B2467" t="s">
        <v>115</v>
      </c>
      <c r="C2467" t="s">
        <v>31</v>
      </c>
      <c r="D2467" t="s">
        <v>92</v>
      </c>
      <c r="E2467">
        <v>1</v>
      </c>
      <c r="F2467" t="s">
        <v>87</v>
      </c>
      <c r="G2467">
        <v>1</v>
      </c>
      <c r="H2467">
        <v>9</v>
      </c>
      <c r="I2467" t="s">
        <v>192</v>
      </c>
      <c r="J2467">
        <v>9</v>
      </c>
      <c r="K2467" t="s">
        <v>111</v>
      </c>
      <c r="L2467">
        <v>1</v>
      </c>
      <c r="M2467" t="s">
        <v>193</v>
      </c>
      <c r="N2467">
        <v>9</v>
      </c>
      <c r="O2467" t="s">
        <v>111</v>
      </c>
      <c r="P2467">
        <v>6</v>
      </c>
      <c r="Q2467" t="s">
        <v>197</v>
      </c>
      <c r="R2467" t="s">
        <v>109</v>
      </c>
      <c r="S2467">
        <v>9</v>
      </c>
      <c r="T2467" t="s">
        <v>192</v>
      </c>
      <c r="U2467">
        <v>264</v>
      </c>
    </row>
    <row r="2468" spans="1:21" x14ac:dyDescent="0.4">
      <c r="A2468">
        <v>2022</v>
      </c>
      <c r="B2468" t="s">
        <v>115</v>
      </c>
      <c r="C2468" t="s">
        <v>31</v>
      </c>
      <c r="D2468" t="s">
        <v>92</v>
      </c>
      <c r="E2468">
        <v>1</v>
      </c>
      <c r="F2468" t="s">
        <v>87</v>
      </c>
      <c r="G2468">
        <v>1</v>
      </c>
      <c r="H2468">
        <v>9</v>
      </c>
      <c r="I2468" t="s">
        <v>192</v>
      </c>
      <c r="J2468">
        <v>9</v>
      </c>
      <c r="K2468" t="s">
        <v>111</v>
      </c>
      <c r="L2468">
        <v>1</v>
      </c>
      <c r="M2468" t="s">
        <v>193</v>
      </c>
      <c r="N2468">
        <v>9</v>
      </c>
      <c r="O2468" t="s">
        <v>111</v>
      </c>
      <c r="P2468">
        <v>20</v>
      </c>
      <c r="Q2468" t="s">
        <v>117</v>
      </c>
      <c r="R2468" t="s">
        <v>117</v>
      </c>
      <c r="S2468">
        <v>9</v>
      </c>
      <c r="T2468" t="s">
        <v>192</v>
      </c>
      <c r="U2468">
        <v>9200</v>
      </c>
    </row>
    <row r="2469" spans="1:21" x14ac:dyDescent="0.4">
      <c r="A2469">
        <v>2022</v>
      </c>
      <c r="B2469" t="s">
        <v>115</v>
      </c>
      <c r="C2469" t="s">
        <v>31</v>
      </c>
      <c r="D2469" t="s">
        <v>92</v>
      </c>
      <c r="E2469">
        <v>1</v>
      </c>
      <c r="F2469" t="s">
        <v>87</v>
      </c>
      <c r="G2469">
        <v>1</v>
      </c>
      <c r="H2469">
        <v>9</v>
      </c>
      <c r="I2469" t="s">
        <v>192</v>
      </c>
      <c r="J2469">
        <v>9</v>
      </c>
      <c r="K2469" t="s">
        <v>111</v>
      </c>
      <c r="L2469">
        <v>1</v>
      </c>
      <c r="M2469" t="s">
        <v>193</v>
      </c>
      <c r="N2469">
        <v>9</v>
      </c>
      <c r="O2469" t="s">
        <v>111</v>
      </c>
      <c r="P2469">
        <v>95</v>
      </c>
      <c r="Q2469" t="s">
        <v>113</v>
      </c>
      <c r="R2469" t="s">
        <v>114</v>
      </c>
      <c r="S2469">
        <v>9</v>
      </c>
      <c r="T2469" t="s">
        <v>192</v>
      </c>
      <c r="U2469">
        <v>7549</v>
      </c>
    </row>
    <row r="2470" spans="1:21" x14ac:dyDescent="0.4">
      <c r="A2470">
        <v>2022</v>
      </c>
      <c r="B2470" t="s">
        <v>115</v>
      </c>
      <c r="C2470" t="s">
        <v>31</v>
      </c>
      <c r="D2470" t="s">
        <v>92</v>
      </c>
      <c r="E2470">
        <v>1</v>
      </c>
      <c r="F2470" t="s">
        <v>87</v>
      </c>
      <c r="G2470">
        <v>1</v>
      </c>
      <c r="H2470">
        <v>9</v>
      </c>
      <c r="I2470" t="s">
        <v>192</v>
      </c>
      <c r="J2470">
        <v>9</v>
      </c>
      <c r="K2470" t="s">
        <v>111</v>
      </c>
      <c r="L2470">
        <v>1</v>
      </c>
      <c r="M2470" t="s">
        <v>193</v>
      </c>
      <c r="N2470">
        <v>9</v>
      </c>
      <c r="O2470" t="s">
        <v>111</v>
      </c>
      <c r="P2470">
        <v>98</v>
      </c>
      <c r="Q2470" t="s">
        <v>106</v>
      </c>
      <c r="R2470" t="s">
        <v>106</v>
      </c>
      <c r="S2470">
        <v>9</v>
      </c>
      <c r="T2470" t="s">
        <v>192</v>
      </c>
      <c r="U2470">
        <v>3699</v>
      </c>
    </row>
    <row r="2471" spans="1:21" x14ac:dyDescent="0.4">
      <c r="A2471">
        <v>2022</v>
      </c>
      <c r="B2471" t="s">
        <v>115</v>
      </c>
      <c r="C2471" t="s">
        <v>31</v>
      </c>
      <c r="D2471" t="s">
        <v>92</v>
      </c>
      <c r="E2471">
        <v>1</v>
      </c>
      <c r="F2471" t="s">
        <v>87</v>
      </c>
      <c r="G2471">
        <v>1</v>
      </c>
      <c r="H2471">
        <v>9</v>
      </c>
      <c r="I2471" t="s">
        <v>192</v>
      </c>
      <c r="J2471">
        <v>9</v>
      </c>
      <c r="K2471" t="s">
        <v>111</v>
      </c>
      <c r="L2471">
        <v>1</v>
      </c>
      <c r="M2471" t="s">
        <v>193</v>
      </c>
      <c r="N2471">
        <v>9</v>
      </c>
      <c r="O2471" t="s">
        <v>111</v>
      </c>
      <c r="P2471">
        <v>99</v>
      </c>
      <c r="Q2471" t="s">
        <v>111</v>
      </c>
      <c r="R2471" t="s">
        <v>111</v>
      </c>
      <c r="S2471">
        <v>9</v>
      </c>
      <c r="T2471" t="s">
        <v>192</v>
      </c>
      <c r="U2471">
        <v>202860</v>
      </c>
    </row>
    <row r="2472" spans="1:21" x14ac:dyDescent="0.4">
      <c r="A2472">
        <v>2022</v>
      </c>
      <c r="B2472" t="s">
        <v>115</v>
      </c>
      <c r="C2472" t="s">
        <v>31</v>
      </c>
      <c r="D2472" t="s">
        <v>92</v>
      </c>
      <c r="E2472">
        <v>2</v>
      </c>
      <c r="F2472" t="s">
        <v>179</v>
      </c>
      <c r="G2472">
        <v>2</v>
      </c>
      <c r="H2472">
        <v>9</v>
      </c>
      <c r="I2472" t="s">
        <v>192</v>
      </c>
      <c r="J2472">
        <v>9</v>
      </c>
      <c r="K2472" t="s">
        <v>111</v>
      </c>
      <c r="L2472">
        <v>1</v>
      </c>
      <c r="M2472" t="s">
        <v>193</v>
      </c>
      <c r="N2472">
        <v>9</v>
      </c>
      <c r="O2472" t="s">
        <v>111</v>
      </c>
      <c r="P2472">
        <v>1</v>
      </c>
      <c r="Q2472" t="s">
        <v>20</v>
      </c>
      <c r="R2472" t="s">
        <v>20</v>
      </c>
      <c r="S2472">
        <v>9</v>
      </c>
      <c r="T2472" t="s">
        <v>192</v>
      </c>
      <c r="U2472">
        <v>135</v>
      </c>
    </row>
    <row r="2473" spans="1:21" x14ac:dyDescent="0.4">
      <c r="A2473">
        <v>2022</v>
      </c>
      <c r="B2473" t="s">
        <v>115</v>
      </c>
      <c r="C2473" t="s">
        <v>31</v>
      </c>
      <c r="D2473" t="s">
        <v>92</v>
      </c>
      <c r="E2473">
        <v>2</v>
      </c>
      <c r="F2473" t="s">
        <v>179</v>
      </c>
      <c r="G2473">
        <v>2</v>
      </c>
      <c r="H2473">
        <v>9</v>
      </c>
      <c r="I2473" t="s">
        <v>192</v>
      </c>
      <c r="J2473">
        <v>9</v>
      </c>
      <c r="K2473" t="s">
        <v>111</v>
      </c>
      <c r="L2473">
        <v>1</v>
      </c>
      <c r="M2473" t="s">
        <v>193</v>
      </c>
      <c r="N2473">
        <v>9</v>
      </c>
      <c r="O2473" t="s">
        <v>111</v>
      </c>
      <c r="P2473">
        <v>2</v>
      </c>
      <c r="Q2473" t="s">
        <v>127</v>
      </c>
      <c r="R2473" t="s">
        <v>127</v>
      </c>
      <c r="S2473">
        <v>9</v>
      </c>
      <c r="T2473" t="s">
        <v>192</v>
      </c>
      <c r="U2473">
        <v>5425</v>
      </c>
    </row>
    <row r="2474" spans="1:21" x14ac:dyDescent="0.4">
      <c r="A2474">
        <v>2022</v>
      </c>
      <c r="B2474" t="s">
        <v>115</v>
      </c>
      <c r="C2474" t="s">
        <v>31</v>
      </c>
      <c r="D2474" t="s">
        <v>92</v>
      </c>
      <c r="E2474">
        <v>2</v>
      </c>
      <c r="F2474" t="s">
        <v>179</v>
      </c>
      <c r="G2474">
        <v>2</v>
      </c>
      <c r="H2474">
        <v>9</v>
      </c>
      <c r="I2474" t="s">
        <v>192</v>
      </c>
      <c r="J2474">
        <v>9</v>
      </c>
      <c r="K2474" t="s">
        <v>111</v>
      </c>
      <c r="L2474">
        <v>1</v>
      </c>
      <c r="M2474" t="s">
        <v>193</v>
      </c>
      <c r="N2474">
        <v>9</v>
      </c>
      <c r="O2474" t="s">
        <v>111</v>
      </c>
      <c r="P2474">
        <v>3</v>
      </c>
      <c r="Q2474" t="s">
        <v>123</v>
      </c>
      <c r="R2474" t="s">
        <v>123</v>
      </c>
      <c r="S2474">
        <v>9</v>
      </c>
      <c r="T2474" t="s">
        <v>192</v>
      </c>
      <c r="U2474">
        <v>5268</v>
      </c>
    </row>
    <row r="2475" spans="1:21" x14ac:dyDescent="0.4">
      <c r="A2475">
        <v>2022</v>
      </c>
      <c r="B2475" t="s">
        <v>115</v>
      </c>
      <c r="C2475" t="s">
        <v>31</v>
      </c>
      <c r="D2475" t="s">
        <v>92</v>
      </c>
      <c r="E2475">
        <v>2</v>
      </c>
      <c r="F2475" t="s">
        <v>179</v>
      </c>
      <c r="G2475">
        <v>2</v>
      </c>
      <c r="H2475">
        <v>9</v>
      </c>
      <c r="I2475" t="s">
        <v>192</v>
      </c>
      <c r="J2475">
        <v>9</v>
      </c>
      <c r="K2475" t="s">
        <v>111</v>
      </c>
      <c r="L2475">
        <v>1</v>
      </c>
      <c r="M2475" t="s">
        <v>193</v>
      </c>
      <c r="N2475">
        <v>9</v>
      </c>
      <c r="O2475" t="s">
        <v>111</v>
      </c>
      <c r="P2475">
        <v>4</v>
      </c>
      <c r="Q2475" t="s">
        <v>121</v>
      </c>
      <c r="R2475" t="s">
        <v>121</v>
      </c>
      <c r="S2475">
        <v>9</v>
      </c>
      <c r="T2475" t="s">
        <v>192</v>
      </c>
      <c r="U2475">
        <v>41579</v>
      </c>
    </row>
    <row r="2476" spans="1:21" x14ac:dyDescent="0.4">
      <c r="A2476">
        <v>2022</v>
      </c>
      <c r="B2476" t="s">
        <v>115</v>
      </c>
      <c r="C2476" t="s">
        <v>31</v>
      </c>
      <c r="D2476" t="s">
        <v>92</v>
      </c>
      <c r="E2476">
        <v>2</v>
      </c>
      <c r="F2476" t="s">
        <v>179</v>
      </c>
      <c r="G2476">
        <v>2</v>
      </c>
      <c r="H2476">
        <v>9</v>
      </c>
      <c r="I2476" t="s">
        <v>192</v>
      </c>
      <c r="J2476">
        <v>9</v>
      </c>
      <c r="K2476" t="s">
        <v>111</v>
      </c>
      <c r="L2476">
        <v>1</v>
      </c>
      <c r="M2476" t="s">
        <v>193</v>
      </c>
      <c r="N2476">
        <v>9</v>
      </c>
      <c r="O2476" t="s">
        <v>111</v>
      </c>
      <c r="P2476">
        <v>5</v>
      </c>
      <c r="Q2476" t="s">
        <v>196</v>
      </c>
      <c r="R2476" t="s">
        <v>109</v>
      </c>
      <c r="S2476">
        <v>9</v>
      </c>
      <c r="T2476" t="s">
        <v>192</v>
      </c>
      <c r="U2476">
        <v>1801</v>
      </c>
    </row>
    <row r="2477" spans="1:21" x14ac:dyDescent="0.4">
      <c r="A2477">
        <v>2022</v>
      </c>
      <c r="B2477" t="s">
        <v>115</v>
      </c>
      <c r="C2477" t="s">
        <v>31</v>
      </c>
      <c r="D2477" t="s">
        <v>92</v>
      </c>
      <c r="E2477">
        <v>2</v>
      </c>
      <c r="F2477" t="s">
        <v>179</v>
      </c>
      <c r="G2477">
        <v>2</v>
      </c>
      <c r="H2477">
        <v>9</v>
      </c>
      <c r="I2477" t="s">
        <v>192</v>
      </c>
      <c r="J2477">
        <v>9</v>
      </c>
      <c r="K2477" t="s">
        <v>111</v>
      </c>
      <c r="L2477">
        <v>1</v>
      </c>
      <c r="M2477" t="s">
        <v>193</v>
      </c>
      <c r="N2477">
        <v>9</v>
      </c>
      <c r="O2477" t="s">
        <v>111</v>
      </c>
      <c r="P2477">
        <v>6</v>
      </c>
      <c r="Q2477" t="s">
        <v>197</v>
      </c>
      <c r="R2477" t="s">
        <v>109</v>
      </c>
      <c r="S2477">
        <v>9</v>
      </c>
      <c r="T2477" t="s">
        <v>192</v>
      </c>
      <c r="U2477">
        <v>69</v>
      </c>
    </row>
    <row r="2478" spans="1:21" x14ac:dyDescent="0.4">
      <c r="A2478">
        <v>2022</v>
      </c>
      <c r="B2478" t="s">
        <v>115</v>
      </c>
      <c r="C2478" t="s">
        <v>31</v>
      </c>
      <c r="D2478" t="s">
        <v>92</v>
      </c>
      <c r="E2478">
        <v>2</v>
      </c>
      <c r="F2478" t="s">
        <v>179</v>
      </c>
      <c r="G2478">
        <v>2</v>
      </c>
      <c r="H2478">
        <v>9</v>
      </c>
      <c r="I2478" t="s">
        <v>192</v>
      </c>
      <c r="J2478">
        <v>9</v>
      </c>
      <c r="K2478" t="s">
        <v>111</v>
      </c>
      <c r="L2478">
        <v>1</v>
      </c>
      <c r="M2478" t="s">
        <v>193</v>
      </c>
      <c r="N2478">
        <v>9</v>
      </c>
      <c r="O2478" t="s">
        <v>111</v>
      </c>
      <c r="P2478">
        <v>20</v>
      </c>
      <c r="Q2478" t="s">
        <v>117</v>
      </c>
      <c r="R2478" t="s">
        <v>117</v>
      </c>
      <c r="S2478">
        <v>9</v>
      </c>
      <c r="T2478" t="s">
        <v>192</v>
      </c>
      <c r="U2478">
        <v>2389</v>
      </c>
    </row>
    <row r="2479" spans="1:21" x14ac:dyDescent="0.4">
      <c r="A2479">
        <v>2022</v>
      </c>
      <c r="B2479" t="s">
        <v>115</v>
      </c>
      <c r="C2479" t="s">
        <v>31</v>
      </c>
      <c r="D2479" t="s">
        <v>92</v>
      </c>
      <c r="E2479">
        <v>2</v>
      </c>
      <c r="F2479" t="s">
        <v>179</v>
      </c>
      <c r="G2479">
        <v>2</v>
      </c>
      <c r="H2479">
        <v>9</v>
      </c>
      <c r="I2479" t="s">
        <v>192</v>
      </c>
      <c r="J2479">
        <v>9</v>
      </c>
      <c r="K2479" t="s">
        <v>111</v>
      </c>
      <c r="L2479">
        <v>1</v>
      </c>
      <c r="M2479" t="s">
        <v>193</v>
      </c>
      <c r="N2479">
        <v>9</v>
      </c>
      <c r="O2479" t="s">
        <v>111</v>
      </c>
      <c r="P2479">
        <v>95</v>
      </c>
      <c r="Q2479" t="s">
        <v>113</v>
      </c>
      <c r="R2479" t="s">
        <v>114</v>
      </c>
      <c r="S2479">
        <v>9</v>
      </c>
      <c r="T2479" t="s">
        <v>192</v>
      </c>
      <c r="U2479">
        <v>2695</v>
      </c>
    </row>
    <row r="2480" spans="1:21" x14ac:dyDescent="0.4">
      <c r="A2480">
        <v>2022</v>
      </c>
      <c r="B2480" t="s">
        <v>115</v>
      </c>
      <c r="C2480" t="s">
        <v>31</v>
      </c>
      <c r="D2480" t="s">
        <v>92</v>
      </c>
      <c r="E2480">
        <v>2</v>
      </c>
      <c r="F2480" t="s">
        <v>179</v>
      </c>
      <c r="G2480">
        <v>2</v>
      </c>
      <c r="H2480">
        <v>9</v>
      </c>
      <c r="I2480" t="s">
        <v>192</v>
      </c>
      <c r="J2480">
        <v>9</v>
      </c>
      <c r="K2480" t="s">
        <v>111</v>
      </c>
      <c r="L2480">
        <v>1</v>
      </c>
      <c r="M2480" t="s">
        <v>193</v>
      </c>
      <c r="N2480">
        <v>9</v>
      </c>
      <c r="O2480" t="s">
        <v>111</v>
      </c>
      <c r="P2480">
        <v>98</v>
      </c>
      <c r="Q2480" t="s">
        <v>106</v>
      </c>
      <c r="R2480" t="s">
        <v>106</v>
      </c>
      <c r="S2480">
        <v>9</v>
      </c>
      <c r="T2480" t="s">
        <v>192</v>
      </c>
      <c r="U2480">
        <v>3415</v>
      </c>
    </row>
    <row r="2481" spans="1:21" x14ac:dyDescent="0.4">
      <c r="A2481">
        <v>2022</v>
      </c>
      <c r="B2481" t="s">
        <v>115</v>
      </c>
      <c r="C2481" t="s">
        <v>31</v>
      </c>
      <c r="D2481" t="s">
        <v>92</v>
      </c>
      <c r="E2481">
        <v>2</v>
      </c>
      <c r="F2481" t="s">
        <v>179</v>
      </c>
      <c r="G2481">
        <v>2</v>
      </c>
      <c r="H2481">
        <v>9</v>
      </c>
      <c r="I2481" t="s">
        <v>192</v>
      </c>
      <c r="J2481">
        <v>9</v>
      </c>
      <c r="K2481" t="s">
        <v>111</v>
      </c>
      <c r="L2481">
        <v>1</v>
      </c>
      <c r="M2481" t="s">
        <v>193</v>
      </c>
      <c r="N2481">
        <v>9</v>
      </c>
      <c r="O2481" t="s">
        <v>111</v>
      </c>
      <c r="P2481">
        <v>99</v>
      </c>
      <c r="Q2481" t="s">
        <v>111</v>
      </c>
      <c r="R2481" t="s">
        <v>111</v>
      </c>
      <c r="S2481">
        <v>9</v>
      </c>
      <c r="T2481" t="s">
        <v>192</v>
      </c>
      <c r="U2481">
        <v>62776</v>
      </c>
    </row>
    <row r="2482" spans="1:21" x14ac:dyDescent="0.4">
      <c r="A2482">
        <v>2022</v>
      </c>
      <c r="B2482" t="s">
        <v>115</v>
      </c>
      <c r="C2482" t="s">
        <v>31</v>
      </c>
      <c r="D2482" t="s">
        <v>92</v>
      </c>
      <c r="E2482">
        <v>4</v>
      </c>
      <c r="F2482" t="s">
        <v>95</v>
      </c>
      <c r="G2482">
        <v>1</v>
      </c>
      <c r="H2482">
        <v>9</v>
      </c>
      <c r="I2482" t="s">
        <v>192</v>
      </c>
      <c r="J2482">
        <v>9</v>
      </c>
      <c r="K2482" t="s">
        <v>111</v>
      </c>
      <c r="L2482">
        <v>1</v>
      </c>
      <c r="M2482" t="s">
        <v>193</v>
      </c>
      <c r="N2482">
        <v>9</v>
      </c>
      <c r="O2482" t="s">
        <v>111</v>
      </c>
      <c r="P2482">
        <v>1</v>
      </c>
      <c r="Q2482" t="s">
        <v>20</v>
      </c>
      <c r="R2482" t="s">
        <v>20</v>
      </c>
      <c r="S2482">
        <v>9</v>
      </c>
      <c r="T2482" t="s">
        <v>192</v>
      </c>
      <c r="U2482">
        <v>564</v>
      </c>
    </row>
    <row r="2483" spans="1:21" x14ac:dyDescent="0.4">
      <c r="A2483">
        <v>2022</v>
      </c>
      <c r="B2483" t="s">
        <v>115</v>
      </c>
      <c r="C2483" t="s">
        <v>31</v>
      </c>
      <c r="D2483" t="s">
        <v>92</v>
      </c>
      <c r="E2483">
        <v>4</v>
      </c>
      <c r="F2483" t="s">
        <v>95</v>
      </c>
      <c r="G2483">
        <v>1</v>
      </c>
      <c r="H2483">
        <v>9</v>
      </c>
      <c r="I2483" t="s">
        <v>192</v>
      </c>
      <c r="J2483">
        <v>9</v>
      </c>
      <c r="K2483" t="s">
        <v>111</v>
      </c>
      <c r="L2483">
        <v>1</v>
      </c>
      <c r="M2483" t="s">
        <v>193</v>
      </c>
      <c r="N2483">
        <v>9</v>
      </c>
      <c r="O2483" t="s">
        <v>111</v>
      </c>
      <c r="P2483">
        <v>2</v>
      </c>
      <c r="Q2483" t="s">
        <v>127</v>
      </c>
      <c r="R2483" t="s">
        <v>127</v>
      </c>
      <c r="S2483">
        <v>9</v>
      </c>
      <c r="T2483" t="s">
        <v>192</v>
      </c>
      <c r="U2483">
        <v>9602</v>
      </c>
    </row>
    <row r="2484" spans="1:21" x14ac:dyDescent="0.4">
      <c r="A2484">
        <v>2022</v>
      </c>
      <c r="B2484" t="s">
        <v>115</v>
      </c>
      <c r="C2484" t="s">
        <v>31</v>
      </c>
      <c r="D2484" t="s">
        <v>92</v>
      </c>
      <c r="E2484">
        <v>4</v>
      </c>
      <c r="F2484" t="s">
        <v>95</v>
      </c>
      <c r="G2484">
        <v>1</v>
      </c>
      <c r="H2484">
        <v>9</v>
      </c>
      <c r="I2484" t="s">
        <v>192</v>
      </c>
      <c r="J2484">
        <v>9</v>
      </c>
      <c r="K2484" t="s">
        <v>111</v>
      </c>
      <c r="L2484">
        <v>1</v>
      </c>
      <c r="M2484" t="s">
        <v>193</v>
      </c>
      <c r="N2484">
        <v>9</v>
      </c>
      <c r="O2484" t="s">
        <v>111</v>
      </c>
      <c r="P2484">
        <v>3</v>
      </c>
      <c r="Q2484" t="s">
        <v>123</v>
      </c>
      <c r="R2484" t="s">
        <v>123</v>
      </c>
      <c r="S2484">
        <v>9</v>
      </c>
      <c r="T2484" t="s">
        <v>192</v>
      </c>
      <c r="U2484">
        <v>3097</v>
      </c>
    </row>
    <row r="2485" spans="1:21" x14ac:dyDescent="0.4">
      <c r="A2485">
        <v>2022</v>
      </c>
      <c r="B2485" t="s">
        <v>115</v>
      </c>
      <c r="C2485" t="s">
        <v>31</v>
      </c>
      <c r="D2485" t="s">
        <v>92</v>
      </c>
      <c r="E2485">
        <v>4</v>
      </c>
      <c r="F2485" t="s">
        <v>95</v>
      </c>
      <c r="G2485">
        <v>1</v>
      </c>
      <c r="H2485">
        <v>9</v>
      </c>
      <c r="I2485" t="s">
        <v>192</v>
      </c>
      <c r="J2485">
        <v>9</v>
      </c>
      <c r="K2485" t="s">
        <v>111</v>
      </c>
      <c r="L2485">
        <v>1</v>
      </c>
      <c r="M2485" t="s">
        <v>193</v>
      </c>
      <c r="N2485">
        <v>9</v>
      </c>
      <c r="O2485" t="s">
        <v>111</v>
      </c>
      <c r="P2485">
        <v>4</v>
      </c>
      <c r="Q2485" t="s">
        <v>121</v>
      </c>
      <c r="R2485" t="s">
        <v>121</v>
      </c>
      <c r="S2485">
        <v>9</v>
      </c>
      <c r="T2485" t="s">
        <v>192</v>
      </c>
      <c r="U2485">
        <v>60329</v>
      </c>
    </row>
    <row r="2486" spans="1:21" x14ac:dyDescent="0.4">
      <c r="A2486">
        <v>2022</v>
      </c>
      <c r="B2486" t="s">
        <v>115</v>
      </c>
      <c r="C2486" t="s">
        <v>31</v>
      </c>
      <c r="D2486" t="s">
        <v>92</v>
      </c>
      <c r="E2486">
        <v>4</v>
      </c>
      <c r="F2486" t="s">
        <v>95</v>
      </c>
      <c r="G2486">
        <v>1</v>
      </c>
      <c r="H2486">
        <v>9</v>
      </c>
      <c r="I2486" t="s">
        <v>192</v>
      </c>
      <c r="J2486">
        <v>9</v>
      </c>
      <c r="K2486" t="s">
        <v>111</v>
      </c>
      <c r="L2486">
        <v>1</v>
      </c>
      <c r="M2486" t="s">
        <v>193</v>
      </c>
      <c r="N2486">
        <v>9</v>
      </c>
      <c r="O2486" t="s">
        <v>111</v>
      </c>
      <c r="P2486">
        <v>5</v>
      </c>
      <c r="Q2486" t="s">
        <v>196</v>
      </c>
      <c r="R2486" t="s">
        <v>109</v>
      </c>
      <c r="S2486">
        <v>9</v>
      </c>
      <c r="T2486" t="s">
        <v>192</v>
      </c>
      <c r="U2486">
        <v>2049</v>
      </c>
    </row>
    <row r="2487" spans="1:21" x14ac:dyDescent="0.4">
      <c r="A2487">
        <v>2022</v>
      </c>
      <c r="B2487" t="s">
        <v>115</v>
      </c>
      <c r="C2487" t="s">
        <v>31</v>
      </c>
      <c r="D2487" t="s">
        <v>92</v>
      </c>
      <c r="E2487">
        <v>4</v>
      </c>
      <c r="F2487" t="s">
        <v>95</v>
      </c>
      <c r="G2487">
        <v>1</v>
      </c>
      <c r="H2487">
        <v>9</v>
      </c>
      <c r="I2487" t="s">
        <v>192</v>
      </c>
      <c r="J2487">
        <v>9</v>
      </c>
      <c r="K2487" t="s">
        <v>111</v>
      </c>
      <c r="L2487">
        <v>1</v>
      </c>
      <c r="M2487" t="s">
        <v>193</v>
      </c>
      <c r="N2487">
        <v>9</v>
      </c>
      <c r="O2487" t="s">
        <v>111</v>
      </c>
      <c r="P2487">
        <v>6</v>
      </c>
      <c r="Q2487" t="s">
        <v>197</v>
      </c>
      <c r="R2487" t="s">
        <v>109</v>
      </c>
      <c r="S2487">
        <v>9</v>
      </c>
      <c r="T2487" t="s">
        <v>192</v>
      </c>
      <c r="U2487">
        <v>202</v>
      </c>
    </row>
    <row r="2488" spans="1:21" x14ac:dyDescent="0.4">
      <c r="A2488">
        <v>2022</v>
      </c>
      <c r="B2488" t="s">
        <v>115</v>
      </c>
      <c r="C2488" t="s">
        <v>31</v>
      </c>
      <c r="D2488" t="s">
        <v>92</v>
      </c>
      <c r="E2488">
        <v>4</v>
      </c>
      <c r="F2488" t="s">
        <v>95</v>
      </c>
      <c r="G2488">
        <v>1</v>
      </c>
      <c r="H2488">
        <v>9</v>
      </c>
      <c r="I2488" t="s">
        <v>192</v>
      </c>
      <c r="J2488">
        <v>9</v>
      </c>
      <c r="K2488" t="s">
        <v>111</v>
      </c>
      <c r="L2488">
        <v>1</v>
      </c>
      <c r="M2488" t="s">
        <v>193</v>
      </c>
      <c r="N2488">
        <v>9</v>
      </c>
      <c r="O2488" t="s">
        <v>111</v>
      </c>
      <c r="P2488">
        <v>20</v>
      </c>
      <c r="Q2488" t="s">
        <v>117</v>
      </c>
      <c r="R2488" t="s">
        <v>117</v>
      </c>
      <c r="S2488">
        <v>9</v>
      </c>
      <c r="T2488" t="s">
        <v>192</v>
      </c>
      <c r="U2488">
        <v>3556</v>
      </c>
    </row>
    <row r="2489" spans="1:21" x14ac:dyDescent="0.4">
      <c r="A2489">
        <v>2022</v>
      </c>
      <c r="B2489" t="s">
        <v>115</v>
      </c>
      <c r="C2489" t="s">
        <v>31</v>
      </c>
      <c r="D2489" t="s">
        <v>92</v>
      </c>
      <c r="E2489">
        <v>4</v>
      </c>
      <c r="F2489" t="s">
        <v>95</v>
      </c>
      <c r="G2489">
        <v>1</v>
      </c>
      <c r="H2489">
        <v>9</v>
      </c>
      <c r="I2489" t="s">
        <v>192</v>
      </c>
      <c r="J2489">
        <v>9</v>
      </c>
      <c r="K2489" t="s">
        <v>111</v>
      </c>
      <c r="L2489">
        <v>1</v>
      </c>
      <c r="M2489" t="s">
        <v>193</v>
      </c>
      <c r="N2489">
        <v>9</v>
      </c>
      <c r="O2489" t="s">
        <v>111</v>
      </c>
      <c r="P2489">
        <v>95</v>
      </c>
      <c r="Q2489" t="s">
        <v>113</v>
      </c>
      <c r="R2489" t="s">
        <v>114</v>
      </c>
      <c r="S2489">
        <v>9</v>
      </c>
      <c r="T2489" t="s">
        <v>192</v>
      </c>
      <c r="U2489">
        <v>0</v>
      </c>
    </row>
    <row r="2490" spans="1:21" x14ac:dyDescent="0.4">
      <c r="A2490">
        <v>2022</v>
      </c>
      <c r="B2490" t="s">
        <v>115</v>
      </c>
      <c r="C2490" t="s">
        <v>31</v>
      </c>
      <c r="D2490" t="s">
        <v>92</v>
      </c>
      <c r="E2490">
        <v>4</v>
      </c>
      <c r="F2490" t="s">
        <v>95</v>
      </c>
      <c r="G2490">
        <v>1</v>
      </c>
      <c r="H2490">
        <v>9</v>
      </c>
      <c r="I2490" t="s">
        <v>192</v>
      </c>
      <c r="J2490">
        <v>9</v>
      </c>
      <c r="K2490" t="s">
        <v>111</v>
      </c>
      <c r="L2490">
        <v>1</v>
      </c>
      <c r="M2490" t="s">
        <v>193</v>
      </c>
      <c r="N2490">
        <v>9</v>
      </c>
      <c r="O2490" t="s">
        <v>111</v>
      </c>
      <c r="P2490">
        <v>98</v>
      </c>
      <c r="Q2490" t="s">
        <v>106</v>
      </c>
      <c r="R2490" t="s">
        <v>106</v>
      </c>
      <c r="S2490">
        <v>9</v>
      </c>
      <c r="T2490" t="s">
        <v>192</v>
      </c>
      <c r="U2490">
        <v>10306</v>
      </c>
    </row>
    <row r="2491" spans="1:21" x14ac:dyDescent="0.4">
      <c r="A2491">
        <v>2022</v>
      </c>
      <c r="B2491" t="s">
        <v>115</v>
      </c>
      <c r="C2491" t="s">
        <v>31</v>
      </c>
      <c r="D2491" t="s">
        <v>92</v>
      </c>
      <c r="E2491">
        <v>4</v>
      </c>
      <c r="F2491" t="s">
        <v>95</v>
      </c>
      <c r="G2491">
        <v>1</v>
      </c>
      <c r="H2491">
        <v>9</v>
      </c>
      <c r="I2491" t="s">
        <v>192</v>
      </c>
      <c r="J2491">
        <v>9</v>
      </c>
      <c r="K2491" t="s">
        <v>111</v>
      </c>
      <c r="L2491">
        <v>1</v>
      </c>
      <c r="M2491" t="s">
        <v>193</v>
      </c>
      <c r="N2491">
        <v>9</v>
      </c>
      <c r="O2491" t="s">
        <v>111</v>
      </c>
      <c r="P2491">
        <v>99</v>
      </c>
      <c r="Q2491" t="s">
        <v>111</v>
      </c>
      <c r="R2491" t="s">
        <v>111</v>
      </c>
      <c r="S2491">
        <v>9</v>
      </c>
      <c r="T2491" t="s">
        <v>192</v>
      </c>
      <c r="U2491">
        <v>89705</v>
      </c>
    </row>
    <row r="2492" spans="1:21" x14ac:dyDescent="0.4">
      <c r="A2492">
        <v>2022</v>
      </c>
      <c r="B2492" t="s">
        <v>143</v>
      </c>
      <c r="C2492" t="s">
        <v>32</v>
      </c>
      <c r="D2492" t="s">
        <v>92</v>
      </c>
      <c r="E2492">
        <v>1</v>
      </c>
      <c r="F2492" t="s">
        <v>87</v>
      </c>
      <c r="G2492">
        <v>1</v>
      </c>
      <c r="H2492">
        <v>9</v>
      </c>
      <c r="I2492" t="s">
        <v>192</v>
      </c>
      <c r="J2492">
        <v>9</v>
      </c>
      <c r="K2492" t="s">
        <v>111</v>
      </c>
      <c r="L2492">
        <v>1</v>
      </c>
      <c r="M2492" t="s">
        <v>193</v>
      </c>
      <c r="N2492">
        <v>9</v>
      </c>
      <c r="O2492" t="s">
        <v>111</v>
      </c>
      <c r="P2492">
        <v>1</v>
      </c>
      <c r="Q2492" t="s">
        <v>20</v>
      </c>
      <c r="R2492" t="s">
        <v>20</v>
      </c>
      <c r="S2492">
        <v>9</v>
      </c>
      <c r="T2492" t="s">
        <v>192</v>
      </c>
      <c r="U2492">
        <v>1121</v>
      </c>
    </row>
    <row r="2493" spans="1:21" x14ac:dyDescent="0.4">
      <c r="A2493">
        <v>2022</v>
      </c>
      <c r="B2493" t="s">
        <v>143</v>
      </c>
      <c r="C2493" t="s">
        <v>32</v>
      </c>
      <c r="D2493" t="s">
        <v>92</v>
      </c>
      <c r="E2493">
        <v>1</v>
      </c>
      <c r="F2493" t="s">
        <v>87</v>
      </c>
      <c r="G2493">
        <v>1</v>
      </c>
      <c r="H2493">
        <v>9</v>
      </c>
      <c r="I2493" t="s">
        <v>192</v>
      </c>
      <c r="J2493">
        <v>9</v>
      </c>
      <c r="K2493" t="s">
        <v>111</v>
      </c>
      <c r="L2493">
        <v>1</v>
      </c>
      <c r="M2493" t="s">
        <v>193</v>
      </c>
      <c r="N2493">
        <v>9</v>
      </c>
      <c r="O2493" t="s">
        <v>111</v>
      </c>
      <c r="P2493">
        <v>2</v>
      </c>
      <c r="Q2493" t="s">
        <v>127</v>
      </c>
      <c r="R2493" t="s">
        <v>127</v>
      </c>
      <c r="S2493">
        <v>9</v>
      </c>
      <c r="T2493" t="s">
        <v>192</v>
      </c>
      <c r="U2493">
        <v>2798</v>
      </c>
    </row>
    <row r="2494" spans="1:21" x14ac:dyDescent="0.4">
      <c r="A2494">
        <v>2022</v>
      </c>
      <c r="B2494" t="s">
        <v>143</v>
      </c>
      <c r="C2494" t="s">
        <v>32</v>
      </c>
      <c r="D2494" t="s">
        <v>92</v>
      </c>
      <c r="E2494">
        <v>1</v>
      </c>
      <c r="F2494" t="s">
        <v>87</v>
      </c>
      <c r="G2494">
        <v>1</v>
      </c>
      <c r="H2494">
        <v>9</v>
      </c>
      <c r="I2494" t="s">
        <v>192</v>
      </c>
      <c r="J2494">
        <v>9</v>
      </c>
      <c r="K2494" t="s">
        <v>111</v>
      </c>
      <c r="L2494">
        <v>1</v>
      </c>
      <c r="M2494" t="s">
        <v>193</v>
      </c>
      <c r="N2494">
        <v>9</v>
      </c>
      <c r="O2494" t="s">
        <v>111</v>
      </c>
      <c r="P2494">
        <v>3</v>
      </c>
      <c r="Q2494" t="s">
        <v>123</v>
      </c>
      <c r="R2494" t="s">
        <v>123</v>
      </c>
      <c r="S2494">
        <v>9</v>
      </c>
      <c r="T2494" t="s">
        <v>192</v>
      </c>
      <c r="U2494">
        <v>6675</v>
      </c>
    </row>
    <row r="2495" spans="1:21" x14ac:dyDescent="0.4">
      <c r="A2495">
        <v>2022</v>
      </c>
      <c r="B2495" t="s">
        <v>143</v>
      </c>
      <c r="C2495" t="s">
        <v>32</v>
      </c>
      <c r="D2495" t="s">
        <v>92</v>
      </c>
      <c r="E2495">
        <v>1</v>
      </c>
      <c r="F2495" t="s">
        <v>87</v>
      </c>
      <c r="G2495">
        <v>1</v>
      </c>
      <c r="H2495">
        <v>9</v>
      </c>
      <c r="I2495" t="s">
        <v>192</v>
      </c>
      <c r="J2495">
        <v>9</v>
      </c>
      <c r="K2495" t="s">
        <v>111</v>
      </c>
      <c r="L2495">
        <v>1</v>
      </c>
      <c r="M2495" t="s">
        <v>193</v>
      </c>
      <c r="N2495">
        <v>9</v>
      </c>
      <c r="O2495" t="s">
        <v>111</v>
      </c>
      <c r="P2495">
        <v>4</v>
      </c>
      <c r="Q2495" t="s">
        <v>121</v>
      </c>
      <c r="R2495" t="s">
        <v>121</v>
      </c>
      <c r="S2495">
        <v>9</v>
      </c>
      <c r="T2495" t="s">
        <v>192</v>
      </c>
      <c r="U2495">
        <v>45224</v>
      </c>
    </row>
    <row r="2496" spans="1:21" x14ac:dyDescent="0.4">
      <c r="A2496">
        <v>2022</v>
      </c>
      <c r="B2496" t="s">
        <v>143</v>
      </c>
      <c r="C2496" t="s">
        <v>32</v>
      </c>
      <c r="D2496" t="s">
        <v>92</v>
      </c>
      <c r="E2496">
        <v>1</v>
      </c>
      <c r="F2496" t="s">
        <v>87</v>
      </c>
      <c r="G2496">
        <v>1</v>
      </c>
      <c r="H2496">
        <v>9</v>
      </c>
      <c r="I2496" t="s">
        <v>192</v>
      </c>
      <c r="J2496">
        <v>9</v>
      </c>
      <c r="K2496" t="s">
        <v>111</v>
      </c>
      <c r="L2496">
        <v>1</v>
      </c>
      <c r="M2496" t="s">
        <v>193</v>
      </c>
      <c r="N2496">
        <v>9</v>
      </c>
      <c r="O2496" t="s">
        <v>111</v>
      </c>
      <c r="P2496">
        <v>5</v>
      </c>
      <c r="Q2496" t="s">
        <v>196</v>
      </c>
      <c r="R2496" t="s">
        <v>109</v>
      </c>
      <c r="S2496">
        <v>9</v>
      </c>
      <c r="T2496" t="s">
        <v>192</v>
      </c>
      <c r="U2496">
        <v>2613</v>
      </c>
    </row>
    <row r="2497" spans="1:21" x14ac:dyDescent="0.4">
      <c r="A2497">
        <v>2022</v>
      </c>
      <c r="B2497" t="s">
        <v>143</v>
      </c>
      <c r="C2497" t="s">
        <v>32</v>
      </c>
      <c r="D2497" t="s">
        <v>92</v>
      </c>
      <c r="E2497">
        <v>1</v>
      </c>
      <c r="F2497" t="s">
        <v>87</v>
      </c>
      <c r="G2497">
        <v>1</v>
      </c>
      <c r="H2497">
        <v>9</v>
      </c>
      <c r="I2497" t="s">
        <v>192</v>
      </c>
      <c r="J2497">
        <v>9</v>
      </c>
      <c r="K2497" t="s">
        <v>111</v>
      </c>
      <c r="L2497">
        <v>1</v>
      </c>
      <c r="M2497" t="s">
        <v>193</v>
      </c>
      <c r="N2497">
        <v>9</v>
      </c>
      <c r="O2497" t="s">
        <v>111</v>
      </c>
      <c r="P2497">
        <v>6</v>
      </c>
      <c r="Q2497" t="s">
        <v>197</v>
      </c>
      <c r="R2497" t="s">
        <v>109</v>
      </c>
      <c r="S2497">
        <v>9</v>
      </c>
      <c r="T2497" t="s">
        <v>192</v>
      </c>
      <c r="U2497">
        <v>61</v>
      </c>
    </row>
    <row r="2498" spans="1:21" x14ac:dyDescent="0.4">
      <c r="A2498">
        <v>2022</v>
      </c>
      <c r="B2498" t="s">
        <v>143</v>
      </c>
      <c r="C2498" t="s">
        <v>32</v>
      </c>
      <c r="D2498" t="s">
        <v>92</v>
      </c>
      <c r="E2498">
        <v>1</v>
      </c>
      <c r="F2498" t="s">
        <v>87</v>
      </c>
      <c r="G2498">
        <v>1</v>
      </c>
      <c r="H2498">
        <v>9</v>
      </c>
      <c r="I2498" t="s">
        <v>192</v>
      </c>
      <c r="J2498">
        <v>9</v>
      </c>
      <c r="K2498" t="s">
        <v>111</v>
      </c>
      <c r="L2498">
        <v>1</v>
      </c>
      <c r="M2498" t="s">
        <v>193</v>
      </c>
      <c r="N2498">
        <v>9</v>
      </c>
      <c r="O2498" t="s">
        <v>111</v>
      </c>
      <c r="P2498">
        <v>20</v>
      </c>
      <c r="Q2498" t="s">
        <v>117</v>
      </c>
      <c r="R2498" t="s">
        <v>117</v>
      </c>
      <c r="S2498">
        <v>9</v>
      </c>
      <c r="T2498" t="s">
        <v>192</v>
      </c>
      <c r="U2498">
        <v>3149</v>
      </c>
    </row>
    <row r="2499" spans="1:21" x14ac:dyDescent="0.4">
      <c r="A2499">
        <v>2022</v>
      </c>
      <c r="B2499" t="s">
        <v>143</v>
      </c>
      <c r="C2499" t="s">
        <v>32</v>
      </c>
      <c r="D2499" t="s">
        <v>92</v>
      </c>
      <c r="E2499">
        <v>1</v>
      </c>
      <c r="F2499" t="s">
        <v>87</v>
      </c>
      <c r="G2499">
        <v>1</v>
      </c>
      <c r="H2499">
        <v>9</v>
      </c>
      <c r="I2499" t="s">
        <v>192</v>
      </c>
      <c r="J2499">
        <v>9</v>
      </c>
      <c r="K2499" t="s">
        <v>111</v>
      </c>
      <c r="L2499">
        <v>1</v>
      </c>
      <c r="M2499" t="s">
        <v>193</v>
      </c>
      <c r="N2499">
        <v>9</v>
      </c>
      <c r="O2499" t="s">
        <v>111</v>
      </c>
      <c r="P2499">
        <v>95</v>
      </c>
      <c r="Q2499" t="s">
        <v>113</v>
      </c>
      <c r="R2499" t="s">
        <v>114</v>
      </c>
      <c r="S2499">
        <v>9</v>
      </c>
      <c r="T2499" t="s">
        <v>192</v>
      </c>
      <c r="U2499">
        <v>3112</v>
      </c>
    </row>
    <row r="2500" spans="1:21" x14ac:dyDescent="0.4">
      <c r="A2500">
        <v>2022</v>
      </c>
      <c r="B2500" t="s">
        <v>143</v>
      </c>
      <c r="C2500" t="s">
        <v>32</v>
      </c>
      <c r="D2500" t="s">
        <v>92</v>
      </c>
      <c r="E2500">
        <v>1</v>
      </c>
      <c r="F2500" t="s">
        <v>87</v>
      </c>
      <c r="G2500">
        <v>1</v>
      </c>
      <c r="H2500">
        <v>9</v>
      </c>
      <c r="I2500" t="s">
        <v>192</v>
      </c>
      <c r="J2500">
        <v>9</v>
      </c>
      <c r="K2500" t="s">
        <v>111</v>
      </c>
      <c r="L2500">
        <v>1</v>
      </c>
      <c r="M2500" t="s">
        <v>193</v>
      </c>
      <c r="N2500">
        <v>9</v>
      </c>
      <c r="O2500" t="s">
        <v>111</v>
      </c>
      <c r="P2500">
        <v>98</v>
      </c>
      <c r="Q2500" t="s">
        <v>106</v>
      </c>
      <c r="R2500" t="s">
        <v>106</v>
      </c>
      <c r="S2500">
        <v>9</v>
      </c>
      <c r="T2500" t="s">
        <v>192</v>
      </c>
      <c r="U2500">
        <v>4699</v>
      </c>
    </row>
    <row r="2501" spans="1:21" x14ac:dyDescent="0.4">
      <c r="A2501">
        <v>2022</v>
      </c>
      <c r="B2501" t="s">
        <v>143</v>
      </c>
      <c r="C2501" t="s">
        <v>32</v>
      </c>
      <c r="D2501" t="s">
        <v>92</v>
      </c>
      <c r="E2501">
        <v>1</v>
      </c>
      <c r="F2501" t="s">
        <v>87</v>
      </c>
      <c r="G2501">
        <v>1</v>
      </c>
      <c r="H2501">
        <v>9</v>
      </c>
      <c r="I2501" t="s">
        <v>192</v>
      </c>
      <c r="J2501">
        <v>9</v>
      </c>
      <c r="K2501" t="s">
        <v>111</v>
      </c>
      <c r="L2501">
        <v>1</v>
      </c>
      <c r="M2501" t="s">
        <v>193</v>
      </c>
      <c r="N2501">
        <v>9</v>
      </c>
      <c r="O2501" t="s">
        <v>111</v>
      </c>
      <c r="P2501">
        <v>99</v>
      </c>
      <c r="Q2501" t="s">
        <v>111</v>
      </c>
      <c r="R2501" t="s">
        <v>111</v>
      </c>
      <c r="S2501">
        <v>9</v>
      </c>
      <c r="T2501" t="s">
        <v>192</v>
      </c>
      <c r="U2501">
        <v>69452</v>
      </c>
    </row>
    <row r="2502" spans="1:21" x14ac:dyDescent="0.4">
      <c r="A2502">
        <v>2022</v>
      </c>
      <c r="B2502" t="s">
        <v>143</v>
      </c>
      <c r="C2502" t="s">
        <v>32</v>
      </c>
      <c r="D2502" t="s">
        <v>92</v>
      </c>
      <c r="E2502">
        <v>2</v>
      </c>
      <c r="F2502" t="s">
        <v>179</v>
      </c>
      <c r="G2502">
        <v>2</v>
      </c>
      <c r="H2502">
        <v>9</v>
      </c>
      <c r="I2502" t="s">
        <v>192</v>
      </c>
      <c r="J2502">
        <v>9</v>
      </c>
      <c r="K2502" t="s">
        <v>111</v>
      </c>
      <c r="L2502">
        <v>1</v>
      </c>
      <c r="M2502" t="s">
        <v>193</v>
      </c>
      <c r="N2502">
        <v>9</v>
      </c>
      <c r="O2502" t="s">
        <v>111</v>
      </c>
      <c r="P2502">
        <v>1</v>
      </c>
      <c r="Q2502" t="s">
        <v>20</v>
      </c>
      <c r="R2502" t="s">
        <v>20</v>
      </c>
      <c r="S2502">
        <v>9</v>
      </c>
      <c r="T2502" t="s">
        <v>192</v>
      </c>
      <c r="U2502">
        <v>193</v>
      </c>
    </row>
    <row r="2503" spans="1:21" x14ac:dyDescent="0.4">
      <c r="A2503">
        <v>2022</v>
      </c>
      <c r="B2503" t="s">
        <v>143</v>
      </c>
      <c r="C2503" t="s">
        <v>32</v>
      </c>
      <c r="D2503" t="s">
        <v>92</v>
      </c>
      <c r="E2503">
        <v>2</v>
      </c>
      <c r="F2503" t="s">
        <v>179</v>
      </c>
      <c r="G2503">
        <v>2</v>
      </c>
      <c r="H2503">
        <v>9</v>
      </c>
      <c r="I2503" t="s">
        <v>192</v>
      </c>
      <c r="J2503">
        <v>9</v>
      </c>
      <c r="K2503" t="s">
        <v>111</v>
      </c>
      <c r="L2503">
        <v>1</v>
      </c>
      <c r="M2503" t="s">
        <v>193</v>
      </c>
      <c r="N2503">
        <v>9</v>
      </c>
      <c r="O2503" t="s">
        <v>111</v>
      </c>
      <c r="P2503">
        <v>2</v>
      </c>
      <c r="Q2503" t="s">
        <v>127</v>
      </c>
      <c r="R2503" t="s">
        <v>127</v>
      </c>
      <c r="S2503">
        <v>9</v>
      </c>
      <c r="T2503" t="s">
        <v>192</v>
      </c>
      <c r="U2503">
        <v>1858</v>
      </c>
    </row>
    <row r="2504" spans="1:21" x14ac:dyDescent="0.4">
      <c r="A2504">
        <v>2022</v>
      </c>
      <c r="B2504" t="s">
        <v>143</v>
      </c>
      <c r="C2504" t="s">
        <v>32</v>
      </c>
      <c r="D2504" t="s">
        <v>92</v>
      </c>
      <c r="E2504">
        <v>2</v>
      </c>
      <c r="F2504" t="s">
        <v>179</v>
      </c>
      <c r="G2504">
        <v>2</v>
      </c>
      <c r="H2504">
        <v>9</v>
      </c>
      <c r="I2504" t="s">
        <v>192</v>
      </c>
      <c r="J2504">
        <v>9</v>
      </c>
      <c r="K2504" t="s">
        <v>111</v>
      </c>
      <c r="L2504">
        <v>1</v>
      </c>
      <c r="M2504" t="s">
        <v>193</v>
      </c>
      <c r="N2504">
        <v>9</v>
      </c>
      <c r="O2504" t="s">
        <v>111</v>
      </c>
      <c r="P2504">
        <v>3</v>
      </c>
      <c r="Q2504" t="s">
        <v>123</v>
      </c>
      <c r="R2504" t="s">
        <v>123</v>
      </c>
      <c r="S2504">
        <v>9</v>
      </c>
      <c r="T2504" t="s">
        <v>192</v>
      </c>
      <c r="U2504">
        <v>2651</v>
      </c>
    </row>
    <row r="2505" spans="1:21" x14ac:dyDescent="0.4">
      <c r="A2505">
        <v>2022</v>
      </c>
      <c r="B2505" t="s">
        <v>143</v>
      </c>
      <c r="C2505" t="s">
        <v>32</v>
      </c>
      <c r="D2505" t="s">
        <v>92</v>
      </c>
      <c r="E2505">
        <v>2</v>
      </c>
      <c r="F2505" t="s">
        <v>179</v>
      </c>
      <c r="G2505">
        <v>2</v>
      </c>
      <c r="H2505">
        <v>9</v>
      </c>
      <c r="I2505" t="s">
        <v>192</v>
      </c>
      <c r="J2505">
        <v>9</v>
      </c>
      <c r="K2505" t="s">
        <v>111</v>
      </c>
      <c r="L2505">
        <v>1</v>
      </c>
      <c r="M2505" t="s">
        <v>193</v>
      </c>
      <c r="N2505">
        <v>9</v>
      </c>
      <c r="O2505" t="s">
        <v>111</v>
      </c>
      <c r="P2505">
        <v>4</v>
      </c>
      <c r="Q2505" t="s">
        <v>121</v>
      </c>
      <c r="R2505" t="s">
        <v>121</v>
      </c>
      <c r="S2505">
        <v>9</v>
      </c>
      <c r="T2505" t="s">
        <v>192</v>
      </c>
      <c r="U2505">
        <v>10387</v>
      </c>
    </row>
    <row r="2506" spans="1:21" x14ac:dyDescent="0.4">
      <c r="A2506">
        <v>2022</v>
      </c>
      <c r="B2506" t="s">
        <v>143</v>
      </c>
      <c r="C2506" t="s">
        <v>32</v>
      </c>
      <c r="D2506" t="s">
        <v>92</v>
      </c>
      <c r="E2506">
        <v>2</v>
      </c>
      <c r="F2506" t="s">
        <v>179</v>
      </c>
      <c r="G2506">
        <v>2</v>
      </c>
      <c r="H2506">
        <v>9</v>
      </c>
      <c r="I2506" t="s">
        <v>192</v>
      </c>
      <c r="J2506">
        <v>9</v>
      </c>
      <c r="K2506" t="s">
        <v>111</v>
      </c>
      <c r="L2506">
        <v>1</v>
      </c>
      <c r="M2506" t="s">
        <v>193</v>
      </c>
      <c r="N2506">
        <v>9</v>
      </c>
      <c r="O2506" t="s">
        <v>111</v>
      </c>
      <c r="P2506">
        <v>5</v>
      </c>
      <c r="Q2506" t="s">
        <v>196</v>
      </c>
      <c r="R2506" t="s">
        <v>109</v>
      </c>
      <c r="S2506">
        <v>9</v>
      </c>
      <c r="T2506" t="s">
        <v>192</v>
      </c>
      <c r="U2506">
        <v>397</v>
      </c>
    </row>
    <row r="2507" spans="1:21" x14ac:dyDescent="0.4">
      <c r="A2507">
        <v>2022</v>
      </c>
      <c r="B2507" t="s">
        <v>143</v>
      </c>
      <c r="C2507" t="s">
        <v>32</v>
      </c>
      <c r="D2507" t="s">
        <v>92</v>
      </c>
      <c r="E2507">
        <v>2</v>
      </c>
      <c r="F2507" t="s">
        <v>179</v>
      </c>
      <c r="G2507">
        <v>2</v>
      </c>
      <c r="H2507">
        <v>9</v>
      </c>
      <c r="I2507" t="s">
        <v>192</v>
      </c>
      <c r="J2507">
        <v>9</v>
      </c>
      <c r="K2507" t="s">
        <v>111</v>
      </c>
      <c r="L2507">
        <v>1</v>
      </c>
      <c r="M2507" t="s">
        <v>193</v>
      </c>
      <c r="N2507">
        <v>9</v>
      </c>
      <c r="O2507" t="s">
        <v>111</v>
      </c>
      <c r="P2507">
        <v>6</v>
      </c>
      <c r="Q2507" t="s">
        <v>197</v>
      </c>
      <c r="R2507" t="s">
        <v>109</v>
      </c>
      <c r="S2507">
        <v>9</v>
      </c>
      <c r="T2507" t="s">
        <v>192</v>
      </c>
      <c r="U2507">
        <v>60</v>
      </c>
    </row>
    <row r="2508" spans="1:21" x14ac:dyDescent="0.4">
      <c r="A2508">
        <v>2022</v>
      </c>
      <c r="B2508" t="s">
        <v>143</v>
      </c>
      <c r="C2508" t="s">
        <v>32</v>
      </c>
      <c r="D2508" t="s">
        <v>92</v>
      </c>
      <c r="E2508">
        <v>2</v>
      </c>
      <c r="F2508" t="s">
        <v>179</v>
      </c>
      <c r="G2508">
        <v>2</v>
      </c>
      <c r="H2508">
        <v>9</v>
      </c>
      <c r="I2508" t="s">
        <v>192</v>
      </c>
      <c r="J2508">
        <v>9</v>
      </c>
      <c r="K2508" t="s">
        <v>111</v>
      </c>
      <c r="L2508">
        <v>1</v>
      </c>
      <c r="M2508" t="s">
        <v>193</v>
      </c>
      <c r="N2508">
        <v>9</v>
      </c>
      <c r="O2508" t="s">
        <v>111</v>
      </c>
      <c r="P2508">
        <v>20</v>
      </c>
      <c r="Q2508" t="s">
        <v>117</v>
      </c>
      <c r="R2508" t="s">
        <v>117</v>
      </c>
      <c r="S2508">
        <v>9</v>
      </c>
      <c r="T2508" t="s">
        <v>192</v>
      </c>
      <c r="U2508">
        <v>802</v>
      </c>
    </row>
    <row r="2509" spans="1:21" x14ac:dyDescent="0.4">
      <c r="A2509">
        <v>2022</v>
      </c>
      <c r="B2509" t="s">
        <v>143</v>
      </c>
      <c r="C2509" t="s">
        <v>32</v>
      </c>
      <c r="D2509" t="s">
        <v>92</v>
      </c>
      <c r="E2509">
        <v>2</v>
      </c>
      <c r="F2509" t="s">
        <v>179</v>
      </c>
      <c r="G2509">
        <v>2</v>
      </c>
      <c r="H2509">
        <v>9</v>
      </c>
      <c r="I2509" t="s">
        <v>192</v>
      </c>
      <c r="J2509">
        <v>9</v>
      </c>
      <c r="K2509" t="s">
        <v>111</v>
      </c>
      <c r="L2509">
        <v>1</v>
      </c>
      <c r="M2509" t="s">
        <v>193</v>
      </c>
      <c r="N2509">
        <v>9</v>
      </c>
      <c r="O2509" t="s">
        <v>111</v>
      </c>
      <c r="P2509">
        <v>95</v>
      </c>
      <c r="Q2509" t="s">
        <v>113</v>
      </c>
      <c r="R2509" t="s">
        <v>114</v>
      </c>
      <c r="S2509">
        <v>9</v>
      </c>
      <c r="T2509" t="s">
        <v>192</v>
      </c>
      <c r="U2509">
        <v>623</v>
      </c>
    </row>
    <row r="2510" spans="1:21" x14ac:dyDescent="0.4">
      <c r="A2510">
        <v>2022</v>
      </c>
      <c r="B2510" t="s">
        <v>143</v>
      </c>
      <c r="C2510" t="s">
        <v>32</v>
      </c>
      <c r="D2510" t="s">
        <v>92</v>
      </c>
      <c r="E2510">
        <v>2</v>
      </c>
      <c r="F2510" t="s">
        <v>179</v>
      </c>
      <c r="G2510">
        <v>2</v>
      </c>
      <c r="H2510">
        <v>9</v>
      </c>
      <c r="I2510" t="s">
        <v>192</v>
      </c>
      <c r="J2510">
        <v>9</v>
      </c>
      <c r="K2510" t="s">
        <v>111</v>
      </c>
      <c r="L2510">
        <v>1</v>
      </c>
      <c r="M2510" t="s">
        <v>193</v>
      </c>
      <c r="N2510">
        <v>9</v>
      </c>
      <c r="O2510" t="s">
        <v>111</v>
      </c>
      <c r="P2510">
        <v>98</v>
      </c>
      <c r="Q2510" t="s">
        <v>106</v>
      </c>
      <c r="R2510" t="s">
        <v>106</v>
      </c>
      <c r="S2510">
        <v>9</v>
      </c>
      <c r="T2510" t="s">
        <v>192</v>
      </c>
      <c r="U2510">
        <v>860</v>
      </c>
    </row>
    <row r="2511" spans="1:21" x14ac:dyDescent="0.4">
      <c r="A2511">
        <v>2022</v>
      </c>
      <c r="B2511" t="s">
        <v>143</v>
      </c>
      <c r="C2511" t="s">
        <v>32</v>
      </c>
      <c r="D2511" t="s">
        <v>92</v>
      </c>
      <c r="E2511">
        <v>2</v>
      </c>
      <c r="F2511" t="s">
        <v>179</v>
      </c>
      <c r="G2511">
        <v>2</v>
      </c>
      <c r="H2511">
        <v>9</v>
      </c>
      <c r="I2511" t="s">
        <v>192</v>
      </c>
      <c r="J2511">
        <v>9</v>
      </c>
      <c r="K2511" t="s">
        <v>111</v>
      </c>
      <c r="L2511">
        <v>1</v>
      </c>
      <c r="M2511" t="s">
        <v>193</v>
      </c>
      <c r="N2511">
        <v>9</v>
      </c>
      <c r="O2511" t="s">
        <v>111</v>
      </c>
      <c r="P2511">
        <v>99</v>
      </c>
      <c r="Q2511" t="s">
        <v>111</v>
      </c>
      <c r="R2511" t="s">
        <v>111</v>
      </c>
      <c r="S2511">
        <v>9</v>
      </c>
      <c r="T2511" t="s">
        <v>192</v>
      </c>
      <c r="U2511">
        <v>17831</v>
      </c>
    </row>
    <row r="2512" spans="1:21" x14ac:dyDescent="0.4">
      <c r="A2512">
        <v>2022</v>
      </c>
      <c r="B2512" t="s">
        <v>143</v>
      </c>
      <c r="C2512" t="s">
        <v>32</v>
      </c>
      <c r="D2512" t="s">
        <v>92</v>
      </c>
      <c r="E2512">
        <v>4</v>
      </c>
      <c r="F2512" t="s">
        <v>95</v>
      </c>
      <c r="G2512">
        <v>1</v>
      </c>
      <c r="H2512">
        <v>9</v>
      </c>
      <c r="I2512" t="s">
        <v>192</v>
      </c>
      <c r="J2512">
        <v>9</v>
      </c>
      <c r="K2512" t="s">
        <v>111</v>
      </c>
      <c r="L2512">
        <v>1</v>
      </c>
      <c r="M2512" t="s">
        <v>193</v>
      </c>
      <c r="N2512">
        <v>9</v>
      </c>
      <c r="O2512" t="s">
        <v>111</v>
      </c>
      <c r="P2512">
        <v>1</v>
      </c>
      <c r="Q2512" t="s">
        <v>20</v>
      </c>
      <c r="R2512" t="s">
        <v>20</v>
      </c>
      <c r="S2512">
        <v>9</v>
      </c>
      <c r="T2512" t="s">
        <v>192</v>
      </c>
      <c r="U2512">
        <v>646</v>
      </c>
    </row>
    <row r="2513" spans="1:21" x14ac:dyDescent="0.4">
      <c r="A2513">
        <v>2022</v>
      </c>
      <c r="B2513" t="s">
        <v>143</v>
      </c>
      <c r="C2513" t="s">
        <v>32</v>
      </c>
      <c r="D2513" t="s">
        <v>92</v>
      </c>
      <c r="E2513">
        <v>4</v>
      </c>
      <c r="F2513" t="s">
        <v>95</v>
      </c>
      <c r="G2513">
        <v>1</v>
      </c>
      <c r="H2513">
        <v>9</v>
      </c>
      <c r="I2513" t="s">
        <v>192</v>
      </c>
      <c r="J2513">
        <v>9</v>
      </c>
      <c r="K2513" t="s">
        <v>111</v>
      </c>
      <c r="L2513">
        <v>1</v>
      </c>
      <c r="M2513" t="s">
        <v>193</v>
      </c>
      <c r="N2513">
        <v>9</v>
      </c>
      <c r="O2513" t="s">
        <v>111</v>
      </c>
      <c r="P2513">
        <v>2</v>
      </c>
      <c r="Q2513" t="s">
        <v>127</v>
      </c>
      <c r="R2513" t="s">
        <v>127</v>
      </c>
      <c r="S2513">
        <v>9</v>
      </c>
      <c r="T2513" t="s">
        <v>192</v>
      </c>
      <c r="U2513">
        <v>5305</v>
      </c>
    </row>
    <row r="2514" spans="1:21" x14ac:dyDescent="0.4">
      <c r="A2514">
        <v>2022</v>
      </c>
      <c r="B2514" t="s">
        <v>143</v>
      </c>
      <c r="C2514" t="s">
        <v>32</v>
      </c>
      <c r="D2514" t="s">
        <v>92</v>
      </c>
      <c r="E2514">
        <v>4</v>
      </c>
      <c r="F2514" t="s">
        <v>95</v>
      </c>
      <c r="G2514">
        <v>1</v>
      </c>
      <c r="H2514">
        <v>9</v>
      </c>
      <c r="I2514" t="s">
        <v>192</v>
      </c>
      <c r="J2514">
        <v>9</v>
      </c>
      <c r="K2514" t="s">
        <v>111</v>
      </c>
      <c r="L2514">
        <v>1</v>
      </c>
      <c r="M2514" t="s">
        <v>193</v>
      </c>
      <c r="N2514">
        <v>9</v>
      </c>
      <c r="O2514" t="s">
        <v>111</v>
      </c>
      <c r="P2514">
        <v>3</v>
      </c>
      <c r="Q2514" t="s">
        <v>123</v>
      </c>
      <c r="R2514" t="s">
        <v>123</v>
      </c>
      <c r="S2514">
        <v>9</v>
      </c>
      <c r="T2514" t="s">
        <v>192</v>
      </c>
      <c r="U2514">
        <v>11291</v>
      </c>
    </row>
    <row r="2515" spans="1:21" x14ac:dyDescent="0.4">
      <c r="A2515">
        <v>2022</v>
      </c>
      <c r="B2515" t="s">
        <v>143</v>
      </c>
      <c r="C2515" t="s">
        <v>32</v>
      </c>
      <c r="D2515" t="s">
        <v>92</v>
      </c>
      <c r="E2515">
        <v>4</v>
      </c>
      <c r="F2515" t="s">
        <v>95</v>
      </c>
      <c r="G2515">
        <v>1</v>
      </c>
      <c r="H2515">
        <v>9</v>
      </c>
      <c r="I2515" t="s">
        <v>192</v>
      </c>
      <c r="J2515">
        <v>9</v>
      </c>
      <c r="K2515" t="s">
        <v>111</v>
      </c>
      <c r="L2515">
        <v>1</v>
      </c>
      <c r="M2515" t="s">
        <v>193</v>
      </c>
      <c r="N2515">
        <v>9</v>
      </c>
      <c r="O2515" t="s">
        <v>111</v>
      </c>
      <c r="P2515">
        <v>4</v>
      </c>
      <c r="Q2515" t="s">
        <v>121</v>
      </c>
      <c r="R2515" t="s">
        <v>121</v>
      </c>
      <c r="S2515">
        <v>9</v>
      </c>
      <c r="T2515" t="s">
        <v>192</v>
      </c>
      <c r="U2515">
        <v>42746</v>
      </c>
    </row>
    <row r="2516" spans="1:21" x14ac:dyDescent="0.4">
      <c r="A2516">
        <v>2022</v>
      </c>
      <c r="B2516" t="s">
        <v>143</v>
      </c>
      <c r="C2516" t="s">
        <v>32</v>
      </c>
      <c r="D2516" t="s">
        <v>92</v>
      </c>
      <c r="E2516">
        <v>4</v>
      </c>
      <c r="F2516" t="s">
        <v>95</v>
      </c>
      <c r="G2516">
        <v>1</v>
      </c>
      <c r="H2516">
        <v>9</v>
      </c>
      <c r="I2516" t="s">
        <v>192</v>
      </c>
      <c r="J2516">
        <v>9</v>
      </c>
      <c r="K2516" t="s">
        <v>111</v>
      </c>
      <c r="L2516">
        <v>1</v>
      </c>
      <c r="M2516" t="s">
        <v>193</v>
      </c>
      <c r="N2516">
        <v>9</v>
      </c>
      <c r="O2516" t="s">
        <v>111</v>
      </c>
      <c r="P2516">
        <v>5</v>
      </c>
      <c r="Q2516" t="s">
        <v>196</v>
      </c>
      <c r="R2516" t="s">
        <v>109</v>
      </c>
      <c r="S2516">
        <v>9</v>
      </c>
      <c r="T2516" t="s">
        <v>192</v>
      </c>
      <c r="U2516">
        <v>1952</v>
      </c>
    </row>
    <row r="2517" spans="1:21" x14ac:dyDescent="0.4">
      <c r="A2517">
        <v>2022</v>
      </c>
      <c r="B2517" t="s">
        <v>143</v>
      </c>
      <c r="C2517" t="s">
        <v>32</v>
      </c>
      <c r="D2517" t="s">
        <v>92</v>
      </c>
      <c r="E2517">
        <v>4</v>
      </c>
      <c r="F2517" t="s">
        <v>95</v>
      </c>
      <c r="G2517">
        <v>1</v>
      </c>
      <c r="H2517">
        <v>9</v>
      </c>
      <c r="I2517" t="s">
        <v>192</v>
      </c>
      <c r="J2517">
        <v>9</v>
      </c>
      <c r="K2517" t="s">
        <v>111</v>
      </c>
      <c r="L2517">
        <v>1</v>
      </c>
      <c r="M2517" t="s">
        <v>193</v>
      </c>
      <c r="N2517">
        <v>9</v>
      </c>
      <c r="O2517" t="s">
        <v>111</v>
      </c>
      <c r="P2517">
        <v>6</v>
      </c>
      <c r="Q2517" t="s">
        <v>197</v>
      </c>
      <c r="R2517" t="s">
        <v>109</v>
      </c>
      <c r="S2517">
        <v>9</v>
      </c>
      <c r="T2517" t="s">
        <v>192</v>
      </c>
      <c r="U2517">
        <v>247</v>
      </c>
    </row>
    <row r="2518" spans="1:21" x14ac:dyDescent="0.4">
      <c r="A2518">
        <v>2022</v>
      </c>
      <c r="B2518" t="s">
        <v>143</v>
      </c>
      <c r="C2518" t="s">
        <v>32</v>
      </c>
      <c r="D2518" t="s">
        <v>92</v>
      </c>
      <c r="E2518">
        <v>4</v>
      </c>
      <c r="F2518" t="s">
        <v>95</v>
      </c>
      <c r="G2518">
        <v>1</v>
      </c>
      <c r="H2518">
        <v>9</v>
      </c>
      <c r="I2518" t="s">
        <v>192</v>
      </c>
      <c r="J2518">
        <v>9</v>
      </c>
      <c r="K2518" t="s">
        <v>111</v>
      </c>
      <c r="L2518">
        <v>1</v>
      </c>
      <c r="M2518" t="s">
        <v>193</v>
      </c>
      <c r="N2518">
        <v>9</v>
      </c>
      <c r="O2518" t="s">
        <v>111</v>
      </c>
      <c r="P2518">
        <v>20</v>
      </c>
      <c r="Q2518" t="s">
        <v>117</v>
      </c>
      <c r="R2518" t="s">
        <v>117</v>
      </c>
      <c r="S2518">
        <v>9</v>
      </c>
      <c r="T2518" t="s">
        <v>192</v>
      </c>
      <c r="U2518">
        <v>3069</v>
      </c>
    </row>
    <row r="2519" spans="1:21" x14ac:dyDescent="0.4">
      <c r="A2519">
        <v>2022</v>
      </c>
      <c r="B2519" t="s">
        <v>143</v>
      </c>
      <c r="C2519" t="s">
        <v>32</v>
      </c>
      <c r="D2519" t="s">
        <v>92</v>
      </c>
      <c r="E2519">
        <v>4</v>
      </c>
      <c r="F2519" t="s">
        <v>95</v>
      </c>
      <c r="G2519">
        <v>1</v>
      </c>
      <c r="H2519">
        <v>9</v>
      </c>
      <c r="I2519" t="s">
        <v>192</v>
      </c>
      <c r="J2519">
        <v>9</v>
      </c>
      <c r="K2519" t="s">
        <v>111</v>
      </c>
      <c r="L2519">
        <v>1</v>
      </c>
      <c r="M2519" t="s">
        <v>193</v>
      </c>
      <c r="N2519">
        <v>9</v>
      </c>
      <c r="O2519" t="s">
        <v>111</v>
      </c>
      <c r="P2519">
        <v>95</v>
      </c>
      <c r="Q2519" t="s">
        <v>113</v>
      </c>
      <c r="R2519" t="s">
        <v>114</v>
      </c>
      <c r="S2519">
        <v>9</v>
      </c>
      <c r="T2519" t="s">
        <v>192</v>
      </c>
      <c r="U2519">
        <v>1515</v>
      </c>
    </row>
    <row r="2520" spans="1:21" x14ac:dyDescent="0.4">
      <c r="A2520">
        <v>2022</v>
      </c>
      <c r="B2520" t="s">
        <v>143</v>
      </c>
      <c r="C2520" t="s">
        <v>32</v>
      </c>
      <c r="D2520" t="s">
        <v>92</v>
      </c>
      <c r="E2520">
        <v>4</v>
      </c>
      <c r="F2520" t="s">
        <v>95</v>
      </c>
      <c r="G2520">
        <v>1</v>
      </c>
      <c r="H2520">
        <v>9</v>
      </c>
      <c r="I2520" t="s">
        <v>192</v>
      </c>
      <c r="J2520">
        <v>9</v>
      </c>
      <c r="K2520" t="s">
        <v>111</v>
      </c>
      <c r="L2520">
        <v>1</v>
      </c>
      <c r="M2520" t="s">
        <v>193</v>
      </c>
      <c r="N2520">
        <v>9</v>
      </c>
      <c r="O2520" t="s">
        <v>111</v>
      </c>
      <c r="P2520">
        <v>98</v>
      </c>
      <c r="Q2520" t="s">
        <v>106</v>
      </c>
      <c r="R2520" t="s">
        <v>106</v>
      </c>
      <c r="S2520">
        <v>9</v>
      </c>
      <c r="T2520" t="s">
        <v>192</v>
      </c>
      <c r="U2520">
        <v>3289</v>
      </c>
    </row>
    <row r="2521" spans="1:21" x14ac:dyDescent="0.4">
      <c r="A2521">
        <v>2022</v>
      </c>
      <c r="B2521" t="s">
        <v>143</v>
      </c>
      <c r="C2521" t="s">
        <v>32</v>
      </c>
      <c r="D2521" t="s">
        <v>92</v>
      </c>
      <c r="E2521">
        <v>4</v>
      </c>
      <c r="F2521" t="s">
        <v>95</v>
      </c>
      <c r="G2521">
        <v>1</v>
      </c>
      <c r="H2521">
        <v>9</v>
      </c>
      <c r="I2521" t="s">
        <v>192</v>
      </c>
      <c r="J2521">
        <v>9</v>
      </c>
      <c r="K2521" t="s">
        <v>111</v>
      </c>
      <c r="L2521">
        <v>1</v>
      </c>
      <c r="M2521" t="s">
        <v>193</v>
      </c>
      <c r="N2521">
        <v>9</v>
      </c>
      <c r="O2521" t="s">
        <v>111</v>
      </c>
      <c r="P2521">
        <v>99</v>
      </c>
      <c r="Q2521" t="s">
        <v>111</v>
      </c>
      <c r="R2521" t="s">
        <v>111</v>
      </c>
      <c r="S2521">
        <v>9</v>
      </c>
      <c r="T2521" t="s">
        <v>192</v>
      </c>
      <c r="U2521">
        <v>70060</v>
      </c>
    </row>
    <row r="2522" spans="1:21" x14ac:dyDescent="0.4">
      <c r="A2522">
        <v>2022</v>
      </c>
      <c r="B2522" t="s">
        <v>140</v>
      </c>
      <c r="C2522" t="s">
        <v>33</v>
      </c>
      <c r="D2522" t="s">
        <v>94</v>
      </c>
      <c r="E2522">
        <v>1</v>
      </c>
      <c r="F2522" t="s">
        <v>87</v>
      </c>
      <c r="G2522">
        <v>1</v>
      </c>
      <c r="H2522">
        <v>9</v>
      </c>
      <c r="I2522" t="s">
        <v>192</v>
      </c>
      <c r="J2522">
        <v>9</v>
      </c>
      <c r="K2522" t="s">
        <v>111</v>
      </c>
      <c r="L2522">
        <v>1</v>
      </c>
      <c r="M2522" t="s">
        <v>193</v>
      </c>
      <c r="N2522">
        <v>9</v>
      </c>
      <c r="O2522" t="s">
        <v>111</v>
      </c>
      <c r="P2522">
        <v>1</v>
      </c>
      <c r="Q2522" t="s">
        <v>20</v>
      </c>
      <c r="R2522" t="s">
        <v>20</v>
      </c>
      <c r="S2522">
        <v>9</v>
      </c>
      <c r="T2522" t="s">
        <v>192</v>
      </c>
      <c r="U2522">
        <v>170</v>
      </c>
    </row>
    <row r="2523" spans="1:21" x14ac:dyDescent="0.4">
      <c r="A2523">
        <v>2022</v>
      </c>
      <c r="B2523" t="s">
        <v>140</v>
      </c>
      <c r="C2523" t="s">
        <v>33</v>
      </c>
      <c r="D2523" t="s">
        <v>94</v>
      </c>
      <c r="E2523">
        <v>1</v>
      </c>
      <c r="F2523" t="s">
        <v>87</v>
      </c>
      <c r="G2523">
        <v>1</v>
      </c>
      <c r="H2523">
        <v>9</v>
      </c>
      <c r="I2523" t="s">
        <v>192</v>
      </c>
      <c r="J2523">
        <v>9</v>
      </c>
      <c r="K2523" t="s">
        <v>111</v>
      </c>
      <c r="L2523">
        <v>1</v>
      </c>
      <c r="M2523" t="s">
        <v>193</v>
      </c>
      <c r="N2523">
        <v>9</v>
      </c>
      <c r="O2523" t="s">
        <v>111</v>
      </c>
      <c r="P2523">
        <v>2</v>
      </c>
      <c r="Q2523" t="s">
        <v>127</v>
      </c>
      <c r="R2523" t="s">
        <v>127</v>
      </c>
      <c r="S2523">
        <v>9</v>
      </c>
      <c r="T2523" t="s">
        <v>192</v>
      </c>
      <c r="U2523">
        <v>8337</v>
      </c>
    </row>
    <row r="2524" spans="1:21" x14ac:dyDescent="0.4">
      <c r="A2524">
        <v>2022</v>
      </c>
      <c r="B2524" t="s">
        <v>140</v>
      </c>
      <c r="C2524" t="s">
        <v>33</v>
      </c>
      <c r="D2524" t="s">
        <v>94</v>
      </c>
      <c r="E2524">
        <v>1</v>
      </c>
      <c r="F2524" t="s">
        <v>87</v>
      </c>
      <c r="G2524">
        <v>1</v>
      </c>
      <c r="H2524">
        <v>9</v>
      </c>
      <c r="I2524" t="s">
        <v>192</v>
      </c>
      <c r="J2524">
        <v>9</v>
      </c>
      <c r="K2524" t="s">
        <v>111</v>
      </c>
      <c r="L2524">
        <v>1</v>
      </c>
      <c r="M2524" t="s">
        <v>193</v>
      </c>
      <c r="N2524">
        <v>9</v>
      </c>
      <c r="O2524" t="s">
        <v>111</v>
      </c>
      <c r="P2524">
        <v>3</v>
      </c>
      <c r="Q2524" t="s">
        <v>123</v>
      </c>
      <c r="R2524" t="s">
        <v>123</v>
      </c>
      <c r="S2524">
        <v>9</v>
      </c>
      <c r="T2524" t="s">
        <v>192</v>
      </c>
      <c r="U2524">
        <v>4924</v>
      </c>
    </row>
    <row r="2525" spans="1:21" x14ac:dyDescent="0.4">
      <c r="A2525">
        <v>2022</v>
      </c>
      <c r="B2525" t="s">
        <v>140</v>
      </c>
      <c r="C2525" t="s">
        <v>33</v>
      </c>
      <c r="D2525" t="s">
        <v>94</v>
      </c>
      <c r="E2525">
        <v>1</v>
      </c>
      <c r="F2525" t="s">
        <v>87</v>
      </c>
      <c r="G2525">
        <v>1</v>
      </c>
      <c r="H2525">
        <v>9</v>
      </c>
      <c r="I2525" t="s">
        <v>192</v>
      </c>
      <c r="J2525">
        <v>9</v>
      </c>
      <c r="K2525" t="s">
        <v>111</v>
      </c>
      <c r="L2525">
        <v>1</v>
      </c>
      <c r="M2525" t="s">
        <v>193</v>
      </c>
      <c r="N2525">
        <v>9</v>
      </c>
      <c r="O2525" t="s">
        <v>111</v>
      </c>
      <c r="P2525">
        <v>4</v>
      </c>
      <c r="Q2525" t="s">
        <v>121</v>
      </c>
      <c r="R2525" t="s">
        <v>121</v>
      </c>
      <c r="S2525">
        <v>9</v>
      </c>
      <c r="T2525" t="s">
        <v>192</v>
      </c>
      <c r="U2525">
        <v>69656</v>
      </c>
    </row>
    <row r="2526" spans="1:21" x14ac:dyDescent="0.4">
      <c r="A2526">
        <v>2022</v>
      </c>
      <c r="B2526" t="s">
        <v>140</v>
      </c>
      <c r="C2526" t="s">
        <v>33</v>
      </c>
      <c r="D2526" t="s">
        <v>94</v>
      </c>
      <c r="E2526">
        <v>1</v>
      </c>
      <c r="F2526" t="s">
        <v>87</v>
      </c>
      <c r="G2526">
        <v>1</v>
      </c>
      <c r="H2526">
        <v>9</v>
      </c>
      <c r="I2526" t="s">
        <v>192</v>
      </c>
      <c r="J2526">
        <v>9</v>
      </c>
      <c r="K2526" t="s">
        <v>111</v>
      </c>
      <c r="L2526">
        <v>1</v>
      </c>
      <c r="M2526" t="s">
        <v>193</v>
      </c>
      <c r="N2526">
        <v>9</v>
      </c>
      <c r="O2526" t="s">
        <v>111</v>
      </c>
      <c r="P2526">
        <v>5</v>
      </c>
      <c r="Q2526" t="s">
        <v>196</v>
      </c>
      <c r="R2526" t="s">
        <v>109</v>
      </c>
      <c r="S2526">
        <v>9</v>
      </c>
      <c r="T2526" t="s">
        <v>192</v>
      </c>
      <c r="U2526">
        <v>2702</v>
      </c>
    </row>
    <row r="2527" spans="1:21" x14ac:dyDescent="0.4">
      <c r="A2527">
        <v>2022</v>
      </c>
      <c r="B2527" t="s">
        <v>140</v>
      </c>
      <c r="C2527" t="s">
        <v>33</v>
      </c>
      <c r="D2527" t="s">
        <v>94</v>
      </c>
      <c r="E2527">
        <v>1</v>
      </c>
      <c r="F2527" t="s">
        <v>87</v>
      </c>
      <c r="G2527">
        <v>1</v>
      </c>
      <c r="H2527">
        <v>9</v>
      </c>
      <c r="I2527" t="s">
        <v>192</v>
      </c>
      <c r="J2527">
        <v>9</v>
      </c>
      <c r="K2527" t="s">
        <v>111</v>
      </c>
      <c r="L2527">
        <v>1</v>
      </c>
      <c r="M2527" t="s">
        <v>193</v>
      </c>
      <c r="N2527">
        <v>9</v>
      </c>
      <c r="O2527" t="s">
        <v>111</v>
      </c>
      <c r="P2527">
        <v>6</v>
      </c>
      <c r="Q2527" t="s">
        <v>197</v>
      </c>
      <c r="R2527" t="s">
        <v>109</v>
      </c>
      <c r="S2527">
        <v>9</v>
      </c>
      <c r="T2527" t="s">
        <v>192</v>
      </c>
      <c r="U2527">
        <v>70</v>
      </c>
    </row>
    <row r="2528" spans="1:21" x14ac:dyDescent="0.4">
      <c r="A2528">
        <v>2022</v>
      </c>
      <c r="B2528" t="s">
        <v>140</v>
      </c>
      <c r="C2528" t="s">
        <v>33</v>
      </c>
      <c r="D2528" t="s">
        <v>94</v>
      </c>
      <c r="E2528">
        <v>1</v>
      </c>
      <c r="F2528" t="s">
        <v>87</v>
      </c>
      <c r="G2528">
        <v>1</v>
      </c>
      <c r="H2528">
        <v>9</v>
      </c>
      <c r="I2528" t="s">
        <v>192</v>
      </c>
      <c r="J2528">
        <v>9</v>
      </c>
      <c r="K2528" t="s">
        <v>111</v>
      </c>
      <c r="L2528">
        <v>1</v>
      </c>
      <c r="M2528" t="s">
        <v>193</v>
      </c>
      <c r="N2528">
        <v>9</v>
      </c>
      <c r="O2528" t="s">
        <v>111</v>
      </c>
      <c r="P2528">
        <v>20</v>
      </c>
      <c r="Q2528" t="s">
        <v>117</v>
      </c>
      <c r="R2528" t="s">
        <v>117</v>
      </c>
      <c r="S2528">
        <v>9</v>
      </c>
      <c r="T2528" t="s">
        <v>192</v>
      </c>
      <c r="U2528">
        <v>3882</v>
      </c>
    </row>
    <row r="2529" spans="1:21" x14ac:dyDescent="0.4">
      <c r="A2529">
        <v>2022</v>
      </c>
      <c r="B2529" t="s">
        <v>140</v>
      </c>
      <c r="C2529" t="s">
        <v>33</v>
      </c>
      <c r="D2529" t="s">
        <v>94</v>
      </c>
      <c r="E2529">
        <v>1</v>
      </c>
      <c r="F2529" t="s">
        <v>87</v>
      </c>
      <c r="G2529">
        <v>1</v>
      </c>
      <c r="H2529">
        <v>9</v>
      </c>
      <c r="I2529" t="s">
        <v>192</v>
      </c>
      <c r="J2529">
        <v>9</v>
      </c>
      <c r="K2529" t="s">
        <v>111</v>
      </c>
      <c r="L2529">
        <v>1</v>
      </c>
      <c r="M2529" t="s">
        <v>193</v>
      </c>
      <c r="N2529">
        <v>9</v>
      </c>
      <c r="O2529" t="s">
        <v>111</v>
      </c>
      <c r="P2529">
        <v>95</v>
      </c>
      <c r="Q2529" t="s">
        <v>113</v>
      </c>
      <c r="R2529" t="s">
        <v>114</v>
      </c>
      <c r="S2529">
        <v>9</v>
      </c>
      <c r="T2529" t="s">
        <v>192</v>
      </c>
      <c r="U2529">
        <v>1702</v>
      </c>
    </row>
    <row r="2530" spans="1:21" x14ac:dyDescent="0.4">
      <c r="A2530">
        <v>2022</v>
      </c>
      <c r="B2530" t="s">
        <v>140</v>
      </c>
      <c r="C2530" t="s">
        <v>33</v>
      </c>
      <c r="D2530" t="s">
        <v>94</v>
      </c>
      <c r="E2530">
        <v>1</v>
      </c>
      <c r="F2530" t="s">
        <v>87</v>
      </c>
      <c r="G2530">
        <v>1</v>
      </c>
      <c r="H2530">
        <v>9</v>
      </c>
      <c r="I2530" t="s">
        <v>192</v>
      </c>
      <c r="J2530">
        <v>9</v>
      </c>
      <c r="K2530" t="s">
        <v>111</v>
      </c>
      <c r="L2530">
        <v>1</v>
      </c>
      <c r="M2530" t="s">
        <v>193</v>
      </c>
      <c r="N2530">
        <v>9</v>
      </c>
      <c r="O2530" t="s">
        <v>111</v>
      </c>
      <c r="P2530">
        <v>98</v>
      </c>
      <c r="Q2530" t="s">
        <v>106</v>
      </c>
      <c r="R2530" t="s">
        <v>106</v>
      </c>
      <c r="S2530">
        <v>9</v>
      </c>
      <c r="T2530" t="s">
        <v>192</v>
      </c>
      <c r="U2530">
        <v>2005</v>
      </c>
    </row>
    <row r="2531" spans="1:21" x14ac:dyDescent="0.4">
      <c r="A2531">
        <v>2022</v>
      </c>
      <c r="B2531" t="s">
        <v>140</v>
      </c>
      <c r="C2531" t="s">
        <v>33</v>
      </c>
      <c r="D2531" t="s">
        <v>94</v>
      </c>
      <c r="E2531">
        <v>1</v>
      </c>
      <c r="F2531" t="s">
        <v>87</v>
      </c>
      <c r="G2531">
        <v>1</v>
      </c>
      <c r="H2531">
        <v>9</v>
      </c>
      <c r="I2531" t="s">
        <v>192</v>
      </c>
      <c r="J2531">
        <v>9</v>
      </c>
      <c r="K2531" t="s">
        <v>111</v>
      </c>
      <c r="L2531">
        <v>1</v>
      </c>
      <c r="M2531" t="s">
        <v>193</v>
      </c>
      <c r="N2531">
        <v>9</v>
      </c>
      <c r="O2531" t="s">
        <v>111</v>
      </c>
      <c r="P2531">
        <v>99</v>
      </c>
      <c r="Q2531" t="s">
        <v>111</v>
      </c>
      <c r="R2531" t="s">
        <v>111</v>
      </c>
      <c r="S2531">
        <v>9</v>
      </c>
      <c r="T2531" t="s">
        <v>192</v>
      </c>
      <c r="U2531">
        <v>93448</v>
      </c>
    </row>
    <row r="2532" spans="1:21" x14ac:dyDescent="0.4">
      <c r="A2532">
        <v>2022</v>
      </c>
      <c r="B2532" t="s">
        <v>140</v>
      </c>
      <c r="C2532" t="s">
        <v>33</v>
      </c>
      <c r="D2532" t="s">
        <v>94</v>
      </c>
      <c r="E2532">
        <v>2</v>
      </c>
      <c r="F2532" t="s">
        <v>179</v>
      </c>
      <c r="G2532">
        <v>2</v>
      </c>
      <c r="H2532">
        <v>9</v>
      </c>
      <c r="I2532" t="s">
        <v>192</v>
      </c>
      <c r="J2532">
        <v>9</v>
      </c>
      <c r="K2532" t="s">
        <v>111</v>
      </c>
      <c r="L2532">
        <v>1</v>
      </c>
      <c r="M2532" t="s">
        <v>193</v>
      </c>
      <c r="N2532">
        <v>9</v>
      </c>
      <c r="O2532" t="s">
        <v>111</v>
      </c>
      <c r="P2532">
        <v>1</v>
      </c>
      <c r="Q2532" t="s">
        <v>20</v>
      </c>
      <c r="R2532" t="s">
        <v>20</v>
      </c>
      <c r="S2532">
        <v>9</v>
      </c>
      <c r="T2532" t="s">
        <v>192</v>
      </c>
      <c r="U2532">
        <v>93</v>
      </c>
    </row>
    <row r="2533" spans="1:21" x14ac:dyDescent="0.4">
      <c r="A2533">
        <v>2022</v>
      </c>
      <c r="B2533" t="s">
        <v>140</v>
      </c>
      <c r="C2533" t="s">
        <v>33</v>
      </c>
      <c r="D2533" t="s">
        <v>94</v>
      </c>
      <c r="E2533">
        <v>2</v>
      </c>
      <c r="F2533" t="s">
        <v>179</v>
      </c>
      <c r="G2533">
        <v>2</v>
      </c>
      <c r="H2533">
        <v>9</v>
      </c>
      <c r="I2533" t="s">
        <v>192</v>
      </c>
      <c r="J2533">
        <v>9</v>
      </c>
      <c r="K2533" t="s">
        <v>111</v>
      </c>
      <c r="L2533">
        <v>1</v>
      </c>
      <c r="M2533" t="s">
        <v>193</v>
      </c>
      <c r="N2533">
        <v>9</v>
      </c>
      <c r="O2533" t="s">
        <v>111</v>
      </c>
      <c r="P2533">
        <v>2</v>
      </c>
      <c r="Q2533" t="s">
        <v>127</v>
      </c>
      <c r="R2533" t="s">
        <v>127</v>
      </c>
      <c r="S2533">
        <v>9</v>
      </c>
      <c r="T2533" t="s">
        <v>192</v>
      </c>
      <c r="U2533">
        <v>2711</v>
      </c>
    </row>
    <row r="2534" spans="1:21" x14ac:dyDescent="0.4">
      <c r="A2534">
        <v>2022</v>
      </c>
      <c r="B2534" t="s">
        <v>140</v>
      </c>
      <c r="C2534" t="s">
        <v>33</v>
      </c>
      <c r="D2534" t="s">
        <v>94</v>
      </c>
      <c r="E2534">
        <v>2</v>
      </c>
      <c r="F2534" t="s">
        <v>179</v>
      </c>
      <c r="G2534">
        <v>2</v>
      </c>
      <c r="H2534">
        <v>9</v>
      </c>
      <c r="I2534" t="s">
        <v>192</v>
      </c>
      <c r="J2534">
        <v>9</v>
      </c>
      <c r="K2534" t="s">
        <v>111</v>
      </c>
      <c r="L2534">
        <v>1</v>
      </c>
      <c r="M2534" t="s">
        <v>193</v>
      </c>
      <c r="N2534">
        <v>9</v>
      </c>
      <c r="O2534" t="s">
        <v>111</v>
      </c>
      <c r="P2534">
        <v>3</v>
      </c>
      <c r="Q2534" t="s">
        <v>123</v>
      </c>
      <c r="R2534" t="s">
        <v>123</v>
      </c>
      <c r="S2534">
        <v>9</v>
      </c>
      <c r="T2534" t="s">
        <v>192</v>
      </c>
      <c r="U2534">
        <v>1251</v>
      </c>
    </row>
    <row r="2535" spans="1:21" x14ac:dyDescent="0.4">
      <c r="A2535">
        <v>2022</v>
      </c>
      <c r="B2535" t="s">
        <v>140</v>
      </c>
      <c r="C2535" t="s">
        <v>33</v>
      </c>
      <c r="D2535" t="s">
        <v>94</v>
      </c>
      <c r="E2535">
        <v>2</v>
      </c>
      <c r="F2535" t="s">
        <v>179</v>
      </c>
      <c r="G2535">
        <v>2</v>
      </c>
      <c r="H2535">
        <v>9</v>
      </c>
      <c r="I2535" t="s">
        <v>192</v>
      </c>
      <c r="J2535">
        <v>9</v>
      </c>
      <c r="K2535" t="s">
        <v>111</v>
      </c>
      <c r="L2535">
        <v>1</v>
      </c>
      <c r="M2535" t="s">
        <v>193</v>
      </c>
      <c r="N2535">
        <v>9</v>
      </c>
      <c r="O2535" t="s">
        <v>111</v>
      </c>
      <c r="P2535">
        <v>4</v>
      </c>
      <c r="Q2535" t="s">
        <v>121</v>
      </c>
      <c r="R2535" t="s">
        <v>121</v>
      </c>
      <c r="S2535">
        <v>9</v>
      </c>
      <c r="T2535" t="s">
        <v>192</v>
      </c>
      <c r="U2535">
        <v>20525</v>
      </c>
    </row>
    <row r="2536" spans="1:21" x14ac:dyDescent="0.4">
      <c r="A2536">
        <v>2022</v>
      </c>
      <c r="B2536" t="s">
        <v>140</v>
      </c>
      <c r="C2536" t="s">
        <v>33</v>
      </c>
      <c r="D2536" t="s">
        <v>94</v>
      </c>
      <c r="E2536">
        <v>2</v>
      </c>
      <c r="F2536" t="s">
        <v>179</v>
      </c>
      <c r="G2536">
        <v>2</v>
      </c>
      <c r="H2536">
        <v>9</v>
      </c>
      <c r="I2536" t="s">
        <v>192</v>
      </c>
      <c r="J2536">
        <v>9</v>
      </c>
      <c r="K2536" t="s">
        <v>111</v>
      </c>
      <c r="L2536">
        <v>1</v>
      </c>
      <c r="M2536" t="s">
        <v>193</v>
      </c>
      <c r="N2536">
        <v>9</v>
      </c>
      <c r="O2536" t="s">
        <v>111</v>
      </c>
      <c r="P2536">
        <v>5</v>
      </c>
      <c r="Q2536" t="s">
        <v>196</v>
      </c>
      <c r="R2536" t="s">
        <v>109</v>
      </c>
      <c r="S2536">
        <v>9</v>
      </c>
      <c r="T2536" t="s">
        <v>192</v>
      </c>
      <c r="U2536">
        <v>572</v>
      </c>
    </row>
    <row r="2537" spans="1:21" x14ac:dyDescent="0.4">
      <c r="A2537">
        <v>2022</v>
      </c>
      <c r="B2537" t="s">
        <v>140</v>
      </c>
      <c r="C2537" t="s">
        <v>33</v>
      </c>
      <c r="D2537" t="s">
        <v>94</v>
      </c>
      <c r="E2537">
        <v>2</v>
      </c>
      <c r="F2537" t="s">
        <v>179</v>
      </c>
      <c r="G2537">
        <v>2</v>
      </c>
      <c r="H2537">
        <v>9</v>
      </c>
      <c r="I2537" t="s">
        <v>192</v>
      </c>
      <c r="J2537">
        <v>9</v>
      </c>
      <c r="K2537" t="s">
        <v>111</v>
      </c>
      <c r="L2537">
        <v>1</v>
      </c>
      <c r="M2537" t="s">
        <v>193</v>
      </c>
      <c r="N2537">
        <v>9</v>
      </c>
      <c r="O2537" t="s">
        <v>111</v>
      </c>
      <c r="P2537">
        <v>6</v>
      </c>
      <c r="Q2537" t="s">
        <v>197</v>
      </c>
      <c r="R2537" t="s">
        <v>109</v>
      </c>
      <c r="S2537">
        <v>9</v>
      </c>
      <c r="T2537" t="s">
        <v>192</v>
      </c>
      <c r="U2537">
        <v>35</v>
      </c>
    </row>
    <row r="2538" spans="1:21" x14ac:dyDescent="0.4">
      <c r="A2538">
        <v>2022</v>
      </c>
      <c r="B2538" t="s">
        <v>140</v>
      </c>
      <c r="C2538" t="s">
        <v>33</v>
      </c>
      <c r="D2538" t="s">
        <v>94</v>
      </c>
      <c r="E2538">
        <v>2</v>
      </c>
      <c r="F2538" t="s">
        <v>179</v>
      </c>
      <c r="G2538">
        <v>2</v>
      </c>
      <c r="H2538">
        <v>9</v>
      </c>
      <c r="I2538" t="s">
        <v>192</v>
      </c>
      <c r="J2538">
        <v>9</v>
      </c>
      <c r="K2538" t="s">
        <v>111</v>
      </c>
      <c r="L2538">
        <v>1</v>
      </c>
      <c r="M2538" t="s">
        <v>193</v>
      </c>
      <c r="N2538">
        <v>9</v>
      </c>
      <c r="O2538" t="s">
        <v>111</v>
      </c>
      <c r="P2538">
        <v>20</v>
      </c>
      <c r="Q2538" t="s">
        <v>117</v>
      </c>
      <c r="R2538" t="s">
        <v>117</v>
      </c>
      <c r="S2538">
        <v>9</v>
      </c>
      <c r="T2538" t="s">
        <v>192</v>
      </c>
      <c r="U2538">
        <v>721</v>
      </c>
    </row>
    <row r="2539" spans="1:21" x14ac:dyDescent="0.4">
      <c r="A2539">
        <v>2022</v>
      </c>
      <c r="B2539" t="s">
        <v>140</v>
      </c>
      <c r="C2539" t="s">
        <v>33</v>
      </c>
      <c r="D2539" t="s">
        <v>94</v>
      </c>
      <c r="E2539">
        <v>2</v>
      </c>
      <c r="F2539" t="s">
        <v>179</v>
      </c>
      <c r="G2539">
        <v>2</v>
      </c>
      <c r="H2539">
        <v>9</v>
      </c>
      <c r="I2539" t="s">
        <v>192</v>
      </c>
      <c r="J2539">
        <v>9</v>
      </c>
      <c r="K2539" t="s">
        <v>111</v>
      </c>
      <c r="L2539">
        <v>1</v>
      </c>
      <c r="M2539" t="s">
        <v>193</v>
      </c>
      <c r="N2539">
        <v>9</v>
      </c>
      <c r="O2539" t="s">
        <v>111</v>
      </c>
      <c r="P2539">
        <v>95</v>
      </c>
      <c r="Q2539" t="s">
        <v>113</v>
      </c>
      <c r="R2539" t="s">
        <v>114</v>
      </c>
      <c r="S2539">
        <v>9</v>
      </c>
      <c r="T2539" t="s">
        <v>192</v>
      </c>
      <c r="U2539">
        <v>1039</v>
      </c>
    </row>
    <row r="2540" spans="1:21" x14ac:dyDescent="0.4">
      <c r="A2540">
        <v>2022</v>
      </c>
      <c r="B2540" t="s">
        <v>140</v>
      </c>
      <c r="C2540" t="s">
        <v>33</v>
      </c>
      <c r="D2540" t="s">
        <v>94</v>
      </c>
      <c r="E2540">
        <v>2</v>
      </c>
      <c r="F2540" t="s">
        <v>179</v>
      </c>
      <c r="G2540">
        <v>2</v>
      </c>
      <c r="H2540">
        <v>9</v>
      </c>
      <c r="I2540" t="s">
        <v>192</v>
      </c>
      <c r="J2540">
        <v>9</v>
      </c>
      <c r="K2540" t="s">
        <v>111</v>
      </c>
      <c r="L2540">
        <v>1</v>
      </c>
      <c r="M2540" t="s">
        <v>193</v>
      </c>
      <c r="N2540">
        <v>9</v>
      </c>
      <c r="O2540" t="s">
        <v>111</v>
      </c>
      <c r="P2540">
        <v>98</v>
      </c>
      <c r="Q2540" t="s">
        <v>106</v>
      </c>
      <c r="R2540" t="s">
        <v>106</v>
      </c>
      <c r="S2540">
        <v>9</v>
      </c>
      <c r="T2540" t="s">
        <v>192</v>
      </c>
      <c r="U2540">
        <v>4108</v>
      </c>
    </row>
    <row r="2541" spans="1:21" x14ac:dyDescent="0.4">
      <c r="A2541">
        <v>2022</v>
      </c>
      <c r="B2541" t="s">
        <v>140</v>
      </c>
      <c r="C2541" t="s">
        <v>33</v>
      </c>
      <c r="D2541" t="s">
        <v>94</v>
      </c>
      <c r="E2541">
        <v>2</v>
      </c>
      <c r="F2541" t="s">
        <v>179</v>
      </c>
      <c r="G2541">
        <v>2</v>
      </c>
      <c r="H2541">
        <v>9</v>
      </c>
      <c r="I2541" t="s">
        <v>192</v>
      </c>
      <c r="J2541">
        <v>9</v>
      </c>
      <c r="K2541" t="s">
        <v>111</v>
      </c>
      <c r="L2541">
        <v>1</v>
      </c>
      <c r="M2541" t="s">
        <v>193</v>
      </c>
      <c r="N2541">
        <v>9</v>
      </c>
      <c r="O2541" t="s">
        <v>111</v>
      </c>
      <c r="P2541">
        <v>99</v>
      </c>
      <c r="Q2541" t="s">
        <v>111</v>
      </c>
      <c r="R2541" t="s">
        <v>111</v>
      </c>
      <c r="S2541">
        <v>9</v>
      </c>
      <c r="T2541" t="s">
        <v>192</v>
      </c>
      <c r="U2541">
        <v>31055</v>
      </c>
    </row>
    <row r="2542" spans="1:21" x14ac:dyDescent="0.4">
      <c r="A2542">
        <v>2022</v>
      </c>
      <c r="B2542" t="s">
        <v>140</v>
      </c>
      <c r="C2542" t="s">
        <v>33</v>
      </c>
      <c r="D2542" t="s">
        <v>94</v>
      </c>
      <c r="E2542">
        <v>4</v>
      </c>
      <c r="F2542" t="s">
        <v>95</v>
      </c>
      <c r="G2542">
        <v>1</v>
      </c>
      <c r="H2542">
        <v>9</v>
      </c>
      <c r="I2542" t="s">
        <v>192</v>
      </c>
      <c r="J2542">
        <v>9</v>
      </c>
      <c r="K2542" t="s">
        <v>111</v>
      </c>
      <c r="L2542">
        <v>1</v>
      </c>
      <c r="M2542" t="s">
        <v>193</v>
      </c>
      <c r="N2542">
        <v>9</v>
      </c>
      <c r="O2542" t="s">
        <v>111</v>
      </c>
      <c r="P2542">
        <v>1</v>
      </c>
      <c r="Q2542" t="s">
        <v>20</v>
      </c>
      <c r="R2542" t="s">
        <v>20</v>
      </c>
      <c r="S2542">
        <v>9</v>
      </c>
      <c r="T2542" t="s">
        <v>192</v>
      </c>
      <c r="U2542">
        <v>180</v>
      </c>
    </row>
    <row r="2543" spans="1:21" x14ac:dyDescent="0.4">
      <c r="A2543">
        <v>2022</v>
      </c>
      <c r="B2543" t="s">
        <v>140</v>
      </c>
      <c r="C2543" t="s">
        <v>33</v>
      </c>
      <c r="D2543" t="s">
        <v>94</v>
      </c>
      <c r="E2543">
        <v>4</v>
      </c>
      <c r="F2543" t="s">
        <v>95</v>
      </c>
      <c r="G2543">
        <v>1</v>
      </c>
      <c r="H2543">
        <v>9</v>
      </c>
      <c r="I2543" t="s">
        <v>192</v>
      </c>
      <c r="J2543">
        <v>9</v>
      </c>
      <c r="K2543" t="s">
        <v>111</v>
      </c>
      <c r="L2543">
        <v>1</v>
      </c>
      <c r="M2543" t="s">
        <v>193</v>
      </c>
      <c r="N2543">
        <v>9</v>
      </c>
      <c r="O2543" t="s">
        <v>111</v>
      </c>
      <c r="P2543">
        <v>2</v>
      </c>
      <c r="Q2543" t="s">
        <v>127</v>
      </c>
      <c r="R2543" t="s">
        <v>127</v>
      </c>
      <c r="S2543">
        <v>9</v>
      </c>
      <c r="T2543" t="s">
        <v>192</v>
      </c>
      <c r="U2543">
        <v>6364</v>
      </c>
    </row>
    <row r="2544" spans="1:21" x14ac:dyDescent="0.4">
      <c r="A2544">
        <v>2022</v>
      </c>
      <c r="B2544" t="s">
        <v>140</v>
      </c>
      <c r="C2544" t="s">
        <v>33</v>
      </c>
      <c r="D2544" t="s">
        <v>94</v>
      </c>
      <c r="E2544">
        <v>4</v>
      </c>
      <c r="F2544" t="s">
        <v>95</v>
      </c>
      <c r="G2544">
        <v>1</v>
      </c>
      <c r="H2544">
        <v>9</v>
      </c>
      <c r="I2544" t="s">
        <v>192</v>
      </c>
      <c r="J2544">
        <v>9</v>
      </c>
      <c r="K2544" t="s">
        <v>111</v>
      </c>
      <c r="L2544">
        <v>1</v>
      </c>
      <c r="M2544" t="s">
        <v>193</v>
      </c>
      <c r="N2544">
        <v>9</v>
      </c>
      <c r="O2544" t="s">
        <v>111</v>
      </c>
      <c r="P2544">
        <v>3</v>
      </c>
      <c r="Q2544" t="s">
        <v>123</v>
      </c>
      <c r="R2544" t="s">
        <v>123</v>
      </c>
      <c r="S2544">
        <v>9</v>
      </c>
      <c r="T2544" t="s">
        <v>192</v>
      </c>
      <c r="U2544">
        <v>4606</v>
      </c>
    </row>
    <row r="2545" spans="1:21" x14ac:dyDescent="0.4">
      <c r="A2545">
        <v>2022</v>
      </c>
      <c r="B2545" t="s">
        <v>140</v>
      </c>
      <c r="C2545" t="s">
        <v>33</v>
      </c>
      <c r="D2545" t="s">
        <v>94</v>
      </c>
      <c r="E2545">
        <v>4</v>
      </c>
      <c r="F2545" t="s">
        <v>95</v>
      </c>
      <c r="G2545">
        <v>1</v>
      </c>
      <c r="H2545">
        <v>9</v>
      </c>
      <c r="I2545" t="s">
        <v>192</v>
      </c>
      <c r="J2545">
        <v>9</v>
      </c>
      <c r="K2545" t="s">
        <v>111</v>
      </c>
      <c r="L2545">
        <v>1</v>
      </c>
      <c r="M2545" t="s">
        <v>193</v>
      </c>
      <c r="N2545">
        <v>9</v>
      </c>
      <c r="O2545" t="s">
        <v>111</v>
      </c>
      <c r="P2545">
        <v>4</v>
      </c>
      <c r="Q2545" t="s">
        <v>121</v>
      </c>
      <c r="R2545" t="s">
        <v>121</v>
      </c>
      <c r="S2545">
        <v>9</v>
      </c>
      <c r="T2545" t="s">
        <v>192</v>
      </c>
      <c r="U2545">
        <v>57174</v>
      </c>
    </row>
    <row r="2546" spans="1:21" x14ac:dyDescent="0.4">
      <c r="A2546">
        <v>2022</v>
      </c>
      <c r="B2546" t="s">
        <v>140</v>
      </c>
      <c r="C2546" t="s">
        <v>33</v>
      </c>
      <c r="D2546" t="s">
        <v>94</v>
      </c>
      <c r="E2546">
        <v>4</v>
      </c>
      <c r="F2546" t="s">
        <v>95</v>
      </c>
      <c r="G2546">
        <v>1</v>
      </c>
      <c r="H2546">
        <v>9</v>
      </c>
      <c r="I2546" t="s">
        <v>192</v>
      </c>
      <c r="J2546">
        <v>9</v>
      </c>
      <c r="K2546" t="s">
        <v>111</v>
      </c>
      <c r="L2546">
        <v>1</v>
      </c>
      <c r="M2546" t="s">
        <v>193</v>
      </c>
      <c r="N2546">
        <v>9</v>
      </c>
      <c r="O2546" t="s">
        <v>111</v>
      </c>
      <c r="P2546">
        <v>5</v>
      </c>
      <c r="Q2546" t="s">
        <v>196</v>
      </c>
      <c r="R2546" t="s">
        <v>109</v>
      </c>
      <c r="S2546">
        <v>9</v>
      </c>
      <c r="T2546" t="s">
        <v>192</v>
      </c>
      <c r="U2546">
        <v>1364</v>
      </c>
    </row>
    <row r="2547" spans="1:21" x14ac:dyDescent="0.4">
      <c r="A2547">
        <v>2022</v>
      </c>
      <c r="B2547" t="s">
        <v>140</v>
      </c>
      <c r="C2547" t="s">
        <v>33</v>
      </c>
      <c r="D2547" t="s">
        <v>94</v>
      </c>
      <c r="E2547">
        <v>4</v>
      </c>
      <c r="F2547" t="s">
        <v>95</v>
      </c>
      <c r="G2547">
        <v>1</v>
      </c>
      <c r="H2547">
        <v>9</v>
      </c>
      <c r="I2547" t="s">
        <v>192</v>
      </c>
      <c r="J2547">
        <v>9</v>
      </c>
      <c r="K2547" t="s">
        <v>111</v>
      </c>
      <c r="L2547">
        <v>1</v>
      </c>
      <c r="M2547" t="s">
        <v>193</v>
      </c>
      <c r="N2547">
        <v>9</v>
      </c>
      <c r="O2547" t="s">
        <v>111</v>
      </c>
      <c r="P2547">
        <v>6</v>
      </c>
      <c r="Q2547" t="s">
        <v>197</v>
      </c>
      <c r="R2547" t="s">
        <v>109</v>
      </c>
      <c r="S2547">
        <v>9</v>
      </c>
      <c r="T2547" t="s">
        <v>192</v>
      </c>
      <c r="U2547">
        <v>83</v>
      </c>
    </row>
    <row r="2548" spans="1:21" x14ac:dyDescent="0.4">
      <c r="A2548">
        <v>2022</v>
      </c>
      <c r="B2548" t="s">
        <v>140</v>
      </c>
      <c r="C2548" t="s">
        <v>33</v>
      </c>
      <c r="D2548" t="s">
        <v>94</v>
      </c>
      <c r="E2548">
        <v>4</v>
      </c>
      <c r="F2548" t="s">
        <v>95</v>
      </c>
      <c r="G2548">
        <v>1</v>
      </c>
      <c r="H2548">
        <v>9</v>
      </c>
      <c r="I2548" t="s">
        <v>192</v>
      </c>
      <c r="J2548">
        <v>9</v>
      </c>
      <c r="K2548" t="s">
        <v>111</v>
      </c>
      <c r="L2548">
        <v>1</v>
      </c>
      <c r="M2548" t="s">
        <v>193</v>
      </c>
      <c r="N2548">
        <v>9</v>
      </c>
      <c r="O2548" t="s">
        <v>111</v>
      </c>
      <c r="P2548">
        <v>20</v>
      </c>
      <c r="Q2548" t="s">
        <v>117</v>
      </c>
      <c r="R2548" t="s">
        <v>117</v>
      </c>
      <c r="S2548">
        <v>9</v>
      </c>
      <c r="T2548" t="s">
        <v>192</v>
      </c>
      <c r="U2548">
        <v>2864</v>
      </c>
    </row>
    <row r="2549" spans="1:21" x14ac:dyDescent="0.4">
      <c r="A2549">
        <v>2022</v>
      </c>
      <c r="B2549" t="s">
        <v>140</v>
      </c>
      <c r="C2549" t="s">
        <v>33</v>
      </c>
      <c r="D2549" t="s">
        <v>94</v>
      </c>
      <c r="E2549">
        <v>4</v>
      </c>
      <c r="F2549" t="s">
        <v>95</v>
      </c>
      <c r="G2549">
        <v>1</v>
      </c>
      <c r="H2549">
        <v>9</v>
      </c>
      <c r="I2549" t="s">
        <v>192</v>
      </c>
      <c r="J2549">
        <v>9</v>
      </c>
      <c r="K2549" t="s">
        <v>111</v>
      </c>
      <c r="L2549">
        <v>1</v>
      </c>
      <c r="M2549" t="s">
        <v>193</v>
      </c>
      <c r="N2549">
        <v>9</v>
      </c>
      <c r="O2549" t="s">
        <v>111</v>
      </c>
      <c r="P2549">
        <v>95</v>
      </c>
      <c r="Q2549" t="s">
        <v>113</v>
      </c>
      <c r="R2549" t="s">
        <v>114</v>
      </c>
      <c r="S2549">
        <v>9</v>
      </c>
      <c r="T2549" t="s">
        <v>192</v>
      </c>
      <c r="U2549">
        <v>23</v>
      </c>
    </row>
    <row r="2550" spans="1:21" x14ac:dyDescent="0.4">
      <c r="A2550">
        <v>2022</v>
      </c>
      <c r="B2550" t="s">
        <v>140</v>
      </c>
      <c r="C2550" t="s">
        <v>33</v>
      </c>
      <c r="D2550" t="s">
        <v>94</v>
      </c>
      <c r="E2550">
        <v>4</v>
      </c>
      <c r="F2550" t="s">
        <v>95</v>
      </c>
      <c r="G2550">
        <v>1</v>
      </c>
      <c r="H2550">
        <v>9</v>
      </c>
      <c r="I2550" t="s">
        <v>192</v>
      </c>
      <c r="J2550">
        <v>9</v>
      </c>
      <c r="K2550" t="s">
        <v>111</v>
      </c>
      <c r="L2550">
        <v>1</v>
      </c>
      <c r="M2550" t="s">
        <v>193</v>
      </c>
      <c r="N2550">
        <v>9</v>
      </c>
      <c r="O2550" t="s">
        <v>111</v>
      </c>
      <c r="P2550">
        <v>98</v>
      </c>
      <c r="Q2550" t="s">
        <v>106</v>
      </c>
      <c r="R2550" t="s">
        <v>106</v>
      </c>
      <c r="S2550">
        <v>9</v>
      </c>
      <c r="T2550" t="s">
        <v>192</v>
      </c>
      <c r="U2550">
        <v>1265</v>
      </c>
    </row>
    <row r="2551" spans="1:21" x14ac:dyDescent="0.4">
      <c r="A2551">
        <v>2022</v>
      </c>
      <c r="B2551" t="s">
        <v>140</v>
      </c>
      <c r="C2551" t="s">
        <v>33</v>
      </c>
      <c r="D2551" t="s">
        <v>94</v>
      </c>
      <c r="E2551">
        <v>4</v>
      </c>
      <c r="F2551" t="s">
        <v>95</v>
      </c>
      <c r="G2551">
        <v>1</v>
      </c>
      <c r="H2551">
        <v>9</v>
      </c>
      <c r="I2551" t="s">
        <v>192</v>
      </c>
      <c r="J2551">
        <v>9</v>
      </c>
      <c r="K2551" t="s">
        <v>111</v>
      </c>
      <c r="L2551">
        <v>1</v>
      </c>
      <c r="M2551" t="s">
        <v>193</v>
      </c>
      <c r="N2551">
        <v>9</v>
      </c>
      <c r="O2551" t="s">
        <v>111</v>
      </c>
      <c r="P2551">
        <v>99</v>
      </c>
      <c r="Q2551" t="s">
        <v>111</v>
      </c>
      <c r="R2551" t="s">
        <v>111</v>
      </c>
      <c r="S2551">
        <v>9</v>
      </c>
      <c r="T2551" t="s">
        <v>192</v>
      </c>
      <c r="U2551">
        <v>73923</v>
      </c>
    </row>
    <row r="2552" spans="1:21" x14ac:dyDescent="0.4">
      <c r="A2552">
        <v>2022</v>
      </c>
      <c r="B2552" t="s">
        <v>126</v>
      </c>
      <c r="C2552" t="s">
        <v>34</v>
      </c>
      <c r="D2552" t="s">
        <v>94</v>
      </c>
      <c r="E2552">
        <v>1</v>
      </c>
      <c r="F2552" t="s">
        <v>87</v>
      </c>
      <c r="G2552">
        <v>1</v>
      </c>
      <c r="H2552">
        <v>9</v>
      </c>
      <c r="I2552" t="s">
        <v>192</v>
      </c>
      <c r="J2552">
        <v>9</v>
      </c>
      <c r="K2552" t="s">
        <v>111</v>
      </c>
      <c r="L2552">
        <v>1</v>
      </c>
      <c r="M2552" t="s">
        <v>193</v>
      </c>
      <c r="N2552">
        <v>9</v>
      </c>
      <c r="O2552" t="s">
        <v>111</v>
      </c>
      <c r="P2552">
        <v>1</v>
      </c>
      <c r="Q2552" t="s">
        <v>20</v>
      </c>
      <c r="R2552" t="s">
        <v>20</v>
      </c>
      <c r="S2552">
        <v>9</v>
      </c>
      <c r="T2552" t="s">
        <v>192</v>
      </c>
      <c r="U2552">
        <v>918</v>
      </c>
    </row>
    <row r="2553" spans="1:21" x14ac:dyDescent="0.4">
      <c r="A2553">
        <v>2022</v>
      </c>
      <c r="B2553" t="s">
        <v>126</v>
      </c>
      <c r="C2553" t="s">
        <v>34</v>
      </c>
      <c r="D2553" t="s">
        <v>94</v>
      </c>
      <c r="E2553">
        <v>1</v>
      </c>
      <c r="F2553" t="s">
        <v>87</v>
      </c>
      <c r="G2553">
        <v>1</v>
      </c>
      <c r="H2553">
        <v>9</v>
      </c>
      <c r="I2553" t="s">
        <v>192</v>
      </c>
      <c r="J2553">
        <v>9</v>
      </c>
      <c r="K2553" t="s">
        <v>111</v>
      </c>
      <c r="L2553">
        <v>1</v>
      </c>
      <c r="M2553" t="s">
        <v>193</v>
      </c>
      <c r="N2553">
        <v>9</v>
      </c>
      <c r="O2553" t="s">
        <v>111</v>
      </c>
      <c r="P2553">
        <v>2</v>
      </c>
      <c r="Q2553" t="s">
        <v>127</v>
      </c>
      <c r="R2553" t="s">
        <v>127</v>
      </c>
      <c r="S2553">
        <v>9</v>
      </c>
      <c r="T2553" t="s">
        <v>192</v>
      </c>
      <c r="U2553">
        <v>31260</v>
      </c>
    </row>
    <row r="2554" spans="1:21" x14ac:dyDescent="0.4">
      <c r="A2554">
        <v>2022</v>
      </c>
      <c r="B2554" t="s">
        <v>126</v>
      </c>
      <c r="C2554" t="s">
        <v>34</v>
      </c>
      <c r="D2554" t="s">
        <v>94</v>
      </c>
      <c r="E2554">
        <v>1</v>
      </c>
      <c r="F2554" t="s">
        <v>87</v>
      </c>
      <c r="G2554">
        <v>1</v>
      </c>
      <c r="H2554">
        <v>9</v>
      </c>
      <c r="I2554" t="s">
        <v>192</v>
      </c>
      <c r="J2554">
        <v>9</v>
      </c>
      <c r="K2554" t="s">
        <v>111</v>
      </c>
      <c r="L2554">
        <v>1</v>
      </c>
      <c r="M2554" t="s">
        <v>193</v>
      </c>
      <c r="N2554">
        <v>9</v>
      </c>
      <c r="O2554" t="s">
        <v>111</v>
      </c>
      <c r="P2554">
        <v>3</v>
      </c>
      <c r="Q2554" t="s">
        <v>123</v>
      </c>
      <c r="R2554" t="s">
        <v>123</v>
      </c>
      <c r="S2554">
        <v>9</v>
      </c>
      <c r="T2554" t="s">
        <v>192</v>
      </c>
      <c r="U2554">
        <v>7106</v>
      </c>
    </row>
    <row r="2555" spans="1:21" x14ac:dyDescent="0.4">
      <c r="A2555">
        <v>2022</v>
      </c>
      <c r="B2555" t="s">
        <v>126</v>
      </c>
      <c r="C2555" t="s">
        <v>34</v>
      </c>
      <c r="D2555" t="s">
        <v>94</v>
      </c>
      <c r="E2555">
        <v>1</v>
      </c>
      <c r="F2555" t="s">
        <v>87</v>
      </c>
      <c r="G2555">
        <v>1</v>
      </c>
      <c r="H2555">
        <v>9</v>
      </c>
      <c r="I2555" t="s">
        <v>192</v>
      </c>
      <c r="J2555">
        <v>9</v>
      </c>
      <c r="K2555" t="s">
        <v>111</v>
      </c>
      <c r="L2555">
        <v>1</v>
      </c>
      <c r="M2555" t="s">
        <v>193</v>
      </c>
      <c r="N2555">
        <v>9</v>
      </c>
      <c r="O2555" t="s">
        <v>111</v>
      </c>
      <c r="P2555">
        <v>4</v>
      </c>
      <c r="Q2555" t="s">
        <v>121</v>
      </c>
      <c r="R2555" t="s">
        <v>121</v>
      </c>
      <c r="S2555">
        <v>9</v>
      </c>
      <c r="T2555" t="s">
        <v>192</v>
      </c>
      <c r="U2555">
        <v>65346</v>
      </c>
    </row>
    <row r="2556" spans="1:21" x14ac:dyDescent="0.4">
      <c r="A2556">
        <v>2022</v>
      </c>
      <c r="B2556" t="s">
        <v>126</v>
      </c>
      <c r="C2556" t="s">
        <v>34</v>
      </c>
      <c r="D2556" t="s">
        <v>94</v>
      </c>
      <c r="E2556">
        <v>1</v>
      </c>
      <c r="F2556" t="s">
        <v>87</v>
      </c>
      <c r="G2556">
        <v>1</v>
      </c>
      <c r="H2556">
        <v>9</v>
      </c>
      <c r="I2556" t="s">
        <v>192</v>
      </c>
      <c r="J2556">
        <v>9</v>
      </c>
      <c r="K2556" t="s">
        <v>111</v>
      </c>
      <c r="L2556">
        <v>1</v>
      </c>
      <c r="M2556" t="s">
        <v>193</v>
      </c>
      <c r="N2556">
        <v>9</v>
      </c>
      <c r="O2556" t="s">
        <v>111</v>
      </c>
      <c r="P2556">
        <v>5</v>
      </c>
      <c r="Q2556" t="s">
        <v>196</v>
      </c>
      <c r="R2556" t="s">
        <v>109</v>
      </c>
      <c r="S2556">
        <v>9</v>
      </c>
      <c r="T2556" t="s">
        <v>192</v>
      </c>
      <c r="U2556">
        <v>3264</v>
      </c>
    </row>
    <row r="2557" spans="1:21" x14ac:dyDescent="0.4">
      <c r="A2557">
        <v>2022</v>
      </c>
      <c r="B2557" t="s">
        <v>126</v>
      </c>
      <c r="C2557" t="s">
        <v>34</v>
      </c>
      <c r="D2557" t="s">
        <v>94</v>
      </c>
      <c r="E2557">
        <v>1</v>
      </c>
      <c r="F2557" t="s">
        <v>87</v>
      </c>
      <c r="G2557">
        <v>1</v>
      </c>
      <c r="H2557">
        <v>9</v>
      </c>
      <c r="I2557" t="s">
        <v>192</v>
      </c>
      <c r="J2557">
        <v>9</v>
      </c>
      <c r="K2557" t="s">
        <v>111</v>
      </c>
      <c r="L2557">
        <v>1</v>
      </c>
      <c r="M2557" t="s">
        <v>193</v>
      </c>
      <c r="N2557">
        <v>9</v>
      </c>
      <c r="O2557" t="s">
        <v>111</v>
      </c>
      <c r="P2557">
        <v>6</v>
      </c>
      <c r="Q2557" t="s">
        <v>197</v>
      </c>
      <c r="R2557" t="s">
        <v>109</v>
      </c>
      <c r="S2557">
        <v>9</v>
      </c>
      <c r="T2557" t="s">
        <v>192</v>
      </c>
      <c r="U2557">
        <v>88</v>
      </c>
    </row>
    <row r="2558" spans="1:21" x14ac:dyDescent="0.4">
      <c r="A2558">
        <v>2022</v>
      </c>
      <c r="B2558" t="s">
        <v>126</v>
      </c>
      <c r="C2558" t="s">
        <v>34</v>
      </c>
      <c r="D2558" t="s">
        <v>94</v>
      </c>
      <c r="E2558">
        <v>1</v>
      </c>
      <c r="F2558" t="s">
        <v>87</v>
      </c>
      <c r="G2558">
        <v>1</v>
      </c>
      <c r="H2558">
        <v>9</v>
      </c>
      <c r="I2558" t="s">
        <v>192</v>
      </c>
      <c r="J2558">
        <v>9</v>
      </c>
      <c r="K2558" t="s">
        <v>111</v>
      </c>
      <c r="L2558">
        <v>1</v>
      </c>
      <c r="M2558" t="s">
        <v>193</v>
      </c>
      <c r="N2558">
        <v>9</v>
      </c>
      <c r="O2558" t="s">
        <v>111</v>
      </c>
      <c r="P2558">
        <v>20</v>
      </c>
      <c r="Q2558" t="s">
        <v>117</v>
      </c>
      <c r="R2558" t="s">
        <v>117</v>
      </c>
      <c r="S2558">
        <v>9</v>
      </c>
      <c r="T2558" t="s">
        <v>192</v>
      </c>
      <c r="U2558">
        <v>3724</v>
      </c>
    </row>
    <row r="2559" spans="1:21" x14ac:dyDescent="0.4">
      <c r="A2559">
        <v>2022</v>
      </c>
      <c r="B2559" t="s">
        <v>126</v>
      </c>
      <c r="C2559" t="s">
        <v>34</v>
      </c>
      <c r="D2559" t="s">
        <v>94</v>
      </c>
      <c r="E2559">
        <v>1</v>
      </c>
      <c r="F2559" t="s">
        <v>87</v>
      </c>
      <c r="G2559">
        <v>1</v>
      </c>
      <c r="H2559">
        <v>9</v>
      </c>
      <c r="I2559" t="s">
        <v>192</v>
      </c>
      <c r="J2559">
        <v>9</v>
      </c>
      <c r="K2559" t="s">
        <v>111</v>
      </c>
      <c r="L2559">
        <v>1</v>
      </c>
      <c r="M2559" t="s">
        <v>193</v>
      </c>
      <c r="N2559">
        <v>9</v>
      </c>
      <c r="O2559" t="s">
        <v>111</v>
      </c>
      <c r="P2559">
        <v>95</v>
      </c>
      <c r="Q2559" t="s">
        <v>113</v>
      </c>
      <c r="R2559" t="s">
        <v>114</v>
      </c>
      <c r="S2559">
        <v>9</v>
      </c>
      <c r="T2559" t="s">
        <v>192</v>
      </c>
      <c r="U2559">
        <v>2171</v>
      </c>
    </row>
    <row r="2560" spans="1:21" x14ac:dyDescent="0.4">
      <c r="A2560">
        <v>2022</v>
      </c>
      <c r="B2560" t="s">
        <v>126</v>
      </c>
      <c r="C2560" t="s">
        <v>34</v>
      </c>
      <c r="D2560" t="s">
        <v>94</v>
      </c>
      <c r="E2560">
        <v>1</v>
      </c>
      <c r="F2560" t="s">
        <v>87</v>
      </c>
      <c r="G2560">
        <v>1</v>
      </c>
      <c r="H2560">
        <v>9</v>
      </c>
      <c r="I2560" t="s">
        <v>192</v>
      </c>
      <c r="J2560">
        <v>9</v>
      </c>
      <c r="K2560" t="s">
        <v>111</v>
      </c>
      <c r="L2560">
        <v>1</v>
      </c>
      <c r="M2560" t="s">
        <v>193</v>
      </c>
      <c r="N2560">
        <v>9</v>
      </c>
      <c r="O2560" t="s">
        <v>111</v>
      </c>
      <c r="P2560">
        <v>98</v>
      </c>
      <c r="Q2560" t="s">
        <v>106</v>
      </c>
      <c r="R2560" t="s">
        <v>106</v>
      </c>
      <c r="S2560">
        <v>9</v>
      </c>
      <c r="T2560" t="s">
        <v>192</v>
      </c>
      <c r="U2560">
        <v>4154</v>
      </c>
    </row>
    <row r="2561" spans="1:21" x14ac:dyDescent="0.4">
      <c r="A2561">
        <v>2022</v>
      </c>
      <c r="B2561" t="s">
        <v>126</v>
      </c>
      <c r="C2561" t="s">
        <v>34</v>
      </c>
      <c r="D2561" t="s">
        <v>94</v>
      </c>
      <c r="E2561">
        <v>1</v>
      </c>
      <c r="F2561" t="s">
        <v>87</v>
      </c>
      <c r="G2561">
        <v>1</v>
      </c>
      <c r="H2561">
        <v>9</v>
      </c>
      <c r="I2561" t="s">
        <v>192</v>
      </c>
      <c r="J2561">
        <v>9</v>
      </c>
      <c r="K2561" t="s">
        <v>111</v>
      </c>
      <c r="L2561">
        <v>1</v>
      </c>
      <c r="M2561" t="s">
        <v>193</v>
      </c>
      <c r="N2561">
        <v>9</v>
      </c>
      <c r="O2561" t="s">
        <v>111</v>
      </c>
      <c r="P2561">
        <v>99</v>
      </c>
      <c r="Q2561" t="s">
        <v>111</v>
      </c>
      <c r="R2561" t="s">
        <v>111</v>
      </c>
      <c r="S2561">
        <v>9</v>
      </c>
      <c r="T2561" t="s">
        <v>192</v>
      </c>
      <c r="U2561">
        <v>118031</v>
      </c>
    </row>
    <row r="2562" spans="1:21" x14ac:dyDescent="0.4">
      <c r="A2562">
        <v>2022</v>
      </c>
      <c r="B2562" t="s">
        <v>126</v>
      </c>
      <c r="C2562" t="s">
        <v>34</v>
      </c>
      <c r="D2562" t="s">
        <v>94</v>
      </c>
      <c r="E2562">
        <v>2</v>
      </c>
      <c r="F2562" t="s">
        <v>179</v>
      </c>
      <c r="G2562">
        <v>2</v>
      </c>
      <c r="H2562">
        <v>9</v>
      </c>
      <c r="I2562" t="s">
        <v>192</v>
      </c>
      <c r="J2562">
        <v>9</v>
      </c>
      <c r="K2562" t="s">
        <v>111</v>
      </c>
      <c r="L2562">
        <v>1</v>
      </c>
      <c r="M2562" t="s">
        <v>193</v>
      </c>
      <c r="N2562">
        <v>9</v>
      </c>
      <c r="O2562" t="s">
        <v>111</v>
      </c>
      <c r="P2562">
        <v>1</v>
      </c>
      <c r="Q2562" t="s">
        <v>20</v>
      </c>
      <c r="R2562" t="s">
        <v>20</v>
      </c>
      <c r="S2562">
        <v>9</v>
      </c>
      <c r="T2562" t="s">
        <v>192</v>
      </c>
      <c r="U2562">
        <v>57</v>
      </c>
    </row>
    <row r="2563" spans="1:21" x14ac:dyDescent="0.4">
      <c r="A2563">
        <v>2022</v>
      </c>
      <c r="B2563" t="s">
        <v>126</v>
      </c>
      <c r="C2563" t="s">
        <v>34</v>
      </c>
      <c r="D2563" t="s">
        <v>94</v>
      </c>
      <c r="E2563">
        <v>2</v>
      </c>
      <c r="F2563" t="s">
        <v>179</v>
      </c>
      <c r="G2563">
        <v>2</v>
      </c>
      <c r="H2563">
        <v>9</v>
      </c>
      <c r="I2563" t="s">
        <v>192</v>
      </c>
      <c r="J2563">
        <v>9</v>
      </c>
      <c r="K2563" t="s">
        <v>111</v>
      </c>
      <c r="L2563">
        <v>1</v>
      </c>
      <c r="M2563" t="s">
        <v>193</v>
      </c>
      <c r="N2563">
        <v>9</v>
      </c>
      <c r="O2563" t="s">
        <v>111</v>
      </c>
      <c r="P2563">
        <v>2</v>
      </c>
      <c r="Q2563" t="s">
        <v>127</v>
      </c>
      <c r="R2563" t="s">
        <v>127</v>
      </c>
      <c r="S2563">
        <v>9</v>
      </c>
      <c r="T2563" t="s">
        <v>192</v>
      </c>
      <c r="U2563">
        <v>5727</v>
      </c>
    </row>
    <row r="2564" spans="1:21" x14ac:dyDescent="0.4">
      <c r="A2564">
        <v>2022</v>
      </c>
      <c r="B2564" t="s">
        <v>126</v>
      </c>
      <c r="C2564" t="s">
        <v>34</v>
      </c>
      <c r="D2564" t="s">
        <v>94</v>
      </c>
      <c r="E2564">
        <v>2</v>
      </c>
      <c r="F2564" t="s">
        <v>179</v>
      </c>
      <c r="G2564">
        <v>2</v>
      </c>
      <c r="H2564">
        <v>9</v>
      </c>
      <c r="I2564" t="s">
        <v>192</v>
      </c>
      <c r="J2564">
        <v>9</v>
      </c>
      <c r="K2564" t="s">
        <v>111</v>
      </c>
      <c r="L2564">
        <v>1</v>
      </c>
      <c r="M2564" t="s">
        <v>193</v>
      </c>
      <c r="N2564">
        <v>9</v>
      </c>
      <c r="O2564" t="s">
        <v>111</v>
      </c>
      <c r="P2564">
        <v>3</v>
      </c>
      <c r="Q2564" t="s">
        <v>123</v>
      </c>
      <c r="R2564" t="s">
        <v>123</v>
      </c>
      <c r="S2564">
        <v>9</v>
      </c>
      <c r="T2564" t="s">
        <v>192</v>
      </c>
      <c r="U2564">
        <v>1887</v>
      </c>
    </row>
    <row r="2565" spans="1:21" x14ac:dyDescent="0.4">
      <c r="A2565">
        <v>2022</v>
      </c>
      <c r="B2565" t="s">
        <v>126</v>
      </c>
      <c r="C2565" t="s">
        <v>34</v>
      </c>
      <c r="D2565" t="s">
        <v>94</v>
      </c>
      <c r="E2565">
        <v>2</v>
      </c>
      <c r="F2565" t="s">
        <v>179</v>
      </c>
      <c r="G2565">
        <v>2</v>
      </c>
      <c r="H2565">
        <v>9</v>
      </c>
      <c r="I2565" t="s">
        <v>192</v>
      </c>
      <c r="J2565">
        <v>9</v>
      </c>
      <c r="K2565" t="s">
        <v>111</v>
      </c>
      <c r="L2565">
        <v>1</v>
      </c>
      <c r="M2565" t="s">
        <v>193</v>
      </c>
      <c r="N2565">
        <v>9</v>
      </c>
      <c r="O2565" t="s">
        <v>111</v>
      </c>
      <c r="P2565">
        <v>4</v>
      </c>
      <c r="Q2565" t="s">
        <v>121</v>
      </c>
      <c r="R2565" t="s">
        <v>121</v>
      </c>
      <c r="S2565">
        <v>9</v>
      </c>
      <c r="T2565" t="s">
        <v>192</v>
      </c>
      <c r="U2565">
        <v>9239</v>
      </c>
    </row>
    <row r="2566" spans="1:21" x14ac:dyDescent="0.4">
      <c r="A2566">
        <v>2022</v>
      </c>
      <c r="B2566" t="s">
        <v>126</v>
      </c>
      <c r="C2566" t="s">
        <v>34</v>
      </c>
      <c r="D2566" t="s">
        <v>94</v>
      </c>
      <c r="E2566">
        <v>2</v>
      </c>
      <c r="F2566" t="s">
        <v>179</v>
      </c>
      <c r="G2566">
        <v>2</v>
      </c>
      <c r="H2566">
        <v>9</v>
      </c>
      <c r="I2566" t="s">
        <v>192</v>
      </c>
      <c r="J2566">
        <v>9</v>
      </c>
      <c r="K2566" t="s">
        <v>111</v>
      </c>
      <c r="L2566">
        <v>1</v>
      </c>
      <c r="M2566" t="s">
        <v>193</v>
      </c>
      <c r="N2566">
        <v>9</v>
      </c>
      <c r="O2566" t="s">
        <v>111</v>
      </c>
      <c r="P2566">
        <v>5</v>
      </c>
      <c r="Q2566" t="s">
        <v>196</v>
      </c>
      <c r="R2566" t="s">
        <v>109</v>
      </c>
      <c r="S2566">
        <v>9</v>
      </c>
      <c r="T2566" t="s">
        <v>192</v>
      </c>
      <c r="U2566">
        <v>701</v>
      </c>
    </row>
    <row r="2567" spans="1:21" x14ac:dyDescent="0.4">
      <c r="A2567">
        <v>2022</v>
      </c>
      <c r="B2567" t="s">
        <v>126</v>
      </c>
      <c r="C2567" t="s">
        <v>34</v>
      </c>
      <c r="D2567" t="s">
        <v>94</v>
      </c>
      <c r="E2567">
        <v>2</v>
      </c>
      <c r="F2567" t="s">
        <v>179</v>
      </c>
      <c r="G2567">
        <v>2</v>
      </c>
      <c r="H2567">
        <v>9</v>
      </c>
      <c r="I2567" t="s">
        <v>192</v>
      </c>
      <c r="J2567">
        <v>9</v>
      </c>
      <c r="K2567" t="s">
        <v>111</v>
      </c>
      <c r="L2567">
        <v>1</v>
      </c>
      <c r="M2567" t="s">
        <v>193</v>
      </c>
      <c r="N2567">
        <v>9</v>
      </c>
      <c r="O2567" t="s">
        <v>111</v>
      </c>
      <c r="P2567">
        <v>6</v>
      </c>
      <c r="Q2567" t="s">
        <v>197</v>
      </c>
      <c r="R2567" t="s">
        <v>109</v>
      </c>
      <c r="S2567">
        <v>9</v>
      </c>
      <c r="T2567" t="s">
        <v>192</v>
      </c>
      <c r="U2567">
        <v>14</v>
      </c>
    </row>
    <row r="2568" spans="1:21" x14ac:dyDescent="0.4">
      <c r="A2568">
        <v>2022</v>
      </c>
      <c r="B2568" t="s">
        <v>126</v>
      </c>
      <c r="C2568" t="s">
        <v>34</v>
      </c>
      <c r="D2568" t="s">
        <v>94</v>
      </c>
      <c r="E2568">
        <v>2</v>
      </c>
      <c r="F2568" t="s">
        <v>179</v>
      </c>
      <c r="G2568">
        <v>2</v>
      </c>
      <c r="H2568">
        <v>9</v>
      </c>
      <c r="I2568" t="s">
        <v>192</v>
      </c>
      <c r="J2568">
        <v>9</v>
      </c>
      <c r="K2568" t="s">
        <v>111</v>
      </c>
      <c r="L2568">
        <v>1</v>
      </c>
      <c r="M2568" t="s">
        <v>193</v>
      </c>
      <c r="N2568">
        <v>9</v>
      </c>
      <c r="O2568" t="s">
        <v>111</v>
      </c>
      <c r="P2568">
        <v>20</v>
      </c>
      <c r="Q2568" t="s">
        <v>117</v>
      </c>
      <c r="R2568" t="s">
        <v>117</v>
      </c>
      <c r="S2568">
        <v>9</v>
      </c>
      <c r="T2568" t="s">
        <v>192</v>
      </c>
      <c r="U2568">
        <v>836</v>
      </c>
    </row>
    <row r="2569" spans="1:21" x14ac:dyDescent="0.4">
      <c r="A2569">
        <v>2022</v>
      </c>
      <c r="B2569" t="s">
        <v>126</v>
      </c>
      <c r="C2569" t="s">
        <v>34</v>
      </c>
      <c r="D2569" t="s">
        <v>94</v>
      </c>
      <c r="E2569">
        <v>2</v>
      </c>
      <c r="F2569" t="s">
        <v>179</v>
      </c>
      <c r="G2569">
        <v>2</v>
      </c>
      <c r="H2569">
        <v>9</v>
      </c>
      <c r="I2569" t="s">
        <v>192</v>
      </c>
      <c r="J2569">
        <v>9</v>
      </c>
      <c r="K2569" t="s">
        <v>111</v>
      </c>
      <c r="L2569">
        <v>1</v>
      </c>
      <c r="M2569" t="s">
        <v>193</v>
      </c>
      <c r="N2569">
        <v>9</v>
      </c>
      <c r="O2569" t="s">
        <v>111</v>
      </c>
      <c r="P2569">
        <v>95</v>
      </c>
      <c r="Q2569" t="s">
        <v>113</v>
      </c>
      <c r="R2569" t="s">
        <v>114</v>
      </c>
      <c r="S2569">
        <v>9</v>
      </c>
      <c r="T2569" t="s">
        <v>192</v>
      </c>
      <c r="U2569">
        <v>803</v>
      </c>
    </row>
    <row r="2570" spans="1:21" x14ac:dyDescent="0.4">
      <c r="A2570">
        <v>2022</v>
      </c>
      <c r="B2570" t="s">
        <v>126</v>
      </c>
      <c r="C2570" t="s">
        <v>34</v>
      </c>
      <c r="D2570" t="s">
        <v>94</v>
      </c>
      <c r="E2570">
        <v>2</v>
      </c>
      <c r="F2570" t="s">
        <v>179</v>
      </c>
      <c r="G2570">
        <v>2</v>
      </c>
      <c r="H2570">
        <v>9</v>
      </c>
      <c r="I2570" t="s">
        <v>192</v>
      </c>
      <c r="J2570">
        <v>9</v>
      </c>
      <c r="K2570" t="s">
        <v>111</v>
      </c>
      <c r="L2570">
        <v>1</v>
      </c>
      <c r="M2570" t="s">
        <v>193</v>
      </c>
      <c r="N2570">
        <v>9</v>
      </c>
      <c r="O2570" t="s">
        <v>111</v>
      </c>
      <c r="P2570">
        <v>98</v>
      </c>
      <c r="Q2570" t="s">
        <v>106</v>
      </c>
      <c r="R2570" t="s">
        <v>106</v>
      </c>
      <c r="S2570">
        <v>9</v>
      </c>
      <c r="T2570" t="s">
        <v>192</v>
      </c>
      <c r="U2570">
        <v>634</v>
      </c>
    </row>
    <row r="2571" spans="1:21" x14ac:dyDescent="0.4">
      <c r="A2571">
        <v>2022</v>
      </c>
      <c r="B2571" t="s">
        <v>126</v>
      </c>
      <c r="C2571" t="s">
        <v>34</v>
      </c>
      <c r="D2571" t="s">
        <v>94</v>
      </c>
      <c r="E2571">
        <v>2</v>
      </c>
      <c r="F2571" t="s">
        <v>179</v>
      </c>
      <c r="G2571">
        <v>2</v>
      </c>
      <c r="H2571">
        <v>9</v>
      </c>
      <c r="I2571" t="s">
        <v>192</v>
      </c>
      <c r="J2571">
        <v>9</v>
      </c>
      <c r="K2571" t="s">
        <v>111</v>
      </c>
      <c r="L2571">
        <v>1</v>
      </c>
      <c r="M2571" t="s">
        <v>193</v>
      </c>
      <c r="N2571">
        <v>9</v>
      </c>
      <c r="O2571" t="s">
        <v>111</v>
      </c>
      <c r="P2571">
        <v>99</v>
      </c>
      <c r="Q2571" t="s">
        <v>111</v>
      </c>
      <c r="R2571" t="s">
        <v>111</v>
      </c>
      <c r="S2571">
        <v>9</v>
      </c>
      <c r="T2571" t="s">
        <v>192</v>
      </c>
      <c r="U2571">
        <v>19898</v>
      </c>
    </row>
    <row r="2572" spans="1:21" x14ac:dyDescent="0.4">
      <c r="A2572">
        <v>2022</v>
      </c>
      <c r="B2572" t="s">
        <v>126</v>
      </c>
      <c r="C2572" t="s">
        <v>34</v>
      </c>
      <c r="D2572" t="s">
        <v>94</v>
      </c>
      <c r="E2572">
        <v>4</v>
      </c>
      <c r="F2572" t="s">
        <v>95</v>
      </c>
      <c r="G2572">
        <v>1</v>
      </c>
      <c r="H2572">
        <v>9</v>
      </c>
      <c r="I2572" t="s">
        <v>192</v>
      </c>
      <c r="J2572">
        <v>9</v>
      </c>
      <c r="K2572" t="s">
        <v>111</v>
      </c>
      <c r="L2572">
        <v>1</v>
      </c>
      <c r="M2572" t="s">
        <v>193</v>
      </c>
      <c r="N2572">
        <v>9</v>
      </c>
      <c r="O2572" t="s">
        <v>111</v>
      </c>
      <c r="P2572">
        <v>1</v>
      </c>
      <c r="Q2572" t="s">
        <v>20</v>
      </c>
      <c r="R2572" t="s">
        <v>20</v>
      </c>
      <c r="S2572">
        <v>9</v>
      </c>
      <c r="T2572" t="s">
        <v>192</v>
      </c>
      <c r="U2572">
        <v>388</v>
      </c>
    </row>
    <row r="2573" spans="1:21" x14ac:dyDescent="0.4">
      <c r="A2573">
        <v>2022</v>
      </c>
      <c r="B2573" t="s">
        <v>126</v>
      </c>
      <c r="C2573" t="s">
        <v>34</v>
      </c>
      <c r="D2573" t="s">
        <v>94</v>
      </c>
      <c r="E2573">
        <v>4</v>
      </c>
      <c r="F2573" t="s">
        <v>95</v>
      </c>
      <c r="G2573">
        <v>1</v>
      </c>
      <c r="H2573">
        <v>9</v>
      </c>
      <c r="I2573" t="s">
        <v>192</v>
      </c>
      <c r="J2573">
        <v>9</v>
      </c>
      <c r="K2573" t="s">
        <v>111</v>
      </c>
      <c r="L2573">
        <v>1</v>
      </c>
      <c r="M2573" t="s">
        <v>193</v>
      </c>
      <c r="N2573">
        <v>9</v>
      </c>
      <c r="O2573" t="s">
        <v>111</v>
      </c>
      <c r="P2573">
        <v>2</v>
      </c>
      <c r="Q2573" t="s">
        <v>127</v>
      </c>
      <c r="R2573" t="s">
        <v>127</v>
      </c>
      <c r="S2573">
        <v>9</v>
      </c>
      <c r="T2573" t="s">
        <v>192</v>
      </c>
      <c r="U2573">
        <v>26705</v>
      </c>
    </row>
    <row r="2574" spans="1:21" x14ac:dyDescent="0.4">
      <c r="A2574">
        <v>2022</v>
      </c>
      <c r="B2574" t="s">
        <v>126</v>
      </c>
      <c r="C2574" t="s">
        <v>34</v>
      </c>
      <c r="D2574" t="s">
        <v>94</v>
      </c>
      <c r="E2574">
        <v>4</v>
      </c>
      <c r="F2574" t="s">
        <v>95</v>
      </c>
      <c r="G2574">
        <v>1</v>
      </c>
      <c r="H2574">
        <v>9</v>
      </c>
      <c r="I2574" t="s">
        <v>192</v>
      </c>
      <c r="J2574">
        <v>9</v>
      </c>
      <c r="K2574" t="s">
        <v>111</v>
      </c>
      <c r="L2574">
        <v>1</v>
      </c>
      <c r="M2574" t="s">
        <v>193</v>
      </c>
      <c r="N2574">
        <v>9</v>
      </c>
      <c r="O2574" t="s">
        <v>111</v>
      </c>
      <c r="P2574">
        <v>3</v>
      </c>
      <c r="Q2574" t="s">
        <v>123</v>
      </c>
      <c r="R2574" t="s">
        <v>123</v>
      </c>
      <c r="S2574">
        <v>9</v>
      </c>
      <c r="T2574" t="s">
        <v>192</v>
      </c>
      <c r="U2574">
        <v>3488</v>
      </c>
    </row>
    <row r="2575" spans="1:21" x14ac:dyDescent="0.4">
      <c r="A2575">
        <v>2022</v>
      </c>
      <c r="B2575" t="s">
        <v>126</v>
      </c>
      <c r="C2575" t="s">
        <v>34</v>
      </c>
      <c r="D2575" t="s">
        <v>94</v>
      </c>
      <c r="E2575">
        <v>4</v>
      </c>
      <c r="F2575" t="s">
        <v>95</v>
      </c>
      <c r="G2575">
        <v>1</v>
      </c>
      <c r="H2575">
        <v>9</v>
      </c>
      <c r="I2575" t="s">
        <v>192</v>
      </c>
      <c r="J2575">
        <v>9</v>
      </c>
      <c r="K2575" t="s">
        <v>111</v>
      </c>
      <c r="L2575">
        <v>1</v>
      </c>
      <c r="M2575" t="s">
        <v>193</v>
      </c>
      <c r="N2575">
        <v>9</v>
      </c>
      <c r="O2575" t="s">
        <v>111</v>
      </c>
      <c r="P2575">
        <v>4</v>
      </c>
      <c r="Q2575" t="s">
        <v>121</v>
      </c>
      <c r="R2575" t="s">
        <v>121</v>
      </c>
      <c r="S2575">
        <v>9</v>
      </c>
      <c r="T2575" t="s">
        <v>192</v>
      </c>
      <c r="U2575">
        <v>25770</v>
      </c>
    </row>
    <row r="2576" spans="1:21" x14ac:dyDescent="0.4">
      <c r="A2576">
        <v>2022</v>
      </c>
      <c r="B2576" t="s">
        <v>126</v>
      </c>
      <c r="C2576" t="s">
        <v>34</v>
      </c>
      <c r="D2576" t="s">
        <v>94</v>
      </c>
      <c r="E2576">
        <v>4</v>
      </c>
      <c r="F2576" t="s">
        <v>95</v>
      </c>
      <c r="G2576">
        <v>1</v>
      </c>
      <c r="H2576">
        <v>9</v>
      </c>
      <c r="I2576" t="s">
        <v>192</v>
      </c>
      <c r="J2576">
        <v>9</v>
      </c>
      <c r="K2576" t="s">
        <v>111</v>
      </c>
      <c r="L2576">
        <v>1</v>
      </c>
      <c r="M2576" t="s">
        <v>193</v>
      </c>
      <c r="N2576">
        <v>9</v>
      </c>
      <c r="O2576" t="s">
        <v>111</v>
      </c>
      <c r="P2576">
        <v>5</v>
      </c>
      <c r="Q2576" t="s">
        <v>196</v>
      </c>
      <c r="R2576" t="s">
        <v>109</v>
      </c>
      <c r="S2576">
        <v>9</v>
      </c>
      <c r="T2576" t="s">
        <v>192</v>
      </c>
      <c r="U2576">
        <v>845</v>
      </c>
    </row>
    <row r="2577" spans="1:21" x14ac:dyDescent="0.4">
      <c r="A2577">
        <v>2022</v>
      </c>
      <c r="B2577" t="s">
        <v>126</v>
      </c>
      <c r="C2577" t="s">
        <v>34</v>
      </c>
      <c r="D2577" t="s">
        <v>94</v>
      </c>
      <c r="E2577">
        <v>4</v>
      </c>
      <c r="F2577" t="s">
        <v>95</v>
      </c>
      <c r="G2577">
        <v>1</v>
      </c>
      <c r="H2577">
        <v>9</v>
      </c>
      <c r="I2577" t="s">
        <v>192</v>
      </c>
      <c r="J2577">
        <v>9</v>
      </c>
      <c r="K2577" t="s">
        <v>111</v>
      </c>
      <c r="L2577">
        <v>1</v>
      </c>
      <c r="M2577" t="s">
        <v>193</v>
      </c>
      <c r="N2577">
        <v>9</v>
      </c>
      <c r="O2577" t="s">
        <v>111</v>
      </c>
      <c r="P2577">
        <v>6</v>
      </c>
      <c r="Q2577" t="s">
        <v>197</v>
      </c>
      <c r="R2577" t="s">
        <v>109</v>
      </c>
      <c r="S2577">
        <v>9</v>
      </c>
      <c r="T2577" t="s">
        <v>192</v>
      </c>
      <c r="U2577">
        <v>282</v>
      </c>
    </row>
    <row r="2578" spans="1:21" x14ac:dyDescent="0.4">
      <c r="A2578">
        <v>2022</v>
      </c>
      <c r="B2578" t="s">
        <v>126</v>
      </c>
      <c r="C2578" t="s">
        <v>34</v>
      </c>
      <c r="D2578" t="s">
        <v>94</v>
      </c>
      <c r="E2578">
        <v>4</v>
      </c>
      <c r="F2578" t="s">
        <v>95</v>
      </c>
      <c r="G2578">
        <v>1</v>
      </c>
      <c r="H2578">
        <v>9</v>
      </c>
      <c r="I2578" t="s">
        <v>192</v>
      </c>
      <c r="J2578">
        <v>9</v>
      </c>
      <c r="K2578" t="s">
        <v>111</v>
      </c>
      <c r="L2578">
        <v>1</v>
      </c>
      <c r="M2578" t="s">
        <v>193</v>
      </c>
      <c r="N2578">
        <v>9</v>
      </c>
      <c r="O2578" t="s">
        <v>111</v>
      </c>
      <c r="P2578">
        <v>20</v>
      </c>
      <c r="Q2578" t="s">
        <v>117</v>
      </c>
      <c r="R2578" t="s">
        <v>117</v>
      </c>
      <c r="S2578">
        <v>9</v>
      </c>
      <c r="T2578" t="s">
        <v>192</v>
      </c>
      <c r="U2578">
        <v>1808</v>
      </c>
    </row>
    <row r="2579" spans="1:21" x14ac:dyDescent="0.4">
      <c r="A2579">
        <v>2022</v>
      </c>
      <c r="B2579" t="s">
        <v>126</v>
      </c>
      <c r="C2579" t="s">
        <v>34</v>
      </c>
      <c r="D2579" t="s">
        <v>94</v>
      </c>
      <c r="E2579">
        <v>4</v>
      </c>
      <c r="F2579" t="s">
        <v>95</v>
      </c>
      <c r="G2579">
        <v>1</v>
      </c>
      <c r="H2579">
        <v>9</v>
      </c>
      <c r="I2579" t="s">
        <v>192</v>
      </c>
      <c r="J2579">
        <v>9</v>
      </c>
      <c r="K2579" t="s">
        <v>111</v>
      </c>
      <c r="L2579">
        <v>1</v>
      </c>
      <c r="M2579" t="s">
        <v>193</v>
      </c>
      <c r="N2579">
        <v>9</v>
      </c>
      <c r="O2579" t="s">
        <v>111</v>
      </c>
      <c r="P2579">
        <v>95</v>
      </c>
      <c r="Q2579" t="s">
        <v>113</v>
      </c>
      <c r="R2579" t="s">
        <v>114</v>
      </c>
      <c r="S2579">
        <v>9</v>
      </c>
      <c r="T2579" t="s">
        <v>192</v>
      </c>
      <c r="U2579">
        <v>507</v>
      </c>
    </row>
    <row r="2580" spans="1:21" x14ac:dyDescent="0.4">
      <c r="A2580">
        <v>2022</v>
      </c>
      <c r="B2580" t="s">
        <v>126</v>
      </c>
      <c r="C2580" t="s">
        <v>34</v>
      </c>
      <c r="D2580" t="s">
        <v>94</v>
      </c>
      <c r="E2580">
        <v>4</v>
      </c>
      <c r="F2580" t="s">
        <v>95</v>
      </c>
      <c r="G2580">
        <v>1</v>
      </c>
      <c r="H2580">
        <v>9</v>
      </c>
      <c r="I2580" t="s">
        <v>192</v>
      </c>
      <c r="J2580">
        <v>9</v>
      </c>
      <c r="K2580" t="s">
        <v>111</v>
      </c>
      <c r="L2580">
        <v>1</v>
      </c>
      <c r="M2580" t="s">
        <v>193</v>
      </c>
      <c r="N2580">
        <v>9</v>
      </c>
      <c r="O2580" t="s">
        <v>111</v>
      </c>
      <c r="P2580">
        <v>98</v>
      </c>
      <c r="Q2580" t="s">
        <v>106</v>
      </c>
      <c r="R2580" t="s">
        <v>106</v>
      </c>
      <c r="S2580">
        <v>9</v>
      </c>
      <c r="T2580" t="s">
        <v>192</v>
      </c>
      <c r="U2580">
        <v>1471</v>
      </c>
    </row>
    <row r="2581" spans="1:21" x14ac:dyDescent="0.4">
      <c r="A2581">
        <v>2022</v>
      </c>
      <c r="B2581" t="s">
        <v>126</v>
      </c>
      <c r="C2581" t="s">
        <v>34</v>
      </c>
      <c r="D2581" t="s">
        <v>94</v>
      </c>
      <c r="E2581">
        <v>4</v>
      </c>
      <c r="F2581" t="s">
        <v>95</v>
      </c>
      <c r="G2581">
        <v>1</v>
      </c>
      <c r="H2581">
        <v>9</v>
      </c>
      <c r="I2581" t="s">
        <v>192</v>
      </c>
      <c r="J2581">
        <v>9</v>
      </c>
      <c r="K2581" t="s">
        <v>111</v>
      </c>
      <c r="L2581">
        <v>1</v>
      </c>
      <c r="M2581" t="s">
        <v>193</v>
      </c>
      <c r="N2581">
        <v>9</v>
      </c>
      <c r="O2581" t="s">
        <v>111</v>
      </c>
      <c r="P2581">
        <v>99</v>
      </c>
      <c r="Q2581" t="s">
        <v>111</v>
      </c>
      <c r="R2581" t="s">
        <v>111</v>
      </c>
      <c r="S2581">
        <v>9</v>
      </c>
      <c r="T2581" t="s">
        <v>192</v>
      </c>
      <c r="U2581">
        <v>61264</v>
      </c>
    </row>
    <row r="2582" spans="1:21" x14ac:dyDescent="0.4">
      <c r="A2582">
        <v>2022</v>
      </c>
      <c r="B2582" t="s">
        <v>145</v>
      </c>
      <c r="C2582" t="s">
        <v>35</v>
      </c>
      <c r="D2582" t="s">
        <v>93</v>
      </c>
      <c r="E2582">
        <v>1</v>
      </c>
      <c r="F2582" t="s">
        <v>87</v>
      </c>
      <c r="G2582">
        <v>1</v>
      </c>
      <c r="H2582">
        <v>9</v>
      </c>
      <c r="I2582" t="s">
        <v>192</v>
      </c>
      <c r="J2582">
        <v>9</v>
      </c>
      <c r="K2582" t="s">
        <v>111</v>
      </c>
      <c r="L2582">
        <v>1</v>
      </c>
      <c r="M2582" t="s">
        <v>193</v>
      </c>
      <c r="N2582">
        <v>9</v>
      </c>
      <c r="O2582" t="s">
        <v>111</v>
      </c>
      <c r="P2582">
        <v>1</v>
      </c>
      <c r="Q2582" t="s">
        <v>20</v>
      </c>
      <c r="R2582" t="s">
        <v>20</v>
      </c>
      <c r="S2582">
        <v>9</v>
      </c>
      <c r="T2582" t="s">
        <v>192</v>
      </c>
      <c r="U2582">
        <v>140</v>
      </c>
    </row>
    <row r="2583" spans="1:21" x14ac:dyDescent="0.4">
      <c r="A2583">
        <v>2022</v>
      </c>
      <c r="B2583" t="s">
        <v>145</v>
      </c>
      <c r="C2583" t="s">
        <v>35</v>
      </c>
      <c r="D2583" t="s">
        <v>93</v>
      </c>
      <c r="E2583">
        <v>1</v>
      </c>
      <c r="F2583" t="s">
        <v>87</v>
      </c>
      <c r="G2583">
        <v>1</v>
      </c>
      <c r="H2583">
        <v>9</v>
      </c>
      <c r="I2583" t="s">
        <v>192</v>
      </c>
      <c r="J2583">
        <v>9</v>
      </c>
      <c r="K2583" t="s">
        <v>111</v>
      </c>
      <c r="L2583">
        <v>1</v>
      </c>
      <c r="M2583" t="s">
        <v>193</v>
      </c>
      <c r="N2583">
        <v>9</v>
      </c>
      <c r="O2583" t="s">
        <v>111</v>
      </c>
      <c r="P2583">
        <v>2</v>
      </c>
      <c r="Q2583" t="s">
        <v>127</v>
      </c>
      <c r="R2583" t="s">
        <v>127</v>
      </c>
      <c r="S2583">
        <v>9</v>
      </c>
      <c r="T2583" t="s">
        <v>192</v>
      </c>
      <c r="U2583">
        <v>8250</v>
      </c>
    </row>
    <row r="2584" spans="1:21" x14ac:dyDescent="0.4">
      <c r="A2584">
        <v>2022</v>
      </c>
      <c r="B2584" t="s">
        <v>145</v>
      </c>
      <c r="C2584" t="s">
        <v>35</v>
      </c>
      <c r="D2584" t="s">
        <v>93</v>
      </c>
      <c r="E2584">
        <v>1</v>
      </c>
      <c r="F2584" t="s">
        <v>87</v>
      </c>
      <c r="G2584">
        <v>1</v>
      </c>
      <c r="H2584">
        <v>9</v>
      </c>
      <c r="I2584" t="s">
        <v>192</v>
      </c>
      <c r="J2584">
        <v>9</v>
      </c>
      <c r="K2584" t="s">
        <v>111</v>
      </c>
      <c r="L2584">
        <v>1</v>
      </c>
      <c r="M2584" t="s">
        <v>193</v>
      </c>
      <c r="N2584">
        <v>9</v>
      </c>
      <c r="O2584" t="s">
        <v>111</v>
      </c>
      <c r="P2584">
        <v>3</v>
      </c>
      <c r="Q2584" t="s">
        <v>123</v>
      </c>
      <c r="R2584" t="s">
        <v>123</v>
      </c>
      <c r="S2584">
        <v>9</v>
      </c>
      <c r="T2584" t="s">
        <v>192</v>
      </c>
      <c r="U2584">
        <v>11429</v>
      </c>
    </row>
    <row r="2585" spans="1:21" x14ac:dyDescent="0.4">
      <c r="A2585">
        <v>2022</v>
      </c>
      <c r="B2585" t="s">
        <v>145</v>
      </c>
      <c r="C2585" t="s">
        <v>35</v>
      </c>
      <c r="D2585" t="s">
        <v>93</v>
      </c>
      <c r="E2585">
        <v>1</v>
      </c>
      <c r="F2585" t="s">
        <v>87</v>
      </c>
      <c r="G2585">
        <v>1</v>
      </c>
      <c r="H2585">
        <v>9</v>
      </c>
      <c r="I2585" t="s">
        <v>192</v>
      </c>
      <c r="J2585">
        <v>9</v>
      </c>
      <c r="K2585" t="s">
        <v>111</v>
      </c>
      <c r="L2585">
        <v>1</v>
      </c>
      <c r="M2585" t="s">
        <v>193</v>
      </c>
      <c r="N2585">
        <v>9</v>
      </c>
      <c r="O2585" t="s">
        <v>111</v>
      </c>
      <c r="P2585">
        <v>4</v>
      </c>
      <c r="Q2585" t="s">
        <v>121</v>
      </c>
      <c r="R2585" t="s">
        <v>121</v>
      </c>
      <c r="S2585">
        <v>9</v>
      </c>
      <c r="T2585" t="s">
        <v>192</v>
      </c>
      <c r="U2585">
        <v>48158</v>
      </c>
    </row>
    <row r="2586" spans="1:21" x14ac:dyDescent="0.4">
      <c r="A2586">
        <v>2022</v>
      </c>
      <c r="B2586" t="s">
        <v>145</v>
      </c>
      <c r="C2586" t="s">
        <v>35</v>
      </c>
      <c r="D2586" t="s">
        <v>93</v>
      </c>
      <c r="E2586">
        <v>1</v>
      </c>
      <c r="F2586" t="s">
        <v>87</v>
      </c>
      <c r="G2586">
        <v>1</v>
      </c>
      <c r="H2586">
        <v>9</v>
      </c>
      <c r="I2586" t="s">
        <v>192</v>
      </c>
      <c r="J2586">
        <v>9</v>
      </c>
      <c r="K2586" t="s">
        <v>111</v>
      </c>
      <c r="L2586">
        <v>1</v>
      </c>
      <c r="M2586" t="s">
        <v>193</v>
      </c>
      <c r="N2586">
        <v>9</v>
      </c>
      <c r="O2586" t="s">
        <v>111</v>
      </c>
      <c r="P2586">
        <v>5</v>
      </c>
      <c r="Q2586" t="s">
        <v>196</v>
      </c>
      <c r="R2586" t="s">
        <v>109</v>
      </c>
      <c r="S2586">
        <v>9</v>
      </c>
      <c r="T2586" t="s">
        <v>192</v>
      </c>
      <c r="U2586">
        <v>7935</v>
      </c>
    </row>
    <row r="2587" spans="1:21" x14ac:dyDescent="0.4">
      <c r="A2587">
        <v>2022</v>
      </c>
      <c r="B2587" t="s">
        <v>145</v>
      </c>
      <c r="C2587" t="s">
        <v>35</v>
      </c>
      <c r="D2587" t="s">
        <v>93</v>
      </c>
      <c r="E2587">
        <v>1</v>
      </c>
      <c r="F2587" t="s">
        <v>87</v>
      </c>
      <c r="G2587">
        <v>1</v>
      </c>
      <c r="H2587">
        <v>9</v>
      </c>
      <c r="I2587" t="s">
        <v>192</v>
      </c>
      <c r="J2587">
        <v>9</v>
      </c>
      <c r="K2587" t="s">
        <v>111</v>
      </c>
      <c r="L2587">
        <v>1</v>
      </c>
      <c r="M2587" t="s">
        <v>193</v>
      </c>
      <c r="N2587">
        <v>9</v>
      </c>
      <c r="O2587" t="s">
        <v>111</v>
      </c>
      <c r="P2587">
        <v>6</v>
      </c>
      <c r="Q2587" t="s">
        <v>197</v>
      </c>
      <c r="R2587" t="s">
        <v>109</v>
      </c>
      <c r="S2587">
        <v>9</v>
      </c>
      <c r="T2587" t="s">
        <v>192</v>
      </c>
      <c r="U2587">
        <v>43</v>
      </c>
    </row>
    <row r="2588" spans="1:21" x14ac:dyDescent="0.4">
      <c r="A2588">
        <v>2022</v>
      </c>
      <c r="B2588" t="s">
        <v>145</v>
      </c>
      <c r="C2588" t="s">
        <v>35</v>
      </c>
      <c r="D2588" t="s">
        <v>93</v>
      </c>
      <c r="E2588">
        <v>1</v>
      </c>
      <c r="F2588" t="s">
        <v>87</v>
      </c>
      <c r="G2588">
        <v>1</v>
      </c>
      <c r="H2588">
        <v>9</v>
      </c>
      <c r="I2588" t="s">
        <v>192</v>
      </c>
      <c r="J2588">
        <v>9</v>
      </c>
      <c r="K2588" t="s">
        <v>111</v>
      </c>
      <c r="L2588">
        <v>1</v>
      </c>
      <c r="M2588" t="s">
        <v>193</v>
      </c>
      <c r="N2588">
        <v>9</v>
      </c>
      <c r="O2588" t="s">
        <v>111</v>
      </c>
      <c r="P2588">
        <v>20</v>
      </c>
      <c r="Q2588" t="s">
        <v>117</v>
      </c>
      <c r="R2588" t="s">
        <v>117</v>
      </c>
      <c r="S2588">
        <v>9</v>
      </c>
      <c r="T2588" t="s">
        <v>192</v>
      </c>
      <c r="U2588">
        <v>3401</v>
      </c>
    </row>
    <row r="2589" spans="1:21" x14ac:dyDescent="0.4">
      <c r="A2589">
        <v>2022</v>
      </c>
      <c r="B2589" t="s">
        <v>145</v>
      </c>
      <c r="C2589" t="s">
        <v>35</v>
      </c>
      <c r="D2589" t="s">
        <v>93</v>
      </c>
      <c r="E2589">
        <v>1</v>
      </c>
      <c r="F2589" t="s">
        <v>87</v>
      </c>
      <c r="G2589">
        <v>1</v>
      </c>
      <c r="H2589">
        <v>9</v>
      </c>
      <c r="I2589" t="s">
        <v>192</v>
      </c>
      <c r="J2589">
        <v>9</v>
      </c>
      <c r="K2589" t="s">
        <v>111</v>
      </c>
      <c r="L2589">
        <v>1</v>
      </c>
      <c r="M2589" t="s">
        <v>193</v>
      </c>
      <c r="N2589">
        <v>9</v>
      </c>
      <c r="O2589" t="s">
        <v>111</v>
      </c>
      <c r="P2589">
        <v>95</v>
      </c>
      <c r="Q2589" t="s">
        <v>113</v>
      </c>
      <c r="R2589" t="s">
        <v>114</v>
      </c>
      <c r="S2589">
        <v>9</v>
      </c>
      <c r="T2589" t="s">
        <v>192</v>
      </c>
      <c r="U2589">
        <v>3396</v>
      </c>
    </row>
    <row r="2590" spans="1:21" x14ac:dyDescent="0.4">
      <c r="A2590">
        <v>2022</v>
      </c>
      <c r="B2590" t="s">
        <v>145</v>
      </c>
      <c r="C2590" t="s">
        <v>35</v>
      </c>
      <c r="D2590" t="s">
        <v>93</v>
      </c>
      <c r="E2590">
        <v>1</v>
      </c>
      <c r="F2590" t="s">
        <v>87</v>
      </c>
      <c r="G2590">
        <v>1</v>
      </c>
      <c r="H2590">
        <v>9</v>
      </c>
      <c r="I2590" t="s">
        <v>192</v>
      </c>
      <c r="J2590">
        <v>9</v>
      </c>
      <c r="K2590" t="s">
        <v>111</v>
      </c>
      <c r="L2590">
        <v>1</v>
      </c>
      <c r="M2590" t="s">
        <v>193</v>
      </c>
      <c r="N2590">
        <v>9</v>
      </c>
      <c r="O2590" t="s">
        <v>111</v>
      </c>
      <c r="P2590">
        <v>98</v>
      </c>
      <c r="Q2590" t="s">
        <v>106</v>
      </c>
      <c r="R2590" t="s">
        <v>106</v>
      </c>
      <c r="S2590">
        <v>9</v>
      </c>
      <c r="T2590" t="s">
        <v>192</v>
      </c>
      <c r="U2590">
        <v>3516</v>
      </c>
    </row>
    <row r="2591" spans="1:21" x14ac:dyDescent="0.4">
      <c r="A2591">
        <v>2022</v>
      </c>
      <c r="B2591" t="s">
        <v>145</v>
      </c>
      <c r="C2591" t="s">
        <v>35</v>
      </c>
      <c r="D2591" t="s">
        <v>93</v>
      </c>
      <c r="E2591">
        <v>1</v>
      </c>
      <c r="F2591" t="s">
        <v>87</v>
      </c>
      <c r="G2591">
        <v>1</v>
      </c>
      <c r="H2591">
        <v>9</v>
      </c>
      <c r="I2591" t="s">
        <v>192</v>
      </c>
      <c r="J2591">
        <v>9</v>
      </c>
      <c r="K2591" t="s">
        <v>111</v>
      </c>
      <c r="L2591">
        <v>1</v>
      </c>
      <c r="M2591" t="s">
        <v>193</v>
      </c>
      <c r="N2591">
        <v>9</v>
      </c>
      <c r="O2591" t="s">
        <v>111</v>
      </c>
      <c r="P2591">
        <v>99</v>
      </c>
      <c r="Q2591" t="s">
        <v>111</v>
      </c>
      <c r="R2591" t="s">
        <v>111</v>
      </c>
      <c r="S2591">
        <v>9</v>
      </c>
      <c r="T2591" t="s">
        <v>192</v>
      </c>
      <c r="U2591">
        <v>86268</v>
      </c>
    </row>
    <row r="2592" spans="1:21" x14ac:dyDescent="0.4">
      <c r="A2592">
        <v>2022</v>
      </c>
      <c r="B2592" t="s">
        <v>145</v>
      </c>
      <c r="C2592" t="s">
        <v>35</v>
      </c>
      <c r="D2592" t="s">
        <v>93</v>
      </c>
      <c r="E2592">
        <v>2</v>
      </c>
      <c r="F2592" t="s">
        <v>179</v>
      </c>
      <c r="G2592">
        <v>2</v>
      </c>
      <c r="H2592">
        <v>9</v>
      </c>
      <c r="I2592" t="s">
        <v>192</v>
      </c>
      <c r="J2592">
        <v>9</v>
      </c>
      <c r="K2592" t="s">
        <v>111</v>
      </c>
      <c r="L2592">
        <v>1</v>
      </c>
      <c r="M2592" t="s">
        <v>193</v>
      </c>
      <c r="N2592">
        <v>9</v>
      </c>
      <c r="O2592" t="s">
        <v>111</v>
      </c>
      <c r="P2592">
        <v>1</v>
      </c>
      <c r="Q2592" t="s">
        <v>20</v>
      </c>
      <c r="R2592" t="s">
        <v>20</v>
      </c>
      <c r="S2592">
        <v>9</v>
      </c>
      <c r="T2592" t="s">
        <v>192</v>
      </c>
      <c r="U2592">
        <v>206</v>
      </c>
    </row>
    <row r="2593" spans="1:21" x14ac:dyDescent="0.4">
      <c r="A2593">
        <v>2022</v>
      </c>
      <c r="B2593" t="s">
        <v>145</v>
      </c>
      <c r="C2593" t="s">
        <v>35</v>
      </c>
      <c r="D2593" t="s">
        <v>93</v>
      </c>
      <c r="E2593">
        <v>2</v>
      </c>
      <c r="F2593" t="s">
        <v>179</v>
      </c>
      <c r="G2593">
        <v>2</v>
      </c>
      <c r="H2593">
        <v>9</v>
      </c>
      <c r="I2593" t="s">
        <v>192</v>
      </c>
      <c r="J2593">
        <v>9</v>
      </c>
      <c r="K2593" t="s">
        <v>111</v>
      </c>
      <c r="L2593">
        <v>1</v>
      </c>
      <c r="M2593" t="s">
        <v>193</v>
      </c>
      <c r="N2593">
        <v>9</v>
      </c>
      <c r="O2593" t="s">
        <v>111</v>
      </c>
      <c r="P2593">
        <v>2</v>
      </c>
      <c r="Q2593" t="s">
        <v>127</v>
      </c>
      <c r="R2593" t="s">
        <v>127</v>
      </c>
      <c r="S2593">
        <v>9</v>
      </c>
      <c r="T2593" t="s">
        <v>192</v>
      </c>
      <c r="U2593">
        <v>11357</v>
      </c>
    </row>
    <row r="2594" spans="1:21" x14ac:dyDescent="0.4">
      <c r="A2594">
        <v>2022</v>
      </c>
      <c r="B2594" t="s">
        <v>145</v>
      </c>
      <c r="C2594" t="s">
        <v>35</v>
      </c>
      <c r="D2594" t="s">
        <v>93</v>
      </c>
      <c r="E2594">
        <v>2</v>
      </c>
      <c r="F2594" t="s">
        <v>179</v>
      </c>
      <c r="G2594">
        <v>2</v>
      </c>
      <c r="H2594">
        <v>9</v>
      </c>
      <c r="I2594" t="s">
        <v>192</v>
      </c>
      <c r="J2594">
        <v>9</v>
      </c>
      <c r="K2594" t="s">
        <v>111</v>
      </c>
      <c r="L2594">
        <v>1</v>
      </c>
      <c r="M2594" t="s">
        <v>193</v>
      </c>
      <c r="N2594">
        <v>9</v>
      </c>
      <c r="O2594" t="s">
        <v>111</v>
      </c>
      <c r="P2594">
        <v>3</v>
      </c>
      <c r="Q2594" t="s">
        <v>123</v>
      </c>
      <c r="R2594" t="s">
        <v>123</v>
      </c>
      <c r="S2594">
        <v>9</v>
      </c>
      <c r="T2594" t="s">
        <v>192</v>
      </c>
      <c r="U2594">
        <v>19410</v>
      </c>
    </row>
    <row r="2595" spans="1:21" x14ac:dyDescent="0.4">
      <c r="A2595">
        <v>2022</v>
      </c>
      <c r="B2595" t="s">
        <v>145</v>
      </c>
      <c r="C2595" t="s">
        <v>35</v>
      </c>
      <c r="D2595" t="s">
        <v>93</v>
      </c>
      <c r="E2595">
        <v>2</v>
      </c>
      <c r="F2595" t="s">
        <v>179</v>
      </c>
      <c r="G2595">
        <v>2</v>
      </c>
      <c r="H2595">
        <v>9</v>
      </c>
      <c r="I2595" t="s">
        <v>192</v>
      </c>
      <c r="J2595">
        <v>9</v>
      </c>
      <c r="K2595" t="s">
        <v>111</v>
      </c>
      <c r="L2595">
        <v>1</v>
      </c>
      <c r="M2595" t="s">
        <v>193</v>
      </c>
      <c r="N2595">
        <v>9</v>
      </c>
      <c r="O2595" t="s">
        <v>111</v>
      </c>
      <c r="P2595">
        <v>4</v>
      </c>
      <c r="Q2595" t="s">
        <v>121</v>
      </c>
      <c r="R2595" t="s">
        <v>121</v>
      </c>
      <c r="S2595">
        <v>9</v>
      </c>
      <c r="T2595" t="s">
        <v>192</v>
      </c>
      <c r="U2595">
        <v>79973</v>
      </c>
    </row>
    <row r="2596" spans="1:21" x14ac:dyDescent="0.4">
      <c r="A2596">
        <v>2022</v>
      </c>
      <c r="B2596" t="s">
        <v>145</v>
      </c>
      <c r="C2596" t="s">
        <v>35</v>
      </c>
      <c r="D2596" t="s">
        <v>93</v>
      </c>
      <c r="E2596">
        <v>2</v>
      </c>
      <c r="F2596" t="s">
        <v>179</v>
      </c>
      <c r="G2596">
        <v>2</v>
      </c>
      <c r="H2596">
        <v>9</v>
      </c>
      <c r="I2596" t="s">
        <v>192</v>
      </c>
      <c r="J2596">
        <v>9</v>
      </c>
      <c r="K2596" t="s">
        <v>111</v>
      </c>
      <c r="L2596">
        <v>1</v>
      </c>
      <c r="M2596" t="s">
        <v>193</v>
      </c>
      <c r="N2596">
        <v>9</v>
      </c>
      <c r="O2596" t="s">
        <v>111</v>
      </c>
      <c r="P2596">
        <v>5</v>
      </c>
      <c r="Q2596" t="s">
        <v>196</v>
      </c>
      <c r="R2596" t="s">
        <v>109</v>
      </c>
      <c r="S2596">
        <v>9</v>
      </c>
      <c r="T2596" t="s">
        <v>192</v>
      </c>
      <c r="U2596">
        <v>19935</v>
      </c>
    </row>
    <row r="2597" spans="1:21" x14ac:dyDescent="0.4">
      <c r="A2597">
        <v>2022</v>
      </c>
      <c r="B2597" t="s">
        <v>145</v>
      </c>
      <c r="C2597" t="s">
        <v>35</v>
      </c>
      <c r="D2597" t="s">
        <v>93</v>
      </c>
      <c r="E2597">
        <v>2</v>
      </c>
      <c r="F2597" t="s">
        <v>179</v>
      </c>
      <c r="G2597">
        <v>2</v>
      </c>
      <c r="H2597">
        <v>9</v>
      </c>
      <c r="I2597" t="s">
        <v>192</v>
      </c>
      <c r="J2597">
        <v>9</v>
      </c>
      <c r="K2597" t="s">
        <v>111</v>
      </c>
      <c r="L2597">
        <v>1</v>
      </c>
      <c r="M2597" t="s">
        <v>193</v>
      </c>
      <c r="N2597">
        <v>9</v>
      </c>
      <c r="O2597" t="s">
        <v>111</v>
      </c>
      <c r="P2597">
        <v>6</v>
      </c>
      <c r="Q2597" t="s">
        <v>197</v>
      </c>
      <c r="R2597" t="s">
        <v>109</v>
      </c>
      <c r="S2597">
        <v>9</v>
      </c>
      <c r="T2597" t="s">
        <v>192</v>
      </c>
      <c r="U2597">
        <v>135</v>
      </c>
    </row>
    <row r="2598" spans="1:21" x14ac:dyDescent="0.4">
      <c r="A2598">
        <v>2022</v>
      </c>
      <c r="B2598" t="s">
        <v>145</v>
      </c>
      <c r="C2598" t="s">
        <v>35</v>
      </c>
      <c r="D2598" t="s">
        <v>93</v>
      </c>
      <c r="E2598">
        <v>2</v>
      </c>
      <c r="F2598" t="s">
        <v>179</v>
      </c>
      <c r="G2598">
        <v>2</v>
      </c>
      <c r="H2598">
        <v>9</v>
      </c>
      <c r="I2598" t="s">
        <v>192</v>
      </c>
      <c r="J2598">
        <v>9</v>
      </c>
      <c r="K2598" t="s">
        <v>111</v>
      </c>
      <c r="L2598">
        <v>1</v>
      </c>
      <c r="M2598" t="s">
        <v>193</v>
      </c>
      <c r="N2598">
        <v>9</v>
      </c>
      <c r="O2598" t="s">
        <v>111</v>
      </c>
      <c r="P2598">
        <v>20</v>
      </c>
      <c r="Q2598" t="s">
        <v>117</v>
      </c>
      <c r="R2598" t="s">
        <v>117</v>
      </c>
      <c r="S2598">
        <v>9</v>
      </c>
      <c r="T2598" t="s">
        <v>192</v>
      </c>
      <c r="U2598">
        <v>7314</v>
      </c>
    </row>
    <row r="2599" spans="1:21" x14ac:dyDescent="0.4">
      <c r="A2599">
        <v>2022</v>
      </c>
      <c r="B2599" t="s">
        <v>145</v>
      </c>
      <c r="C2599" t="s">
        <v>35</v>
      </c>
      <c r="D2599" t="s">
        <v>93</v>
      </c>
      <c r="E2599">
        <v>2</v>
      </c>
      <c r="F2599" t="s">
        <v>179</v>
      </c>
      <c r="G2599">
        <v>2</v>
      </c>
      <c r="H2599">
        <v>9</v>
      </c>
      <c r="I2599" t="s">
        <v>192</v>
      </c>
      <c r="J2599">
        <v>9</v>
      </c>
      <c r="K2599" t="s">
        <v>111</v>
      </c>
      <c r="L2599">
        <v>1</v>
      </c>
      <c r="M2599" t="s">
        <v>193</v>
      </c>
      <c r="N2599">
        <v>9</v>
      </c>
      <c r="O2599" t="s">
        <v>111</v>
      </c>
      <c r="P2599">
        <v>95</v>
      </c>
      <c r="Q2599" t="s">
        <v>113</v>
      </c>
      <c r="R2599" t="s">
        <v>114</v>
      </c>
      <c r="S2599">
        <v>9</v>
      </c>
      <c r="T2599" t="s">
        <v>192</v>
      </c>
      <c r="U2599">
        <v>21417</v>
      </c>
    </row>
    <row r="2600" spans="1:21" x14ac:dyDescent="0.4">
      <c r="A2600">
        <v>2022</v>
      </c>
      <c r="B2600" t="s">
        <v>145</v>
      </c>
      <c r="C2600" t="s">
        <v>35</v>
      </c>
      <c r="D2600" t="s">
        <v>93</v>
      </c>
      <c r="E2600">
        <v>2</v>
      </c>
      <c r="F2600" t="s">
        <v>179</v>
      </c>
      <c r="G2600">
        <v>2</v>
      </c>
      <c r="H2600">
        <v>9</v>
      </c>
      <c r="I2600" t="s">
        <v>192</v>
      </c>
      <c r="J2600">
        <v>9</v>
      </c>
      <c r="K2600" t="s">
        <v>111</v>
      </c>
      <c r="L2600">
        <v>1</v>
      </c>
      <c r="M2600" t="s">
        <v>193</v>
      </c>
      <c r="N2600">
        <v>9</v>
      </c>
      <c r="O2600" t="s">
        <v>111</v>
      </c>
      <c r="P2600">
        <v>98</v>
      </c>
      <c r="Q2600" t="s">
        <v>106</v>
      </c>
      <c r="R2600" t="s">
        <v>106</v>
      </c>
      <c r="S2600">
        <v>9</v>
      </c>
      <c r="T2600" t="s">
        <v>192</v>
      </c>
      <c r="U2600">
        <v>7949</v>
      </c>
    </row>
    <row r="2601" spans="1:21" x14ac:dyDescent="0.4">
      <c r="A2601">
        <v>2022</v>
      </c>
      <c r="B2601" t="s">
        <v>145</v>
      </c>
      <c r="C2601" t="s">
        <v>35</v>
      </c>
      <c r="D2601" t="s">
        <v>93</v>
      </c>
      <c r="E2601">
        <v>2</v>
      </c>
      <c r="F2601" t="s">
        <v>179</v>
      </c>
      <c r="G2601">
        <v>2</v>
      </c>
      <c r="H2601">
        <v>9</v>
      </c>
      <c r="I2601" t="s">
        <v>192</v>
      </c>
      <c r="J2601">
        <v>9</v>
      </c>
      <c r="K2601" t="s">
        <v>111</v>
      </c>
      <c r="L2601">
        <v>1</v>
      </c>
      <c r="M2601" t="s">
        <v>193</v>
      </c>
      <c r="N2601">
        <v>9</v>
      </c>
      <c r="O2601" t="s">
        <v>111</v>
      </c>
      <c r="P2601">
        <v>99</v>
      </c>
      <c r="Q2601" t="s">
        <v>111</v>
      </c>
      <c r="R2601" t="s">
        <v>111</v>
      </c>
      <c r="S2601">
        <v>9</v>
      </c>
      <c r="T2601" t="s">
        <v>192</v>
      </c>
      <c r="U2601">
        <v>167696</v>
      </c>
    </row>
    <row r="2602" spans="1:21" x14ac:dyDescent="0.4">
      <c r="A2602">
        <v>2022</v>
      </c>
      <c r="B2602" t="s">
        <v>145</v>
      </c>
      <c r="C2602" t="s">
        <v>35</v>
      </c>
      <c r="D2602" t="s">
        <v>93</v>
      </c>
      <c r="E2602">
        <v>4</v>
      </c>
      <c r="F2602" t="s">
        <v>95</v>
      </c>
      <c r="G2602">
        <v>1</v>
      </c>
      <c r="H2602">
        <v>9</v>
      </c>
      <c r="I2602" t="s">
        <v>192</v>
      </c>
      <c r="J2602">
        <v>9</v>
      </c>
      <c r="K2602" t="s">
        <v>111</v>
      </c>
      <c r="L2602">
        <v>1</v>
      </c>
      <c r="M2602" t="s">
        <v>193</v>
      </c>
      <c r="N2602">
        <v>9</v>
      </c>
      <c r="O2602" t="s">
        <v>111</v>
      </c>
      <c r="P2602">
        <v>1</v>
      </c>
      <c r="Q2602" t="s">
        <v>20</v>
      </c>
      <c r="R2602" t="s">
        <v>20</v>
      </c>
      <c r="S2602">
        <v>9</v>
      </c>
      <c r="T2602" t="s">
        <v>192</v>
      </c>
      <c r="U2602">
        <v>158</v>
      </c>
    </row>
    <row r="2603" spans="1:21" x14ac:dyDescent="0.4">
      <c r="A2603">
        <v>2022</v>
      </c>
      <c r="B2603" t="s">
        <v>145</v>
      </c>
      <c r="C2603" t="s">
        <v>35</v>
      </c>
      <c r="D2603" t="s">
        <v>93</v>
      </c>
      <c r="E2603">
        <v>4</v>
      </c>
      <c r="F2603" t="s">
        <v>95</v>
      </c>
      <c r="G2603">
        <v>1</v>
      </c>
      <c r="H2603">
        <v>9</v>
      </c>
      <c r="I2603" t="s">
        <v>192</v>
      </c>
      <c r="J2603">
        <v>9</v>
      </c>
      <c r="K2603" t="s">
        <v>111</v>
      </c>
      <c r="L2603">
        <v>1</v>
      </c>
      <c r="M2603" t="s">
        <v>193</v>
      </c>
      <c r="N2603">
        <v>9</v>
      </c>
      <c r="O2603" t="s">
        <v>111</v>
      </c>
      <c r="P2603">
        <v>2</v>
      </c>
      <c r="Q2603" t="s">
        <v>127</v>
      </c>
      <c r="R2603" t="s">
        <v>127</v>
      </c>
      <c r="S2603">
        <v>9</v>
      </c>
      <c r="T2603" t="s">
        <v>192</v>
      </c>
      <c r="U2603">
        <v>9511</v>
      </c>
    </row>
    <row r="2604" spans="1:21" x14ac:dyDescent="0.4">
      <c r="A2604">
        <v>2022</v>
      </c>
      <c r="B2604" t="s">
        <v>145</v>
      </c>
      <c r="C2604" t="s">
        <v>35</v>
      </c>
      <c r="D2604" t="s">
        <v>93</v>
      </c>
      <c r="E2604">
        <v>4</v>
      </c>
      <c r="F2604" t="s">
        <v>95</v>
      </c>
      <c r="G2604">
        <v>1</v>
      </c>
      <c r="H2604">
        <v>9</v>
      </c>
      <c r="I2604" t="s">
        <v>192</v>
      </c>
      <c r="J2604">
        <v>9</v>
      </c>
      <c r="K2604" t="s">
        <v>111</v>
      </c>
      <c r="L2604">
        <v>1</v>
      </c>
      <c r="M2604" t="s">
        <v>193</v>
      </c>
      <c r="N2604">
        <v>9</v>
      </c>
      <c r="O2604" t="s">
        <v>111</v>
      </c>
      <c r="P2604">
        <v>3</v>
      </c>
      <c r="Q2604" t="s">
        <v>123</v>
      </c>
      <c r="R2604" t="s">
        <v>123</v>
      </c>
      <c r="S2604">
        <v>9</v>
      </c>
      <c r="T2604" t="s">
        <v>192</v>
      </c>
      <c r="U2604">
        <v>14861</v>
      </c>
    </row>
    <row r="2605" spans="1:21" x14ac:dyDescent="0.4">
      <c r="A2605">
        <v>2022</v>
      </c>
      <c r="B2605" t="s">
        <v>145</v>
      </c>
      <c r="C2605" t="s">
        <v>35</v>
      </c>
      <c r="D2605" t="s">
        <v>93</v>
      </c>
      <c r="E2605">
        <v>4</v>
      </c>
      <c r="F2605" t="s">
        <v>95</v>
      </c>
      <c r="G2605">
        <v>1</v>
      </c>
      <c r="H2605">
        <v>9</v>
      </c>
      <c r="I2605" t="s">
        <v>192</v>
      </c>
      <c r="J2605">
        <v>9</v>
      </c>
      <c r="K2605" t="s">
        <v>111</v>
      </c>
      <c r="L2605">
        <v>1</v>
      </c>
      <c r="M2605" t="s">
        <v>193</v>
      </c>
      <c r="N2605">
        <v>9</v>
      </c>
      <c r="O2605" t="s">
        <v>111</v>
      </c>
      <c r="P2605">
        <v>4</v>
      </c>
      <c r="Q2605" t="s">
        <v>121</v>
      </c>
      <c r="R2605" t="s">
        <v>121</v>
      </c>
      <c r="S2605">
        <v>9</v>
      </c>
      <c r="T2605" t="s">
        <v>192</v>
      </c>
      <c r="U2605">
        <v>28516</v>
      </c>
    </row>
    <row r="2606" spans="1:21" x14ac:dyDescent="0.4">
      <c r="A2606">
        <v>2022</v>
      </c>
      <c r="B2606" t="s">
        <v>145</v>
      </c>
      <c r="C2606" t="s">
        <v>35</v>
      </c>
      <c r="D2606" t="s">
        <v>93</v>
      </c>
      <c r="E2606">
        <v>4</v>
      </c>
      <c r="F2606" t="s">
        <v>95</v>
      </c>
      <c r="G2606">
        <v>1</v>
      </c>
      <c r="H2606">
        <v>9</v>
      </c>
      <c r="I2606" t="s">
        <v>192</v>
      </c>
      <c r="J2606">
        <v>9</v>
      </c>
      <c r="K2606" t="s">
        <v>111</v>
      </c>
      <c r="L2606">
        <v>1</v>
      </c>
      <c r="M2606" t="s">
        <v>193</v>
      </c>
      <c r="N2606">
        <v>9</v>
      </c>
      <c r="O2606" t="s">
        <v>111</v>
      </c>
      <c r="P2606">
        <v>5</v>
      </c>
      <c r="Q2606" t="s">
        <v>196</v>
      </c>
      <c r="R2606" t="s">
        <v>109</v>
      </c>
      <c r="S2606">
        <v>9</v>
      </c>
      <c r="T2606" t="s">
        <v>192</v>
      </c>
      <c r="U2606">
        <v>3849</v>
      </c>
    </row>
    <row r="2607" spans="1:21" x14ac:dyDescent="0.4">
      <c r="A2607">
        <v>2022</v>
      </c>
      <c r="B2607" t="s">
        <v>145</v>
      </c>
      <c r="C2607" t="s">
        <v>35</v>
      </c>
      <c r="D2607" t="s">
        <v>93</v>
      </c>
      <c r="E2607">
        <v>4</v>
      </c>
      <c r="F2607" t="s">
        <v>95</v>
      </c>
      <c r="G2607">
        <v>1</v>
      </c>
      <c r="H2607">
        <v>9</v>
      </c>
      <c r="I2607" t="s">
        <v>192</v>
      </c>
      <c r="J2607">
        <v>9</v>
      </c>
      <c r="K2607" t="s">
        <v>111</v>
      </c>
      <c r="L2607">
        <v>1</v>
      </c>
      <c r="M2607" t="s">
        <v>193</v>
      </c>
      <c r="N2607">
        <v>9</v>
      </c>
      <c r="O2607" t="s">
        <v>111</v>
      </c>
      <c r="P2607">
        <v>6</v>
      </c>
      <c r="Q2607" t="s">
        <v>197</v>
      </c>
      <c r="R2607" t="s">
        <v>109</v>
      </c>
      <c r="S2607">
        <v>9</v>
      </c>
      <c r="T2607" t="s">
        <v>192</v>
      </c>
      <c r="U2607">
        <v>68</v>
      </c>
    </row>
    <row r="2608" spans="1:21" x14ac:dyDescent="0.4">
      <c r="A2608">
        <v>2022</v>
      </c>
      <c r="B2608" t="s">
        <v>145</v>
      </c>
      <c r="C2608" t="s">
        <v>35</v>
      </c>
      <c r="D2608" t="s">
        <v>93</v>
      </c>
      <c r="E2608">
        <v>4</v>
      </c>
      <c r="F2608" t="s">
        <v>95</v>
      </c>
      <c r="G2608">
        <v>1</v>
      </c>
      <c r="H2608">
        <v>9</v>
      </c>
      <c r="I2608" t="s">
        <v>192</v>
      </c>
      <c r="J2608">
        <v>9</v>
      </c>
      <c r="K2608" t="s">
        <v>111</v>
      </c>
      <c r="L2608">
        <v>1</v>
      </c>
      <c r="M2608" t="s">
        <v>193</v>
      </c>
      <c r="N2608">
        <v>9</v>
      </c>
      <c r="O2608" t="s">
        <v>111</v>
      </c>
      <c r="P2608">
        <v>20</v>
      </c>
      <c r="Q2608" t="s">
        <v>117</v>
      </c>
      <c r="R2608" t="s">
        <v>117</v>
      </c>
      <c r="S2608">
        <v>9</v>
      </c>
      <c r="T2608" t="s">
        <v>192</v>
      </c>
      <c r="U2608">
        <v>2446</v>
      </c>
    </row>
    <row r="2609" spans="1:21" x14ac:dyDescent="0.4">
      <c r="A2609">
        <v>2022</v>
      </c>
      <c r="B2609" t="s">
        <v>145</v>
      </c>
      <c r="C2609" t="s">
        <v>35</v>
      </c>
      <c r="D2609" t="s">
        <v>93</v>
      </c>
      <c r="E2609">
        <v>4</v>
      </c>
      <c r="F2609" t="s">
        <v>95</v>
      </c>
      <c r="G2609">
        <v>1</v>
      </c>
      <c r="H2609">
        <v>9</v>
      </c>
      <c r="I2609" t="s">
        <v>192</v>
      </c>
      <c r="J2609">
        <v>9</v>
      </c>
      <c r="K2609" t="s">
        <v>111</v>
      </c>
      <c r="L2609">
        <v>1</v>
      </c>
      <c r="M2609" t="s">
        <v>193</v>
      </c>
      <c r="N2609">
        <v>9</v>
      </c>
      <c r="O2609" t="s">
        <v>111</v>
      </c>
      <c r="P2609">
        <v>95</v>
      </c>
      <c r="Q2609" t="s">
        <v>113</v>
      </c>
      <c r="R2609" t="s">
        <v>114</v>
      </c>
      <c r="S2609">
        <v>9</v>
      </c>
      <c r="T2609" t="s">
        <v>192</v>
      </c>
      <c r="U2609">
        <v>1084</v>
      </c>
    </row>
    <row r="2610" spans="1:21" x14ac:dyDescent="0.4">
      <c r="A2610">
        <v>2022</v>
      </c>
      <c r="B2610" t="s">
        <v>145</v>
      </c>
      <c r="C2610" t="s">
        <v>35</v>
      </c>
      <c r="D2610" t="s">
        <v>93</v>
      </c>
      <c r="E2610">
        <v>4</v>
      </c>
      <c r="F2610" t="s">
        <v>95</v>
      </c>
      <c r="G2610">
        <v>1</v>
      </c>
      <c r="H2610">
        <v>9</v>
      </c>
      <c r="I2610" t="s">
        <v>192</v>
      </c>
      <c r="J2610">
        <v>9</v>
      </c>
      <c r="K2610" t="s">
        <v>111</v>
      </c>
      <c r="L2610">
        <v>1</v>
      </c>
      <c r="M2610" t="s">
        <v>193</v>
      </c>
      <c r="N2610">
        <v>9</v>
      </c>
      <c r="O2610" t="s">
        <v>111</v>
      </c>
      <c r="P2610">
        <v>98</v>
      </c>
      <c r="Q2610" t="s">
        <v>106</v>
      </c>
      <c r="R2610" t="s">
        <v>106</v>
      </c>
      <c r="S2610">
        <v>9</v>
      </c>
      <c r="T2610" t="s">
        <v>192</v>
      </c>
      <c r="U2610">
        <v>4357</v>
      </c>
    </row>
    <row r="2611" spans="1:21" x14ac:dyDescent="0.4">
      <c r="A2611">
        <v>2022</v>
      </c>
      <c r="B2611" t="s">
        <v>145</v>
      </c>
      <c r="C2611" t="s">
        <v>35</v>
      </c>
      <c r="D2611" t="s">
        <v>93</v>
      </c>
      <c r="E2611">
        <v>4</v>
      </c>
      <c r="F2611" t="s">
        <v>95</v>
      </c>
      <c r="G2611">
        <v>1</v>
      </c>
      <c r="H2611">
        <v>9</v>
      </c>
      <c r="I2611" t="s">
        <v>192</v>
      </c>
      <c r="J2611">
        <v>9</v>
      </c>
      <c r="K2611" t="s">
        <v>111</v>
      </c>
      <c r="L2611">
        <v>1</v>
      </c>
      <c r="M2611" t="s">
        <v>193</v>
      </c>
      <c r="N2611">
        <v>9</v>
      </c>
      <c r="O2611" t="s">
        <v>111</v>
      </c>
      <c r="P2611">
        <v>99</v>
      </c>
      <c r="Q2611" t="s">
        <v>111</v>
      </c>
      <c r="R2611" t="s">
        <v>111</v>
      </c>
      <c r="S2611">
        <v>9</v>
      </c>
      <c r="T2611" t="s">
        <v>192</v>
      </c>
      <c r="U2611">
        <v>64850</v>
      </c>
    </row>
    <row r="2612" spans="1:21" x14ac:dyDescent="0.4">
      <c r="A2612">
        <v>2022</v>
      </c>
      <c r="B2612" t="s">
        <v>153</v>
      </c>
      <c r="C2612" t="s">
        <v>36</v>
      </c>
      <c r="D2612" t="s">
        <v>94</v>
      </c>
      <c r="E2612">
        <v>1</v>
      </c>
      <c r="F2612" t="s">
        <v>87</v>
      </c>
      <c r="G2612">
        <v>1</v>
      </c>
      <c r="H2612">
        <v>9</v>
      </c>
      <c r="I2612" t="s">
        <v>192</v>
      </c>
      <c r="J2612">
        <v>9</v>
      </c>
      <c r="K2612" t="s">
        <v>111</v>
      </c>
      <c r="L2612">
        <v>1</v>
      </c>
      <c r="M2612" t="s">
        <v>193</v>
      </c>
      <c r="N2612">
        <v>9</v>
      </c>
      <c r="O2612" t="s">
        <v>111</v>
      </c>
      <c r="P2612">
        <v>1</v>
      </c>
      <c r="Q2612" t="s">
        <v>20</v>
      </c>
      <c r="R2612" t="s">
        <v>20</v>
      </c>
      <c r="S2612">
        <v>9</v>
      </c>
      <c r="T2612" t="s">
        <v>192</v>
      </c>
      <c r="U2612">
        <v>368</v>
      </c>
    </row>
    <row r="2613" spans="1:21" x14ac:dyDescent="0.4">
      <c r="A2613">
        <v>2022</v>
      </c>
      <c r="B2613" t="s">
        <v>153</v>
      </c>
      <c r="C2613" t="s">
        <v>36</v>
      </c>
      <c r="D2613" t="s">
        <v>94</v>
      </c>
      <c r="E2613">
        <v>1</v>
      </c>
      <c r="F2613" t="s">
        <v>87</v>
      </c>
      <c r="G2613">
        <v>1</v>
      </c>
      <c r="H2613">
        <v>9</v>
      </c>
      <c r="I2613" t="s">
        <v>192</v>
      </c>
      <c r="J2613">
        <v>9</v>
      </c>
      <c r="K2613" t="s">
        <v>111</v>
      </c>
      <c r="L2613">
        <v>1</v>
      </c>
      <c r="M2613" t="s">
        <v>193</v>
      </c>
      <c r="N2613">
        <v>9</v>
      </c>
      <c r="O2613" t="s">
        <v>111</v>
      </c>
      <c r="P2613">
        <v>2</v>
      </c>
      <c r="Q2613" t="s">
        <v>127</v>
      </c>
      <c r="R2613" t="s">
        <v>127</v>
      </c>
      <c r="S2613">
        <v>9</v>
      </c>
      <c r="T2613" t="s">
        <v>192</v>
      </c>
      <c r="U2613">
        <v>38969</v>
      </c>
    </row>
    <row r="2614" spans="1:21" x14ac:dyDescent="0.4">
      <c r="A2614">
        <v>2022</v>
      </c>
      <c r="B2614" t="s">
        <v>153</v>
      </c>
      <c r="C2614" t="s">
        <v>36</v>
      </c>
      <c r="D2614" t="s">
        <v>94</v>
      </c>
      <c r="E2614">
        <v>1</v>
      </c>
      <c r="F2614" t="s">
        <v>87</v>
      </c>
      <c r="G2614">
        <v>1</v>
      </c>
      <c r="H2614">
        <v>9</v>
      </c>
      <c r="I2614" t="s">
        <v>192</v>
      </c>
      <c r="J2614">
        <v>9</v>
      </c>
      <c r="K2614" t="s">
        <v>111</v>
      </c>
      <c r="L2614">
        <v>1</v>
      </c>
      <c r="M2614" t="s">
        <v>193</v>
      </c>
      <c r="N2614">
        <v>9</v>
      </c>
      <c r="O2614" t="s">
        <v>111</v>
      </c>
      <c r="P2614">
        <v>3</v>
      </c>
      <c r="Q2614" t="s">
        <v>123</v>
      </c>
      <c r="R2614" t="s">
        <v>123</v>
      </c>
      <c r="S2614">
        <v>9</v>
      </c>
      <c r="T2614" t="s">
        <v>192</v>
      </c>
      <c r="U2614">
        <v>15605</v>
      </c>
    </row>
    <row r="2615" spans="1:21" x14ac:dyDescent="0.4">
      <c r="A2615">
        <v>2022</v>
      </c>
      <c r="B2615" t="s">
        <v>153</v>
      </c>
      <c r="C2615" t="s">
        <v>36</v>
      </c>
      <c r="D2615" t="s">
        <v>94</v>
      </c>
      <c r="E2615">
        <v>1</v>
      </c>
      <c r="F2615" t="s">
        <v>87</v>
      </c>
      <c r="G2615">
        <v>1</v>
      </c>
      <c r="H2615">
        <v>9</v>
      </c>
      <c r="I2615" t="s">
        <v>192</v>
      </c>
      <c r="J2615">
        <v>9</v>
      </c>
      <c r="K2615" t="s">
        <v>111</v>
      </c>
      <c r="L2615">
        <v>1</v>
      </c>
      <c r="M2615" t="s">
        <v>193</v>
      </c>
      <c r="N2615">
        <v>9</v>
      </c>
      <c r="O2615" t="s">
        <v>111</v>
      </c>
      <c r="P2615">
        <v>4</v>
      </c>
      <c r="Q2615" t="s">
        <v>121</v>
      </c>
      <c r="R2615" t="s">
        <v>121</v>
      </c>
      <c r="S2615">
        <v>9</v>
      </c>
      <c r="T2615" t="s">
        <v>192</v>
      </c>
      <c r="U2615">
        <v>48267</v>
      </c>
    </row>
    <row r="2616" spans="1:21" x14ac:dyDescent="0.4">
      <c r="A2616">
        <v>2022</v>
      </c>
      <c r="B2616" t="s">
        <v>153</v>
      </c>
      <c r="C2616" t="s">
        <v>36</v>
      </c>
      <c r="D2616" t="s">
        <v>94</v>
      </c>
      <c r="E2616">
        <v>1</v>
      </c>
      <c r="F2616" t="s">
        <v>87</v>
      </c>
      <c r="G2616">
        <v>1</v>
      </c>
      <c r="H2616">
        <v>9</v>
      </c>
      <c r="I2616" t="s">
        <v>192</v>
      </c>
      <c r="J2616">
        <v>9</v>
      </c>
      <c r="K2616" t="s">
        <v>111</v>
      </c>
      <c r="L2616">
        <v>1</v>
      </c>
      <c r="M2616" t="s">
        <v>193</v>
      </c>
      <c r="N2616">
        <v>9</v>
      </c>
      <c r="O2616" t="s">
        <v>111</v>
      </c>
      <c r="P2616">
        <v>5</v>
      </c>
      <c r="Q2616" t="s">
        <v>196</v>
      </c>
      <c r="R2616" t="s">
        <v>109</v>
      </c>
      <c r="S2616">
        <v>9</v>
      </c>
      <c r="T2616" t="s">
        <v>192</v>
      </c>
      <c r="U2616">
        <v>13562</v>
      </c>
    </row>
    <row r="2617" spans="1:21" x14ac:dyDescent="0.4">
      <c r="A2617">
        <v>2022</v>
      </c>
      <c r="B2617" t="s">
        <v>153</v>
      </c>
      <c r="C2617" t="s">
        <v>36</v>
      </c>
      <c r="D2617" t="s">
        <v>94</v>
      </c>
      <c r="E2617">
        <v>1</v>
      </c>
      <c r="F2617" t="s">
        <v>87</v>
      </c>
      <c r="G2617">
        <v>1</v>
      </c>
      <c r="H2617">
        <v>9</v>
      </c>
      <c r="I2617" t="s">
        <v>192</v>
      </c>
      <c r="J2617">
        <v>9</v>
      </c>
      <c r="K2617" t="s">
        <v>111</v>
      </c>
      <c r="L2617">
        <v>1</v>
      </c>
      <c r="M2617" t="s">
        <v>193</v>
      </c>
      <c r="N2617">
        <v>9</v>
      </c>
      <c r="O2617" t="s">
        <v>111</v>
      </c>
      <c r="P2617">
        <v>6</v>
      </c>
      <c r="Q2617" t="s">
        <v>197</v>
      </c>
      <c r="R2617" t="s">
        <v>109</v>
      </c>
      <c r="S2617">
        <v>9</v>
      </c>
      <c r="T2617" t="s">
        <v>192</v>
      </c>
      <c r="U2617">
        <v>441</v>
      </c>
    </row>
    <row r="2618" spans="1:21" x14ac:dyDescent="0.4">
      <c r="A2618">
        <v>2022</v>
      </c>
      <c r="B2618" t="s">
        <v>153</v>
      </c>
      <c r="C2618" t="s">
        <v>36</v>
      </c>
      <c r="D2618" t="s">
        <v>94</v>
      </c>
      <c r="E2618">
        <v>1</v>
      </c>
      <c r="F2618" t="s">
        <v>87</v>
      </c>
      <c r="G2618">
        <v>1</v>
      </c>
      <c r="H2618">
        <v>9</v>
      </c>
      <c r="I2618" t="s">
        <v>192</v>
      </c>
      <c r="J2618">
        <v>9</v>
      </c>
      <c r="K2618" t="s">
        <v>111</v>
      </c>
      <c r="L2618">
        <v>1</v>
      </c>
      <c r="M2618" t="s">
        <v>193</v>
      </c>
      <c r="N2618">
        <v>9</v>
      </c>
      <c r="O2618" t="s">
        <v>111</v>
      </c>
      <c r="P2618">
        <v>20</v>
      </c>
      <c r="Q2618" t="s">
        <v>117</v>
      </c>
      <c r="R2618" t="s">
        <v>117</v>
      </c>
      <c r="S2618">
        <v>9</v>
      </c>
      <c r="T2618" t="s">
        <v>192</v>
      </c>
      <c r="U2618">
        <v>6361</v>
      </c>
    </row>
    <row r="2619" spans="1:21" x14ac:dyDescent="0.4">
      <c r="A2619">
        <v>2022</v>
      </c>
      <c r="B2619" t="s">
        <v>153</v>
      </c>
      <c r="C2619" t="s">
        <v>36</v>
      </c>
      <c r="D2619" t="s">
        <v>94</v>
      </c>
      <c r="E2619">
        <v>1</v>
      </c>
      <c r="F2619" t="s">
        <v>87</v>
      </c>
      <c r="G2619">
        <v>1</v>
      </c>
      <c r="H2619">
        <v>9</v>
      </c>
      <c r="I2619" t="s">
        <v>192</v>
      </c>
      <c r="J2619">
        <v>9</v>
      </c>
      <c r="K2619" t="s">
        <v>111</v>
      </c>
      <c r="L2619">
        <v>1</v>
      </c>
      <c r="M2619" t="s">
        <v>193</v>
      </c>
      <c r="N2619">
        <v>9</v>
      </c>
      <c r="O2619" t="s">
        <v>111</v>
      </c>
      <c r="P2619">
        <v>95</v>
      </c>
      <c r="Q2619" t="s">
        <v>113</v>
      </c>
      <c r="R2619" t="s">
        <v>114</v>
      </c>
      <c r="S2619">
        <v>9</v>
      </c>
      <c r="T2619" t="s">
        <v>192</v>
      </c>
      <c r="U2619">
        <v>3931</v>
      </c>
    </row>
    <row r="2620" spans="1:21" x14ac:dyDescent="0.4">
      <c r="A2620">
        <v>2022</v>
      </c>
      <c r="B2620" t="s">
        <v>153</v>
      </c>
      <c r="C2620" t="s">
        <v>36</v>
      </c>
      <c r="D2620" t="s">
        <v>94</v>
      </c>
      <c r="E2620">
        <v>1</v>
      </c>
      <c r="F2620" t="s">
        <v>87</v>
      </c>
      <c r="G2620">
        <v>1</v>
      </c>
      <c r="H2620">
        <v>9</v>
      </c>
      <c r="I2620" t="s">
        <v>192</v>
      </c>
      <c r="J2620">
        <v>9</v>
      </c>
      <c r="K2620" t="s">
        <v>111</v>
      </c>
      <c r="L2620">
        <v>1</v>
      </c>
      <c r="M2620" t="s">
        <v>193</v>
      </c>
      <c r="N2620">
        <v>9</v>
      </c>
      <c r="O2620" t="s">
        <v>111</v>
      </c>
      <c r="P2620">
        <v>98</v>
      </c>
      <c r="Q2620" t="s">
        <v>106</v>
      </c>
      <c r="R2620" t="s">
        <v>106</v>
      </c>
      <c r="S2620">
        <v>9</v>
      </c>
      <c r="T2620" t="s">
        <v>192</v>
      </c>
      <c r="U2620">
        <v>7216</v>
      </c>
    </row>
    <row r="2621" spans="1:21" x14ac:dyDescent="0.4">
      <c r="A2621">
        <v>2022</v>
      </c>
      <c r="B2621" t="s">
        <v>153</v>
      </c>
      <c r="C2621" t="s">
        <v>36</v>
      </c>
      <c r="D2621" t="s">
        <v>94</v>
      </c>
      <c r="E2621">
        <v>1</v>
      </c>
      <c r="F2621" t="s">
        <v>87</v>
      </c>
      <c r="G2621">
        <v>1</v>
      </c>
      <c r="H2621">
        <v>9</v>
      </c>
      <c r="I2621" t="s">
        <v>192</v>
      </c>
      <c r="J2621">
        <v>9</v>
      </c>
      <c r="K2621" t="s">
        <v>111</v>
      </c>
      <c r="L2621">
        <v>1</v>
      </c>
      <c r="M2621" t="s">
        <v>193</v>
      </c>
      <c r="N2621">
        <v>9</v>
      </c>
      <c r="O2621" t="s">
        <v>111</v>
      </c>
      <c r="P2621">
        <v>99</v>
      </c>
      <c r="Q2621" t="s">
        <v>111</v>
      </c>
      <c r="R2621" t="s">
        <v>111</v>
      </c>
      <c r="S2621">
        <v>9</v>
      </c>
      <c r="T2621" t="s">
        <v>192</v>
      </c>
      <c r="U2621">
        <v>134720</v>
      </c>
    </row>
    <row r="2622" spans="1:21" x14ac:dyDescent="0.4">
      <c r="A2622">
        <v>2022</v>
      </c>
      <c r="B2622" t="s">
        <v>153</v>
      </c>
      <c r="C2622" t="s">
        <v>36</v>
      </c>
      <c r="D2622" t="s">
        <v>94</v>
      </c>
      <c r="E2622">
        <v>2</v>
      </c>
      <c r="F2622" t="s">
        <v>179</v>
      </c>
      <c r="G2622">
        <v>2</v>
      </c>
      <c r="H2622">
        <v>9</v>
      </c>
      <c r="I2622" t="s">
        <v>192</v>
      </c>
      <c r="J2622">
        <v>9</v>
      </c>
      <c r="K2622" t="s">
        <v>111</v>
      </c>
      <c r="L2622">
        <v>1</v>
      </c>
      <c r="M2622" t="s">
        <v>193</v>
      </c>
      <c r="N2622">
        <v>9</v>
      </c>
      <c r="O2622" t="s">
        <v>111</v>
      </c>
      <c r="P2622">
        <v>1</v>
      </c>
      <c r="Q2622" t="s">
        <v>20</v>
      </c>
      <c r="R2622" t="s">
        <v>20</v>
      </c>
      <c r="S2622">
        <v>9</v>
      </c>
      <c r="T2622" t="s">
        <v>192</v>
      </c>
      <c r="U2622">
        <v>43</v>
      </c>
    </row>
    <row r="2623" spans="1:21" x14ac:dyDescent="0.4">
      <c r="A2623">
        <v>2022</v>
      </c>
      <c r="B2623" t="s">
        <v>153</v>
      </c>
      <c r="C2623" t="s">
        <v>36</v>
      </c>
      <c r="D2623" t="s">
        <v>94</v>
      </c>
      <c r="E2623">
        <v>2</v>
      </c>
      <c r="F2623" t="s">
        <v>179</v>
      </c>
      <c r="G2623">
        <v>2</v>
      </c>
      <c r="H2623">
        <v>9</v>
      </c>
      <c r="I2623" t="s">
        <v>192</v>
      </c>
      <c r="J2623">
        <v>9</v>
      </c>
      <c r="K2623" t="s">
        <v>111</v>
      </c>
      <c r="L2623">
        <v>1</v>
      </c>
      <c r="M2623" t="s">
        <v>193</v>
      </c>
      <c r="N2623">
        <v>9</v>
      </c>
      <c r="O2623" t="s">
        <v>111</v>
      </c>
      <c r="P2623">
        <v>2</v>
      </c>
      <c r="Q2623" t="s">
        <v>127</v>
      </c>
      <c r="R2623" t="s">
        <v>127</v>
      </c>
      <c r="S2623">
        <v>9</v>
      </c>
      <c r="T2623" t="s">
        <v>192</v>
      </c>
      <c r="U2623">
        <v>3826</v>
      </c>
    </row>
    <row r="2624" spans="1:21" x14ac:dyDescent="0.4">
      <c r="A2624">
        <v>2022</v>
      </c>
      <c r="B2624" t="s">
        <v>153</v>
      </c>
      <c r="C2624" t="s">
        <v>36</v>
      </c>
      <c r="D2624" t="s">
        <v>94</v>
      </c>
      <c r="E2624">
        <v>2</v>
      </c>
      <c r="F2624" t="s">
        <v>179</v>
      </c>
      <c r="G2624">
        <v>2</v>
      </c>
      <c r="H2624">
        <v>9</v>
      </c>
      <c r="I2624" t="s">
        <v>192</v>
      </c>
      <c r="J2624">
        <v>9</v>
      </c>
      <c r="K2624" t="s">
        <v>111</v>
      </c>
      <c r="L2624">
        <v>1</v>
      </c>
      <c r="M2624" t="s">
        <v>193</v>
      </c>
      <c r="N2624">
        <v>9</v>
      </c>
      <c r="O2624" t="s">
        <v>111</v>
      </c>
      <c r="P2624">
        <v>3</v>
      </c>
      <c r="Q2624" t="s">
        <v>123</v>
      </c>
      <c r="R2624" t="s">
        <v>123</v>
      </c>
      <c r="S2624">
        <v>9</v>
      </c>
      <c r="T2624" t="s">
        <v>192</v>
      </c>
      <c r="U2624">
        <v>3145</v>
      </c>
    </row>
    <row r="2625" spans="1:21" x14ac:dyDescent="0.4">
      <c r="A2625">
        <v>2022</v>
      </c>
      <c r="B2625" t="s">
        <v>153</v>
      </c>
      <c r="C2625" t="s">
        <v>36</v>
      </c>
      <c r="D2625" t="s">
        <v>94</v>
      </c>
      <c r="E2625">
        <v>2</v>
      </c>
      <c r="F2625" t="s">
        <v>179</v>
      </c>
      <c r="G2625">
        <v>2</v>
      </c>
      <c r="H2625">
        <v>9</v>
      </c>
      <c r="I2625" t="s">
        <v>192</v>
      </c>
      <c r="J2625">
        <v>9</v>
      </c>
      <c r="K2625" t="s">
        <v>111</v>
      </c>
      <c r="L2625">
        <v>1</v>
      </c>
      <c r="M2625" t="s">
        <v>193</v>
      </c>
      <c r="N2625">
        <v>9</v>
      </c>
      <c r="O2625" t="s">
        <v>111</v>
      </c>
      <c r="P2625">
        <v>4</v>
      </c>
      <c r="Q2625" t="s">
        <v>121</v>
      </c>
      <c r="R2625" t="s">
        <v>121</v>
      </c>
      <c r="S2625">
        <v>9</v>
      </c>
      <c r="T2625" t="s">
        <v>192</v>
      </c>
      <c r="U2625">
        <v>10795</v>
      </c>
    </row>
    <row r="2626" spans="1:21" x14ac:dyDescent="0.4">
      <c r="A2626">
        <v>2022</v>
      </c>
      <c r="B2626" t="s">
        <v>153</v>
      </c>
      <c r="C2626" t="s">
        <v>36</v>
      </c>
      <c r="D2626" t="s">
        <v>94</v>
      </c>
      <c r="E2626">
        <v>2</v>
      </c>
      <c r="F2626" t="s">
        <v>179</v>
      </c>
      <c r="G2626">
        <v>2</v>
      </c>
      <c r="H2626">
        <v>9</v>
      </c>
      <c r="I2626" t="s">
        <v>192</v>
      </c>
      <c r="J2626">
        <v>9</v>
      </c>
      <c r="K2626" t="s">
        <v>111</v>
      </c>
      <c r="L2626">
        <v>1</v>
      </c>
      <c r="M2626" t="s">
        <v>193</v>
      </c>
      <c r="N2626">
        <v>9</v>
      </c>
      <c r="O2626" t="s">
        <v>111</v>
      </c>
      <c r="P2626">
        <v>5</v>
      </c>
      <c r="Q2626" t="s">
        <v>196</v>
      </c>
      <c r="R2626" t="s">
        <v>109</v>
      </c>
      <c r="S2626">
        <v>9</v>
      </c>
      <c r="T2626" t="s">
        <v>192</v>
      </c>
      <c r="U2626">
        <v>2291</v>
      </c>
    </row>
    <row r="2627" spans="1:21" x14ac:dyDescent="0.4">
      <c r="A2627">
        <v>2022</v>
      </c>
      <c r="B2627" t="s">
        <v>153</v>
      </c>
      <c r="C2627" t="s">
        <v>36</v>
      </c>
      <c r="D2627" t="s">
        <v>94</v>
      </c>
      <c r="E2627">
        <v>2</v>
      </c>
      <c r="F2627" t="s">
        <v>179</v>
      </c>
      <c r="G2627">
        <v>2</v>
      </c>
      <c r="H2627">
        <v>9</v>
      </c>
      <c r="I2627" t="s">
        <v>192</v>
      </c>
      <c r="J2627">
        <v>9</v>
      </c>
      <c r="K2627" t="s">
        <v>111</v>
      </c>
      <c r="L2627">
        <v>1</v>
      </c>
      <c r="M2627" t="s">
        <v>193</v>
      </c>
      <c r="N2627">
        <v>9</v>
      </c>
      <c r="O2627" t="s">
        <v>111</v>
      </c>
      <c r="P2627">
        <v>6</v>
      </c>
      <c r="Q2627" t="s">
        <v>197</v>
      </c>
      <c r="R2627" t="s">
        <v>109</v>
      </c>
      <c r="S2627">
        <v>9</v>
      </c>
      <c r="T2627" t="s">
        <v>192</v>
      </c>
      <c r="U2627">
        <v>19</v>
      </c>
    </row>
    <row r="2628" spans="1:21" x14ac:dyDescent="0.4">
      <c r="A2628">
        <v>2022</v>
      </c>
      <c r="B2628" t="s">
        <v>153</v>
      </c>
      <c r="C2628" t="s">
        <v>36</v>
      </c>
      <c r="D2628" t="s">
        <v>94</v>
      </c>
      <c r="E2628">
        <v>2</v>
      </c>
      <c r="F2628" t="s">
        <v>179</v>
      </c>
      <c r="G2628">
        <v>2</v>
      </c>
      <c r="H2628">
        <v>9</v>
      </c>
      <c r="I2628" t="s">
        <v>192</v>
      </c>
      <c r="J2628">
        <v>9</v>
      </c>
      <c r="K2628" t="s">
        <v>111</v>
      </c>
      <c r="L2628">
        <v>1</v>
      </c>
      <c r="M2628" t="s">
        <v>193</v>
      </c>
      <c r="N2628">
        <v>9</v>
      </c>
      <c r="O2628" t="s">
        <v>111</v>
      </c>
      <c r="P2628">
        <v>20</v>
      </c>
      <c r="Q2628" t="s">
        <v>117</v>
      </c>
      <c r="R2628" t="s">
        <v>117</v>
      </c>
      <c r="S2628">
        <v>9</v>
      </c>
      <c r="T2628" t="s">
        <v>192</v>
      </c>
      <c r="U2628">
        <v>1153</v>
      </c>
    </row>
    <row r="2629" spans="1:21" x14ac:dyDescent="0.4">
      <c r="A2629">
        <v>2022</v>
      </c>
      <c r="B2629" t="s">
        <v>153</v>
      </c>
      <c r="C2629" t="s">
        <v>36</v>
      </c>
      <c r="D2629" t="s">
        <v>94</v>
      </c>
      <c r="E2629">
        <v>2</v>
      </c>
      <c r="F2629" t="s">
        <v>179</v>
      </c>
      <c r="G2629">
        <v>2</v>
      </c>
      <c r="H2629">
        <v>9</v>
      </c>
      <c r="I2629" t="s">
        <v>192</v>
      </c>
      <c r="J2629">
        <v>9</v>
      </c>
      <c r="K2629" t="s">
        <v>111</v>
      </c>
      <c r="L2629">
        <v>1</v>
      </c>
      <c r="M2629" t="s">
        <v>193</v>
      </c>
      <c r="N2629">
        <v>9</v>
      </c>
      <c r="O2629" t="s">
        <v>111</v>
      </c>
      <c r="P2629">
        <v>95</v>
      </c>
      <c r="Q2629" t="s">
        <v>113</v>
      </c>
      <c r="R2629" t="s">
        <v>114</v>
      </c>
      <c r="S2629">
        <v>9</v>
      </c>
      <c r="T2629" t="s">
        <v>192</v>
      </c>
      <c r="U2629">
        <v>1667</v>
      </c>
    </row>
    <row r="2630" spans="1:21" x14ac:dyDescent="0.4">
      <c r="A2630">
        <v>2022</v>
      </c>
      <c r="B2630" t="s">
        <v>153</v>
      </c>
      <c r="C2630" t="s">
        <v>36</v>
      </c>
      <c r="D2630" t="s">
        <v>94</v>
      </c>
      <c r="E2630">
        <v>2</v>
      </c>
      <c r="F2630" t="s">
        <v>179</v>
      </c>
      <c r="G2630">
        <v>2</v>
      </c>
      <c r="H2630">
        <v>9</v>
      </c>
      <c r="I2630" t="s">
        <v>192</v>
      </c>
      <c r="J2630">
        <v>9</v>
      </c>
      <c r="K2630" t="s">
        <v>111</v>
      </c>
      <c r="L2630">
        <v>1</v>
      </c>
      <c r="M2630" t="s">
        <v>193</v>
      </c>
      <c r="N2630">
        <v>9</v>
      </c>
      <c r="O2630" t="s">
        <v>111</v>
      </c>
      <c r="P2630">
        <v>98</v>
      </c>
      <c r="Q2630" t="s">
        <v>106</v>
      </c>
      <c r="R2630" t="s">
        <v>106</v>
      </c>
      <c r="S2630">
        <v>9</v>
      </c>
      <c r="T2630" t="s">
        <v>192</v>
      </c>
      <c r="U2630">
        <v>843</v>
      </c>
    </row>
    <row r="2631" spans="1:21" x14ac:dyDescent="0.4">
      <c r="A2631">
        <v>2022</v>
      </c>
      <c r="B2631" t="s">
        <v>153</v>
      </c>
      <c r="C2631" t="s">
        <v>36</v>
      </c>
      <c r="D2631" t="s">
        <v>94</v>
      </c>
      <c r="E2631">
        <v>2</v>
      </c>
      <c r="F2631" t="s">
        <v>179</v>
      </c>
      <c r="G2631">
        <v>2</v>
      </c>
      <c r="H2631">
        <v>9</v>
      </c>
      <c r="I2631" t="s">
        <v>192</v>
      </c>
      <c r="J2631">
        <v>9</v>
      </c>
      <c r="K2631" t="s">
        <v>111</v>
      </c>
      <c r="L2631">
        <v>1</v>
      </c>
      <c r="M2631" t="s">
        <v>193</v>
      </c>
      <c r="N2631">
        <v>9</v>
      </c>
      <c r="O2631" t="s">
        <v>111</v>
      </c>
      <c r="P2631">
        <v>99</v>
      </c>
      <c r="Q2631" t="s">
        <v>111</v>
      </c>
      <c r="R2631" t="s">
        <v>111</v>
      </c>
      <c r="S2631">
        <v>9</v>
      </c>
      <c r="T2631" t="s">
        <v>192</v>
      </c>
      <c r="U2631">
        <v>23782</v>
      </c>
    </row>
    <row r="2632" spans="1:21" x14ac:dyDescent="0.4">
      <c r="A2632">
        <v>2022</v>
      </c>
      <c r="B2632" t="s">
        <v>153</v>
      </c>
      <c r="C2632" t="s">
        <v>36</v>
      </c>
      <c r="D2632" t="s">
        <v>94</v>
      </c>
      <c r="E2632">
        <v>4</v>
      </c>
      <c r="F2632" t="s">
        <v>95</v>
      </c>
      <c r="G2632">
        <v>1</v>
      </c>
      <c r="H2632">
        <v>9</v>
      </c>
      <c r="I2632" t="s">
        <v>192</v>
      </c>
      <c r="J2632">
        <v>9</v>
      </c>
      <c r="K2632" t="s">
        <v>111</v>
      </c>
      <c r="L2632">
        <v>1</v>
      </c>
      <c r="M2632" t="s">
        <v>193</v>
      </c>
      <c r="N2632">
        <v>9</v>
      </c>
      <c r="O2632" t="s">
        <v>111</v>
      </c>
      <c r="P2632">
        <v>1</v>
      </c>
      <c r="Q2632" t="s">
        <v>20</v>
      </c>
      <c r="R2632" t="s">
        <v>20</v>
      </c>
      <c r="S2632">
        <v>9</v>
      </c>
      <c r="T2632" t="s">
        <v>192</v>
      </c>
      <c r="U2632">
        <v>247</v>
      </c>
    </row>
    <row r="2633" spans="1:21" x14ac:dyDescent="0.4">
      <c r="A2633">
        <v>2022</v>
      </c>
      <c r="B2633" t="s">
        <v>153</v>
      </c>
      <c r="C2633" t="s">
        <v>36</v>
      </c>
      <c r="D2633" t="s">
        <v>94</v>
      </c>
      <c r="E2633">
        <v>4</v>
      </c>
      <c r="F2633" t="s">
        <v>95</v>
      </c>
      <c r="G2633">
        <v>1</v>
      </c>
      <c r="H2633">
        <v>9</v>
      </c>
      <c r="I2633" t="s">
        <v>192</v>
      </c>
      <c r="J2633">
        <v>9</v>
      </c>
      <c r="K2633" t="s">
        <v>111</v>
      </c>
      <c r="L2633">
        <v>1</v>
      </c>
      <c r="M2633" t="s">
        <v>193</v>
      </c>
      <c r="N2633">
        <v>9</v>
      </c>
      <c r="O2633" t="s">
        <v>111</v>
      </c>
      <c r="P2633">
        <v>2</v>
      </c>
      <c r="Q2633" t="s">
        <v>127</v>
      </c>
      <c r="R2633" t="s">
        <v>127</v>
      </c>
      <c r="S2633">
        <v>9</v>
      </c>
      <c r="T2633" t="s">
        <v>192</v>
      </c>
      <c r="U2633">
        <v>27778</v>
      </c>
    </row>
    <row r="2634" spans="1:21" x14ac:dyDescent="0.4">
      <c r="A2634">
        <v>2022</v>
      </c>
      <c r="B2634" t="s">
        <v>153</v>
      </c>
      <c r="C2634" t="s">
        <v>36</v>
      </c>
      <c r="D2634" t="s">
        <v>94</v>
      </c>
      <c r="E2634">
        <v>4</v>
      </c>
      <c r="F2634" t="s">
        <v>95</v>
      </c>
      <c r="G2634">
        <v>1</v>
      </c>
      <c r="H2634">
        <v>9</v>
      </c>
      <c r="I2634" t="s">
        <v>192</v>
      </c>
      <c r="J2634">
        <v>9</v>
      </c>
      <c r="K2634" t="s">
        <v>111</v>
      </c>
      <c r="L2634">
        <v>1</v>
      </c>
      <c r="M2634" t="s">
        <v>193</v>
      </c>
      <c r="N2634">
        <v>9</v>
      </c>
      <c r="O2634" t="s">
        <v>111</v>
      </c>
      <c r="P2634">
        <v>3</v>
      </c>
      <c r="Q2634" t="s">
        <v>123</v>
      </c>
      <c r="R2634" t="s">
        <v>123</v>
      </c>
      <c r="S2634">
        <v>9</v>
      </c>
      <c r="T2634" t="s">
        <v>192</v>
      </c>
      <c r="U2634">
        <v>12930</v>
      </c>
    </row>
    <row r="2635" spans="1:21" x14ac:dyDescent="0.4">
      <c r="A2635">
        <v>2022</v>
      </c>
      <c r="B2635" t="s">
        <v>153</v>
      </c>
      <c r="C2635" t="s">
        <v>36</v>
      </c>
      <c r="D2635" t="s">
        <v>94</v>
      </c>
      <c r="E2635">
        <v>4</v>
      </c>
      <c r="F2635" t="s">
        <v>95</v>
      </c>
      <c r="G2635">
        <v>1</v>
      </c>
      <c r="H2635">
        <v>9</v>
      </c>
      <c r="I2635" t="s">
        <v>192</v>
      </c>
      <c r="J2635">
        <v>9</v>
      </c>
      <c r="K2635" t="s">
        <v>111</v>
      </c>
      <c r="L2635">
        <v>1</v>
      </c>
      <c r="M2635" t="s">
        <v>193</v>
      </c>
      <c r="N2635">
        <v>9</v>
      </c>
      <c r="O2635" t="s">
        <v>111</v>
      </c>
      <c r="P2635">
        <v>4</v>
      </c>
      <c r="Q2635" t="s">
        <v>121</v>
      </c>
      <c r="R2635" t="s">
        <v>121</v>
      </c>
      <c r="S2635">
        <v>9</v>
      </c>
      <c r="T2635" t="s">
        <v>192</v>
      </c>
      <c r="U2635">
        <v>36298</v>
      </c>
    </row>
    <row r="2636" spans="1:21" x14ac:dyDescent="0.4">
      <c r="A2636">
        <v>2022</v>
      </c>
      <c r="B2636" t="s">
        <v>153</v>
      </c>
      <c r="C2636" t="s">
        <v>36</v>
      </c>
      <c r="D2636" t="s">
        <v>94</v>
      </c>
      <c r="E2636">
        <v>4</v>
      </c>
      <c r="F2636" t="s">
        <v>95</v>
      </c>
      <c r="G2636">
        <v>1</v>
      </c>
      <c r="H2636">
        <v>9</v>
      </c>
      <c r="I2636" t="s">
        <v>192</v>
      </c>
      <c r="J2636">
        <v>9</v>
      </c>
      <c r="K2636" t="s">
        <v>111</v>
      </c>
      <c r="L2636">
        <v>1</v>
      </c>
      <c r="M2636" t="s">
        <v>193</v>
      </c>
      <c r="N2636">
        <v>9</v>
      </c>
      <c r="O2636" t="s">
        <v>111</v>
      </c>
      <c r="P2636">
        <v>5</v>
      </c>
      <c r="Q2636" t="s">
        <v>196</v>
      </c>
      <c r="R2636" t="s">
        <v>109</v>
      </c>
      <c r="S2636">
        <v>9</v>
      </c>
      <c r="T2636" t="s">
        <v>192</v>
      </c>
      <c r="U2636">
        <v>6117</v>
      </c>
    </row>
    <row r="2637" spans="1:21" x14ac:dyDescent="0.4">
      <c r="A2637">
        <v>2022</v>
      </c>
      <c r="B2637" t="s">
        <v>153</v>
      </c>
      <c r="C2637" t="s">
        <v>36</v>
      </c>
      <c r="D2637" t="s">
        <v>94</v>
      </c>
      <c r="E2637">
        <v>4</v>
      </c>
      <c r="F2637" t="s">
        <v>95</v>
      </c>
      <c r="G2637">
        <v>1</v>
      </c>
      <c r="H2637">
        <v>9</v>
      </c>
      <c r="I2637" t="s">
        <v>192</v>
      </c>
      <c r="J2637">
        <v>9</v>
      </c>
      <c r="K2637" t="s">
        <v>111</v>
      </c>
      <c r="L2637">
        <v>1</v>
      </c>
      <c r="M2637" t="s">
        <v>193</v>
      </c>
      <c r="N2637">
        <v>9</v>
      </c>
      <c r="O2637" t="s">
        <v>111</v>
      </c>
      <c r="P2637">
        <v>6</v>
      </c>
      <c r="Q2637" t="s">
        <v>197</v>
      </c>
      <c r="R2637" t="s">
        <v>109</v>
      </c>
      <c r="S2637">
        <v>9</v>
      </c>
      <c r="T2637" t="s">
        <v>192</v>
      </c>
      <c r="U2637">
        <v>129</v>
      </c>
    </row>
    <row r="2638" spans="1:21" x14ac:dyDescent="0.4">
      <c r="A2638">
        <v>2022</v>
      </c>
      <c r="B2638" t="s">
        <v>153</v>
      </c>
      <c r="C2638" t="s">
        <v>36</v>
      </c>
      <c r="D2638" t="s">
        <v>94</v>
      </c>
      <c r="E2638">
        <v>4</v>
      </c>
      <c r="F2638" t="s">
        <v>95</v>
      </c>
      <c r="G2638">
        <v>1</v>
      </c>
      <c r="H2638">
        <v>9</v>
      </c>
      <c r="I2638" t="s">
        <v>192</v>
      </c>
      <c r="J2638">
        <v>9</v>
      </c>
      <c r="K2638" t="s">
        <v>111</v>
      </c>
      <c r="L2638">
        <v>1</v>
      </c>
      <c r="M2638" t="s">
        <v>193</v>
      </c>
      <c r="N2638">
        <v>9</v>
      </c>
      <c r="O2638" t="s">
        <v>111</v>
      </c>
      <c r="P2638">
        <v>20</v>
      </c>
      <c r="Q2638" t="s">
        <v>117</v>
      </c>
      <c r="R2638" t="s">
        <v>117</v>
      </c>
      <c r="S2638">
        <v>9</v>
      </c>
      <c r="T2638" t="s">
        <v>192</v>
      </c>
      <c r="U2638">
        <v>4476</v>
      </c>
    </row>
    <row r="2639" spans="1:21" x14ac:dyDescent="0.4">
      <c r="A2639">
        <v>2022</v>
      </c>
      <c r="B2639" t="s">
        <v>153</v>
      </c>
      <c r="C2639" t="s">
        <v>36</v>
      </c>
      <c r="D2639" t="s">
        <v>94</v>
      </c>
      <c r="E2639">
        <v>4</v>
      </c>
      <c r="F2639" t="s">
        <v>95</v>
      </c>
      <c r="G2639">
        <v>1</v>
      </c>
      <c r="H2639">
        <v>9</v>
      </c>
      <c r="I2639" t="s">
        <v>192</v>
      </c>
      <c r="J2639">
        <v>9</v>
      </c>
      <c r="K2639" t="s">
        <v>111</v>
      </c>
      <c r="L2639">
        <v>1</v>
      </c>
      <c r="M2639" t="s">
        <v>193</v>
      </c>
      <c r="N2639">
        <v>9</v>
      </c>
      <c r="O2639" t="s">
        <v>111</v>
      </c>
      <c r="P2639">
        <v>95</v>
      </c>
      <c r="Q2639" t="s">
        <v>113</v>
      </c>
      <c r="R2639" t="s">
        <v>114</v>
      </c>
      <c r="S2639">
        <v>9</v>
      </c>
      <c r="T2639" t="s">
        <v>192</v>
      </c>
      <c r="U2639">
        <v>4771</v>
      </c>
    </row>
    <row r="2640" spans="1:21" x14ac:dyDescent="0.4">
      <c r="A2640">
        <v>2022</v>
      </c>
      <c r="B2640" t="s">
        <v>153</v>
      </c>
      <c r="C2640" t="s">
        <v>36</v>
      </c>
      <c r="D2640" t="s">
        <v>94</v>
      </c>
      <c r="E2640">
        <v>4</v>
      </c>
      <c r="F2640" t="s">
        <v>95</v>
      </c>
      <c r="G2640">
        <v>1</v>
      </c>
      <c r="H2640">
        <v>9</v>
      </c>
      <c r="I2640" t="s">
        <v>192</v>
      </c>
      <c r="J2640">
        <v>9</v>
      </c>
      <c r="K2640" t="s">
        <v>111</v>
      </c>
      <c r="L2640">
        <v>1</v>
      </c>
      <c r="M2640" t="s">
        <v>193</v>
      </c>
      <c r="N2640">
        <v>9</v>
      </c>
      <c r="O2640" t="s">
        <v>111</v>
      </c>
      <c r="P2640">
        <v>98</v>
      </c>
      <c r="Q2640" t="s">
        <v>106</v>
      </c>
      <c r="R2640" t="s">
        <v>106</v>
      </c>
      <c r="S2640">
        <v>9</v>
      </c>
      <c r="T2640" t="s">
        <v>192</v>
      </c>
      <c r="U2640">
        <v>2738</v>
      </c>
    </row>
    <row r="2641" spans="1:21" x14ac:dyDescent="0.4">
      <c r="A2641">
        <v>2022</v>
      </c>
      <c r="B2641" t="s">
        <v>153</v>
      </c>
      <c r="C2641" t="s">
        <v>36</v>
      </c>
      <c r="D2641" t="s">
        <v>94</v>
      </c>
      <c r="E2641">
        <v>4</v>
      </c>
      <c r="F2641" t="s">
        <v>95</v>
      </c>
      <c r="G2641">
        <v>1</v>
      </c>
      <c r="H2641">
        <v>9</v>
      </c>
      <c r="I2641" t="s">
        <v>192</v>
      </c>
      <c r="J2641">
        <v>9</v>
      </c>
      <c r="K2641" t="s">
        <v>111</v>
      </c>
      <c r="L2641">
        <v>1</v>
      </c>
      <c r="M2641" t="s">
        <v>193</v>
      </c>
      <c r="N2641">
        <v>9</v>
      </c>
      <c r="O2641" t="s">
        <v>111</v>
      </c>
      <c r="P2641">
        <v>99</v>
      </c>
      <c r="Q2641" t="s">
        <v>111</v>
      </c>
      <c r="R2641" t="s">
        <v>111</v>
      </c>
      <c r="S2641">
        <v>9</v>
      </c>
      <c r="T2641" t="s">
        <v>192</v>
      </c>
      <c r="U2641">
        <v>95484</v>
      </c>
    </row>
    <row r="2642" spans="1:21" x14ac:dyDescent="0.4">
      <c r="A2642">
        <v>2022</v>
      </c>
      <c r="B2642" t="s">
        <v>158</v>
      </c>
      <c r="C2642" t="s">
        <v>37</v>
      </c>
      <c r="D2642" t="s">
        <v>93</v>
      </c>
      <c r="E2642">
        <v>1</v>
      </c>
      <c r="F2642" t="s">
        <v>87</v>
      </c>
      <c r="G2642">
        <v>1</v>
      </c>
      <c r="H2642">
        <v>9</v>
      </c>
      <c r="I2642" t="s">
        <v>192</v>
      </c>
      <c r="J2642">
        <v>9</v>
      </c>
      <c r="K2642" t="s">
        <v>111</v>
      </c>
      <c r="L2642">
        <v>1</v>
      </c>
      <c r="M2642" t="s">
        <v>193</v>
      </c>
      <c r="N2642">
        <v>9</v>
      </c>
      <c r="O2642" t="s">
        <v>111</v>
      </c>
      <c r="P2642">
        <v>1</v>
      </c>
      <c r="Q2642" t="s">
        <v>20</v>
      </c>
      <c r="R2642" t="s">
        <v>20</v>
      </c>
      <c r="S2642">
        <v>9</v>
      </c>
      <c r="T2642" t="s">
        <v>192</v>
      </c>
      <c r="U2642">
        <v>205</v>
      </c>
    </row>
    <row r="2643" spans="1:21" x14ac:dyDescent="0.4">
      <c r="A2643">
        <v>2022</v>
      </c>
      <c r="B2643" t="s">
        <v>158</v>
      </c>
      <c r="C2643" t="s">
        <v>37</v>
      </c>
      <c r="D2643" t="s">
        <v>93</v>
      </c>
      <c r="E2643">
        <v>1</v>
      </c>
      <c r="F2643" t="s">
        <v>87</v>
      </c>
      <c r="G2643">
        <v>1</v>
      </c>
      <c r="H2643">
        <v>9</v>
      </c>
      <c r="I2643" t="s">
        <v>192</v>
      </c>
      <c r="J2643">
        <v>9</v>
      </c>
      <c r="K2643" t="s">
        <v>111</v>
      </c>
      <c r="L2643">
        <v>1</v>
      </c>
      <c r="M2643" t="s">
        <v>193</v>
      </c>
      <c r="N2643">
        <v>9</v>
      </c>
      <c r="O2643" t="s">
        <v>111</v>
      </c>
      <c r="P2643">
        <v>2</v>
      </c>
      <c r="Q2643" t="s">
        <v>127</v>
      </c>
      <c r="R2643" t="s">
        <v>127</v>
      </c>
      <c r="S2643">
        <v>9</v>
      </c>
      <c r="T2643" t="s">
        <v>192</v>
      </c>
      <c r="U2643">
        <v>854</v>
      </c>
    </row>
    <row r="2644" spans="1:21" x14ac:dyDescent="0.4">
      <c r="A2644">
        <v>2022</v>
      </c>
      <c r="B2644" t="s">
        <v>158</v>
      </c>
      <c r="C2644" t="s">
        <v>37</v>
      </c>
      <c r="D2644" t="s">
        <v>93</v>
      </c>
      <c r="E2644">
        <v>1</v>
      </c>
      <c r="F2644" t="s">
        <v>87</v>
      </c>
      <c r="G2644">
        <v>1</v>
      </c>
      <c r="H2644">
        <v>9</v>
      </c>
      <c r="I2644" t="s">
        <v>192</v>
      </c>
      <c r="J2644">
        <v>9</v>
      </c>
      <c r="K2644" t="s">
        <v>111</v>
      </c>
      <c r="L2644">
        <v>1</v>
      </c>
      <c r="M2644" t="s">
        <v>193</v>
      </c>
      <c r="N2644">
        <v>9</v>
      </c>
      <c r="O2644" t="s">
        <v>111</v>
      </c>
      <c r="P2644">
        <v>3</v>
      </c>
      <c r="Q2644" t="s">
        <v>123</v>
      </c>
      <c r="R2644" t="s">
        <v>123</v>
      </c>
      <c r="S2644">
        <v>9</v>
      </c>
      <c r="T2644" t="s">
        <v>192</v>
      </c>
      <c r="U2644">
        <v>1136</v>
      </c>
    </row>
    <row r="2645" spans="1:21" x14ac:dyDescent="0.4">
      <c r="A2645">
        <v>2022</v>
      </c>
      <c r="B2645" t="s">
        <v>158</v>
      </c>
      <c r="C2645" t="s">
        <v>37</v>
      </c>
      <c r="D2645" t="s">
        <v>93</v>
      </c>
      <c r="E2645">
        <v>1</v>
      </c>
      <c r="F2645" t="s">
        <v>87</v>
      </c>
      <c r="G2645">
        <v>1</v>
      </c>
      <c r="H2645">
        <v>9</v>
      </c>
      <c r="I2645" t="s">
        <v>192</v>
      </c>
      <c r="J2645">
        <v>9</v>
      </c>
      <c r="K2645" t="s">
        <v>111</v>
      </c>
      <c r="L2645">
        <v>1</v>
      </c>
      <c r="M2645" t="s">
        <v>193</v>
      </c>
      <c r="N2645">
        <v>9</v>
      </c>
      <c r="O2645" t="s">
        <v>111</v>
      </c>
      <c r="P2645">
        <v>4</v>
      </c>
      <c r="Q2645" t="s">
        <v>121</v>
      </c>
      <c r="R2645" t="s">
        <v>121</v>
      </c>
      <c r="S2645">
        <v>9</v>
      </c>
      <c r="T2645" t="s">
        <v>192</v>
      </c>
      <c r="U2645">
        <v>20206</v>
      </c>
    </row>
    <row r="2646" spans="1:21" x14ac:dyDescent="0.4">
      <c r="A2646">
        <v>2022</v>
      </c>
      <c r="B2646" t="s">
        <v>158</v>
      </c>
      <c r="C2646" t="s">
        <v>37</v>
      </c>
      <c r="D2646" t="s">
        <v>93</v>
      </c>
      <c r="E2646">
        <v>1</v>
      </c>
      <c r="F2646" t="s">
        <v>87</v>
      </c>
      <c r="G2646">
        <v>1</v>
      </c>
      <c r="H2646">
        <v>9</v>
      </c>
      <c r="I2646" t="s">
        <v>192</v>
      </c>
      <c r="J2646">
        <v>9</v>
      </c>
      <c r="K2646" t="s">
        <v>111</v>
      </c>
      <c r="L2646">
        <v>1</v>
      </c>
      <c r="M2646" t="s">
        <v>193</v>
      </c>
      <c r="N2646">
        <v>9</v>
      </c>
      <c r="O2646" t="s">
        <v>111</v>
      </c>
      <c r="P2646">
        <v>5</v>
      </c>
      <c r="Q2646" t="s">
        <v>196</v>
      </c>
      <c r="R2646" t="s">
        <v>109</v>
      </c>
      <c r="S2646">
        <v>9</v>
      </c>
      <c r="T2646" t="s">
        <v>192</v>
      </c>
      <c r="U2646">
        <v>400</v>
      </c>
    </row>
    <row r="2647" spans="1:21" x14ac:dyDescent="0.4">
      <c r="A2647">
        <v>2022</v>
      </c>
      <c r="B2647" t="s">
        <v>158</v>
      </c>
      <c r="C2647" t="s">
        <v>37</v>
      </c>
      <c r="D2647" t="s">
        <v>93</v>
      </c>
      <c r="E2647">
        <v>1</v>
      </c>
      <c r="F2647" t="s">
        <v>87</v>
      </c>
      <c r="G2647">
        <v>1</v>
      </c>
      <c r="H2647">
        <v>9</v>
      </c>
      <c r="I2647" t="s">
        <v>192</v>
      </c>
      <c r="J2647">
        <v>9</v>
      </c>
      <c r="K2647" t="s">
        <v>111</v>
      </c>
      <c r="L2647">
        <v>1</v>
      </c>
      <c r="M2647" t="s">
        <v>193</v>
      </c>
      <c r="N2647">
        <v>9</v>
      </c>
      <c r="O2647" t="s">
        <v>111</v>
      </c>
      <c r="P2647">
        <v>6</v>
      </c>
      <c r="Q2647" t="s">
        <v>197</v>
      </c>
      <c r="R2647" t="s">
        <v>109</v>
      </c>
      <c r="S2647">
        <v>9</v>
      </c>
      <c r="T2647" t="s">
        <v>192</v>
      </c>
      <c r="U2647">
        <v>15</v>
      </c>
    </row>
    <row r="2648" spans="1:21" x14ac:dyDescent="0.4">
      <c r="A2648">
        <v>2022</v>
      </c>
      <c r="B2648" t="s">
        <v>158</v>
      </c>
      <c r="C2648" t="s">
        <v>37</v>
      </c>
      <c r="D2648" t="s">
        <v>93</v>
      </c>
      <c r="E2648">
        <v>1</v>
      </c>
      <c r="F2648" t="s">
        <v>87</v>
      </c>
      <c r="G2648">
        <v>1</v>
      </c>
      <c r="H2648">
        <v>9</v>
      </c>
      <c r="I2648" t="s">
        <v>192</v>
      </c>
      <c r="J2648">
        <v>9</v>
      </c>
      <c r="K2648" t="s">
        <v>111</v>
      </c>
      <c r="L2648">
        <v>1</v>
      </c>
      <c r="M2648" t="s">
        <v>193</v>
      </c>
      <c r="N2648">
        <v>9</v>
      </c>
      <c r="O2648" t="s">
        <v>111</v>
      </c>
      <c r="P2648">
        <v>20</v>
      </c>
      <c r="Q2648" t="s">
        <v>117</v>
      </c>
      <c r="R2648" t="s">
        <v>117</v>
      </c>
      <c r="S2648">
        <v>9</v>
      </c>
      <c r="T2648" t="s">
        <v>192</v>
      </c>
      <c r="U2648">
        <v>887</v>
      </c>
    </row>
    <row r="2649" spans="1:21" x14ac:dyDescent="0.4">
      <c r="A2649">
        <v>2022</v>
      </c>
      <c r="B2649" t="s">
        <v>158</v>
      </c>
      <c r="C2649" t="s">
        <v>37</v>
      </c>
      <c r="D2649" t="s">
        <v>93</v>
      </c>
      <c r="E2649">
        <v>1</v>
      </c>
      <c r="F2649" t="s">
        <v>87</v>
      </c>
      <c r="G2649">
        <v>1</v>
      </c>
      <c r="H2649">
        <v>9</v>
      </c>
      <c r="I2649" t="s">
        <v>192</v>
      </c>
      <c r="J2649">
        <v>9</v>
      </c>
      <c r="K2649" t="s">
        <v>111</v>
      </c>
      <c r="L2649">
        <v>1</v>
      </c>
      <c r="M2649" t="s">
        <v>193</v>
      </c>
      <c r="N2649">
        <v>9</v>
      </c>
      <c r="O2649" t="s">
        <v>111</v>
      </c>
      <c r="P2649">
        <v>95</v>
      </c>
      <c r="Q2649" t="s">
        <v>113</v>
      </c>
      <c r="R2649" t="s">
        <v>114</v>
      </c>
      <c r="S2649">
        <v>9</v>
      </c>
      <c r="T2649" t="s">
        <v>192</v>
      </c>
      <c r="U2649">
        <v>510</v>
      </c>
    </row>
    <row r="2650" spans="1:21" x14ac:dyDescent="0.4">
      <c r="A2650">
        <v>2022</v>
      </c>
      <c r="B2650" t="s">
        <v>158</v>
      </c>
      <c r="C2650" t="s">
        <v>37</v>
      </c>
      <c r="D2650" t="s">
        <v>93</v>
      </c>
      <c r="E2650">
        <v>1</v>
      </c>
      <c r="F2650" t="s">
        <v>87</v>
      </c>
      <c r="G2650">
        <v>1</v>
      </c>
      <c r="H2650">
        <v>9</v>
      </c>
      <c r="I2650" t="s">
        <v>192</v>
      </c>
      <c r="J2650">
        <v>9</v>
      </c>
      <c r="K2650" t="s">
        <v>111</v>
      </c>
      <c r="L2650">
        <v>1</v>
      </c>
      <c r="M2650" t="s">
        <v>193</v>
      </c>
      <c r="N2650">
        <v>9</v>
      </c>
      <c r="O2650" t="s">
        <v>111</v>
      </c>
      <c r="P2650">
        <v>98</v>
      </c>
      <c r="Q2650" t="s">
        <v>106</v>
      </c>
      <c r="R2650" t="s">
        <v>106</v>
      </c>
      <c r="S2650">
        <v>9</v>
      </c>
      <c r="T2650" t="s">
        <v>192</v>
      </c>
      <c r="U2650">
        <v>1015</v>
      </c>
    </row>
    <row r="2651" spans="1:21" x14ac:dyDescent="0.4">
      <c r="A2651">
        <v>2022</v>
      </c>
      <c r="B2651" t="s">
        <v>158</v>
      </c>
      <c r="C2651" t="s">
        <v>37</v>
      </c>
      <c r="D2651" t="s">
        <v>93</v>
      </c>
      <c r="E2651">
        <v>1</v>
      </c>
      <c r="F2651" t="s">
        <v>87</v>
      </c>
      <c r="G2651">
        <v>1</v>
      </c>
      <c r="H2651">
        <v>9</v>
      </c>
      <c r="I2651" t="s">
        <v>192</v>
      </c>
      <c r="J2651">
        <v>9</v>
      </c>
      <c r="K2651" t="s">
        <v>111</v>
      </c>
      <c r="L2651">
        <v>1</v>
      </c>
      <c r="M2651" t="s">
        <v>193</v>
      </c>
      <c r="N2651">
        <v>9</v>
      </c>
      <c r="O2651" t="s">
        <v>111</v>
      </c>
      <c r="P2651">
        <v>99</v>
      </c>
      <c r="Q2651" t="s">
        <v>111</v>
      </c>
      <c r="R2651" t="s">
        <v>111</v>
      </c>
      <c r="S2651">
        <v>9</v>
      </c>
      <c r="T2651" t="s">
        <v>192</v>
      </c>
      <c r="U2651">
        <v>25228</v>
      </c>
    </row>
    <row r="2652" spans="1:21" x14ac:dyDescent="0.4">
      <c r="A2652">
        <v>2022</v>
      </c>
      <c r="B2652" t="s">
        <v>158</v>
      </c>
      <c r="C2652" t="s">
        <v>37</v>
      </c>
      <c r="D2652" t="s">
        <v>93</v>
      </c>
      <c r="E2652">
        <v>2</v>
      </c>
      <c r="F2652" t="s">
        <v>179</v>
      </c>
      <c r="G2652">
        <v>2</v>
      </c>
      <c r="H2652">
        <v>9</v>
      </c>
      <c r="I2652" t="s">
        <v>192</v>
      </c>
      <c r="J2652">
        <v>9</v>
      </c>
      <c r="K2652" t="s">
        <v>111</v>
      </c>
      <c r="L2652">
        <v>1</v>
      </c>
      <c r="M2652" t="s">
        <v>193</v>
      </c>
      <c r="N2652">
        <v>9</v>
      </c>
      <c r="O2652" t="s">
        <v>111</v>
      </c>
      <c r="P2652">
        <v>1</v>
      </c>
      <c r="Q2652" t="s">
        <v>20</v>
      </c>
      <c r="R2652" t="s">
        <v>20</v>
      </c>
      <c r="S2652">
        <v>9</v>
      </c>
      <c r="T2652" t="s">
        <v>192</v>
      </c>
      <c r="U2652">
        <v>96</v>
      </c>
    </row>
    <row r="2653" spans="1:21" x14ac:dyDescent="0.4">
      <c r="A2653">
        <v>2022</v>
      </c>
      <c r="B2653" t="s">
        <v>158</v>
      </c>
      <c r="C2653" t="s">
        <v>37</v>
      </c>
      <c r="D2653" t="s">
        <v>93</v>
      </c>
      <c r="E2653">
        <v>2</v>
      </c>
      <c r="F2653" t="s">
        <v>179</v>
      </c>
      <c r="G2653">
        <v>2</v>
      </c>
      <c r="H2653">
        <v>9</v>
      </c>
      <c r="I2653" t="s">
        <v>192</v>
      </c>
      <c r="J2653">
        <v>9</v>
      </c>
      <c r="K2653" t="s">
        <v>111</v>
      </c>
      <c r="L2653">
        <v>1</v>
      </c>
      <c r="M2653" t="s">
        <v>193</v>
      </c>
      <c r="N2653">
        <v>9</v>
      </c>
      <c r="O2653" t="s">
        <v>111</v>
      </c>
      <c r="P2653">
        <v>2</v>
      </c>
      <c r="Q2653" t="s">
        <v>127</v>
      </c>
      <c r="R2653" t="s">
        <v>127</v>
      </c>
      <c r="S2653">
        <v>9</v>
      </c>
      <c r="T2653" t="s">
        <v>192</v>
      </c>
      <c r="U2653">
        <v>906</v>
      </c>
    </row>
    <row r="2654" spans="1:21" x14ac:dyDescent="0.4">
      <c r="A2654">
        <v>2022</v>
      </c>
      <c r="B2654" t="s">
        <v>158</v>
      </c>
      <c r="C2654" t="s">
        <v>37</v>
      </c>
      <c r="D2654" t="s">
        <v>93</v>
      </c>
      <c r="E2654">
        <v>2</v>
      </c>
      <c r="F2654" t="s">
        <v>179</v>
      </c>
      <c r="G2654">
        <v>2</v>
      </c>
      <c r="H2654">
        <v>9</v>
      </c>
      <c r="I2654" t="s">
        <v>192</v>
      </c>
      <c r="J2654">
        <v>9</v>
      </c>
      <c r="K2654" t="s">
        <v>111</v>
      </c>
      <c r="L2654">
        <v>1</v>
      </c>
      <c r="M2654" t="s">
        <v>193</v>
      </c>
      <c r="N2654">
        <v>9</v>
      </c>
      <c r="O2654" t="s">
        <v>111</v>
      </c>
      <c r="P2654">
        <v>3</v>
      </c>
      <c r="Q2654" t="s">
        <v>123</v>
      </c>
      <c r="R2654" t="s">
        <v>123</v>
      </c>
      <c r="S2654">
        <v>9</v>
      </c>
      <c r="T2654" t="s">
        <v>192</v>
      </c>
      <c r="U2654">
        <v>1196</v>
      </c>
    </row>
    <row r="2655" spans="1:21" x14ac:dyDescent="0.4">
      <c r="A2655">
        <v>2022</v>
      </c>
      <c r="B2655" t="s">
        <v>158</v>
      </c>
      <c r="C2655" t="s">
        <v>37</v>
      </c>
      <c r="D2655" t="s">
        <v>93</v>
      </c>
      <c r="E2655">
        <v>2</v>
      </c>
      <c r="F2655" t="s">
        <v>179</v>
      </c>
      <c r="G2655">
        <v>2</v>
      </c>
      <c r="H2655">
        <v>9</v>
      </c>
      <c r="I2655" t="s">
        <v>192</v>
      </c>
      <c r="J2655">
        <v>9</v>
      </c>
      <c r="K2655" t="s">
        <v>111</v>
      </c>
      <c r="L2655">
        <v>1</v>
      </c>
      <c r="M2655" t="s">
        <v>193</v>
      </c>
      <c r="N2655">
        <v>9</v>
      </c>
      <c r="O2655" t="s">
        <v>111</v>
      </c>
      <c r="P2655">
        <v>4</v>
      </c>
      <c r="Q2655" t="s">
        <v>121</v>
      </c>
      <c r="R2655" t="s">
        <v>121</v>
      </c>
      <c r="S2655">
        <v>9</v>
      </c>
      <c r="T2655" t="s">
        <v>192</v>
      </c>
      <c r="U2655">
        <v>13849</v>
      </c>
    </row>
    <row r="2656" spans="1:21" x14ac:dyDescent="0.4">
      <c r="A2656">
        <v>2022</v>
      </c>
      <c r="B2656" t="s">
        <v>158</v>
      </c>
      <c r="C2656" t="s">
        <v>37</v>
      </c>
      <c r="D2656" t="s">
        <v>93</v>
      </c>
      <c r="E2656">
        <v>2</v>
      </c>
      <c r="F2656" t="s">
        <v>179</v>
      </c>
      <c r="G2656">
        <v>2</v>
      </c>
      <c r="H2656">
        <v>9</v>
      </c>
      <c r="I2656" t="s">
        <v>192</v>
      </c>
      <c r="J2656">
        <v>9</v>
      </c>
      <c r="K2656" t="s">
        <v>111</v>
      </c>
      <c r="L2656">
        <v>1</v>
      </c>
      <c r="M2656" t="s">
        <v>193</v>
      </c>
      <c r="N2656">
        <v>9</v>
      </c>
      <c r="O2656" t="s">
        <v>111</v>
      </c>
      <c r="P2656">
        <v>5</v>
      </c>
      <c r="Q2656" t="s">
        <v>196</v>
      </c>
      <c r="R2656" t="s">
        <v>109</v>
      </c>
      <c r="S2656">
        <v>9</v>
      </c>
      <c r="T2656" t="s">
        <v>192</v>
      </c>
      <c r="U2656">
        <v>882</v>
      </c>
    </row>
    <row r="2657" spans="1:21" x14ac:dyDescent="0.4">
      <c r="A2657">
        <v>2022</v>
      </c>
      <c r="B2657" t="s">
        <v>158</v>
      </c>
      <c r="C2657" t="s">
        <v>37</v>
      </c>
      <c r="D2657" t="s">
        <v>93</v>
      </c>
      <c r="E2657">
        <v>2</v>
      </c>
      <c r="F2657" t="s">
        <v>179</v>
      </c>
      <c r="G2657">
        <v>2</v>
      </c>
      <c r="H2657">
        <v>9</v>
      </c>
      <c r="I2657" t="s">
        <v>192</v>
      </c>
      <c r="J2657">
        <v>9</v>
      </c>
      <c r="K2657" t="s">
        <v>111</v>
      </c>
      <c r="L2657">
        <v>1</v>
      </c>
      <c r="M2657" t="s">
        <v>193</v>
      </c>
      <c r="N2657">
        <v>9</v>
      </c>
      <c r="O2657" t="s">
        <v>111</v>
      </c>
      <c r="P2657">
        <v>6</v>
      </c>
      <c r="Q2657" t="s">
        <v>197</v>
      </c>
      <c r="R2657" t="s">
        <v>109</v>
      </c>
      <c r="S2657">
        <v>9</v>
      </c>
      <c r="T2657" t="s">
        <v>192</v>
      </c>
      <c r="U2657">
        <v>29</v>
      </c>
    </row>
    <row r="2658" spans="1:21" x14ac:dyDescent="0.4">
      <c r="A2658">
        <v>2022</v>
      </c>
      <c r="B2658" t="s">
        <v>158</v>
      </c>
      <c r="C2658" t="s">
        <v>37</v>
      </c>
      <c r="D2658" t="s">
        <v>93</v>
      </c>
      <c r="E2658">
        <v>2</v>
      </c>
      <c r="F2658" t="s">
        <v>179</v>
      </c>
      <c r="G2658">
        <v>2</v>
      </c>
      <c r="H2658">
        <v>9</v>
      </c>
      <c r="I2658" t="s">
        <v>192</v>
      </c>
      <c r="J2658">
        <v>9</v>
      </c>
      <c r="K2658" t="s">
        <v>111</v>
      </c>
      <c r="L2658">
        <v>1</v>
      </c>
      <c r="M2658" t="s">
        <v>193</v>
      </c>
      <c r="N2658">
        <v>9</v>
      </c>
      <c r="O2658" t="s">
        <v>111</v>
      </c>
      <c r="P2658">
        <v>20</v>
      </c>
      <c r="Q2658" t="s">
        <v>117</v>
      </c>
      <c r="R2658" t="s">
        <v>117</v>
      </c>
      <c r="S2658">
        <v>9</v>
      </c>
      <c r="T2658" t="s">
        <v>192</v>
      </c>
      <c r="U2658">
        <v>977</v>
      </c>
    </row>
    <row r="2659" spans="1:21" x14ac:dyDescent="0.4">
      <c r="A2659">
        <v>2022</v>
      </c>
      <c r="B2659" t="s">
        <v>158</v>
      </c>
      <c r="C2659" t="s">
        <v>37</v>
      </c>
      <c r="D2659" t="s">
        <v>93</v>
      </c>
      <c r="E2659">
        <v>2</v>
      </c>
      <c r="F2659" t="s">
        <v>179</v>
      </c>
      <c r="G2659">
        <v>2</v>
      </c>
      <c r="H2659">
        <v>9</v>
      </c>
      <c r="I2659" t="s">
        <v>192</v>
      </c>
      <c r="J2659">
        <v>9</v>
      </c>
      <c r="K2659" t="s">
        <v>111</v>
      </c>
      <c r="L2659">
        <v>1</v>
      </c>
      <c r="M2659" t="s">
        <v>193</v>
      </c>
      <c r="N2659">
        <v>9</v>
      </c>
      <c r="O2659" t="s">
        <v>111</v>
      </c>
      <c r="P2659">
        <v>95</v>
      </c>
      <c r="Q2659" t="s">
        <v>113</v>
      </c>
      <c r="R2659" t="s">
        <v>114</v>
      </c>
      <c r="S2659">
        <v>9</v>
      </c>
      <c r="T2659" t="s">
        <v>192</v>
      </c>
      <c r="U2659">
        <v>666</v>
      </c>
    </row>
    <row r="2660" spans="1:21" x14ac:dyDescent="0.4">
      <c r="A2660">
        <v>2022</v>
      </c>
      <c r="B2660" t="s">
        <v>158</v>
      </c>
      <c r="C2660" t="s">
        <v>37</v>
      </c>
      <c r="D2660" t="s">
        <v>93</v>
      </c>
      <c r="E2660">
        <v>2</v>
      </c>
      <c r="F2660" t="s">
        <v>179</v>
      </c>
      <c r="G2660">
        <v>2</v>
      </c>
      <c r="H2660">
        <v>9</v>
      </c>
      <c r="I2660" t="s">
        <v>192</v>
      </c>
      <c r="J2660">
        <v>9</v>
      </c>
      <c r="K2660" t="s">
        <v>111</v>
      </c>
      <c r="L2660">
        <v>1</v>
      </c>
      <c r="M2660" t="s">
        <v>193</v>
      </c>
      <c r="N2660">
        <v>9</v>
      </c>
      <c r="O2660" t="s">
        <v>111</v>
      </c>
      <c r="P2660">
        <v>98</v>
      </c>
      <c r="Q2660" t="s">
        <v>106</v>
      </c>
      <c r="R2660" t="s">
        <v>106</v>
      </c>
      <c r="S2660">
        <v>9</v>
      </c>
      <c r="T2660" t="s">
        <v>192</v>
      </c>
      <c r="U2660">
        <v>866</v>
      </c>
    </row>
    <row r="2661" spans="1:21" x14ac:dyDescent="0.4">
      <c r="A2661">
        <v>2022</v>
      </c>
      <c r="B2661" t="s">
        <v>158</v>
      </c>
      <c r="C2661" t="s">
        <v>37</v>
      </c>
      <c r="D2661" t="s">
        <v>93</v>
      </c>
      <c r="E2661">
        <v>2</v>
      </c>
      <c r="F2661" t="s">
        <v>179</v>
      </c>
      <c r="G2661">
        <v>2</v>
      </c>
      <c r="H2661">
        <v>9</v>
      </c>
      <c r="I2661" t="s">
        <v>192</v>
      </c>
      <c r="J2661">
        <v>9</v>
      </c>
      <c r="K2661" t="s">
        <v>111</v>
      </c>
      <c r="L2661">
        <v>1</v>
      </c>
      <c r="M2661" t="s">
        <v>193</v>
      </c>
      <c r="N2661">
        <v>9</v>
      </c>
      <c r="O2661" t="s">
        <v>111</v>
      </c>
      <c r="P2661">
        <v>99</v>
      </c>
      <c r="Q2661" t="s">
        <v>111</v>
      </c>
      <c r="R2661" t="s">
        <v>111</v>
      </c>
      <c r="S2661">
        <v>9</v>
      </c>
      <c r="T2661" t="s">
        <v>192</v>
      </c>
      <c r="U2661">
        <v>19467</v>
      </c>
    </row>
    <row r="2662" spans="1:21" x14ac:dyDescent="0.4">
      <c r="A2662">
        <v>2022</v>
      </c>
      <c r="B2662" t="s">
        <v>158</v>
      </c>
      <c r="C2662" t="s">
        <v>37</v>
      </c>
      <c r="D2662" t="s">
        <v>93</v>
      </c>
      <c r="E2662">
        <v>4</v>
      </c>
      <c r="F2662" t="s">
        <v>95</v>
      </c>
      <c r="G2662">
        <v>1</v>
      </c>
      <c r="H2662">
        <v>9</v>
      </c>
      <c r="I2662" t="s">
        <v>192</v>
      </c>
      <c r="J2662">
        <v>9</v>
      </c>
      <c r="K2662" t="s">
        <v>111</v>
      </c>
      <c r="L2662">
        <v>1</v>
      </c>
      <c r="M2662" t="s">
        <v>193</v>
      </c>
      <c r="N2662">
        <v>9</v>
      </c>
      <c r="O2662" t="s">
        <v>111</v>
      </c>
      <c r="P2662">
        <v>1</v>
      </c>
      <c r="Q2662" t="s">
        <v>20</v>
      </c>
      <c r="R2662" t="s">
        <v>20</v>
      </c>
      <c r="S2662">
        <v>9</v>
      </c>
      <c r="T2662" t="s">
        <v>192</v>
      </c>
      <c r="U2662">
        <v>137</v>
      </c>
    </row>
    <row r="2663" spans="1:21" x14ac:dyDescent="0.4">
      <c r="A2663">
        <v>2022</v>
      </c>
      <c r="B2663" t="s">
        <v>158</v>
      </c>
      <c r="C2663" t="s">
        <v>37</v>
      </c>
      <c r="D2663" t="s">
        <v>93</v>
      </c>
      <c r="E2663">
        <v>4</v>
      </c>
      <c r="F2663" t="s">
        <v>95</v>
      </c>
      <c r="G2663">
        <v>1</v>
      </c>
      <c r="H2663">
        <v>9</v>
      </c>
      <c r="I2663" t="s">
        <v>192</v>
      </c>
      <c r="J2663">
        <v>9</v>
      </c>
      <c r="K2663" t="s">
        <v>111</v>
      </c>
      <c r="L2663">
        <v>1</v>
      </c>
      <c r="M2663" t="s">
        <v>193</v>
      </c>
      <c r="N2663">
        <v>9</v>
      </c>
      <c r="O2663" t="s">
        <v>111</v>
      </c>
      <c r="P2663">
        <v>2</v>
      </c>
      <c r="Q2663" t="s">
        <v>127</v>
      </c>
      <c r="R2663" t="s">
        <v>127</v>
      </c>
      <c r="S2663">
        <v>9</v>
      </c>
      <c r="T2663" t="s">
        <v>192</v>
      </c>
      <c r="U2663">
        <v>1015</v>
      </c>
    </row>
    <row r="2664" spans="1:21" x14ac:dyDescent="0.4">
      <c r="A2664">
        <v>2022</v>
      </c>
      <c r="B2664" t="s">
        <v>158</v>
      </c>
      <c r="C2664" t="s">
        <v>37</v>
      </c>
      <c r="D2664" t="s">
        <v>93</v>
      </c>
      <c r="E2664">
        <v>4</v>
      </c>
      <c r="F2664" t="s">
        <v>95</v>
      </c>
      <c r="G2664">
        <v>1</v>
      </c>
      <c r="H2664">
        <v>9</v>
      </c>
      <c r="I2664" t="s">
        <v>192</v>
      </c>
      <c r="J2664">
        <v>9</v>
      </c>
      <c r="K2664" t="s">
        <v>111</v>
      </c>
      <c r="L2664">
        <v>1</v>
      </c>
      <c r="M2664" t="s">
        <v>193</v>
      </c>
      <c r="N2664">
        <v>9</v>
      </c>
      <c r="O2664" t="s">
        <v>111</v>
      </c>
      <c r="P2664">
        <v>3</v>
      </c>
      <c r="Q2664" t="s">
        <v>123</v>
      </c>
      <c r="R2664" t="s">
        <v>123</v>
      </c>
      <c r="S2664">
        <v>9</v>
      </c>
      <c r="T2664" t="s">
        <v>192</v>
      </c>
      <c r="U2664">
        <v>579</v>
      </c>
    </row>
    <row r="2665" spans="1:21" x14ac:dyDescent="0.4">
      <c r="A2665">
        <v>2022</v>
      </c>
      <c r="B2665" t="s">
        <v>158</v>
      </c>
      <c r="C2665" t="s">
        <v>37</v>
      </c>
      <c r="D2665" t="s">
        <v>93</v>
      </c>
      <c r="E2665">
        <v>4</v>
      </c>
      <c r="F2665" t="s">
        <v>95</v>
      </c>
      <c r="G2665">
        <v>1</v>
      </c>
      <c r="H2665">
        <v>9</v>
      </c>
      <c r="I2665" t="s">
        <v>192</v>
      </c>
      <c r="J2665">
        <v>9</v>
      </c>
      <c r="K2665" t="s">
        <v>111</v>
      </c>
      <c r="L2665">
        <v>1</v>
      </c>
      <c r="M2665" t="s">
        <v>193</v>
      </c>
      <c r="N2665">
        <v>9</v>
      </c>
      <c r="O2665" t="s">
        <v>111</v>
      </c>
      <c r="P2665">
        <v>4</v>
      </c>
      <c r="Q2665" t="s">
        <v>121</v>
      </c>
      <c r="R2665" t="s">
        <v>121</v>
      </c>
      <c r="S2665">
        <v>9</v>
      </c>
      <c r="T2665" t="s">
        <v>192</v>
      </c>
      <c r="U2665">
        <v>13112</v>
      </c>
    </row>
    <row r="2666" spans="1:21" x14ac:dyDescent="0.4">
      <c r="A2666">
        <v>2022</v>
      </c>
      <c r="B2666" t="s">
        <v>158</v>
      </c>
      <c r="C2666" t="s">
        <v>37</v>
      </c>
      <c r="D2666" t="s">
        <v>93</v>
      </c>
      <c r="E2666">
        <v>4</v>
      </c>
      <c r="F2666" t="s">
        <v>95</v>
      </c>
      <c r="G2666">
        <v>1</v>
      </c>
      <c r="H2666">
        <v>9</v>
      </c>
      <c r="I2666" t="s">
        <v>192</v>
      </c>
      <c r="J2666">
        <v>9</v>
      </c>
      <c r="K2666" t="s">
        <v>111</v>
      </c>
      <c r="L2666">
        <v>1</v>
      </c>
      <c r="M2666" t="s">
        <v>193</v>
      </c>
      <c r="N2666">
        <v>9</v>
      </c>
      <c r="O2666" t="s">
        <v>111</v>
      </c>
      <c r="P2666">
        <v>5</v>
      </c>
      <c r="Q2666" t="s">
        <v>196</v>
      </c>
      <c r="R2666" t="s">
        <v>109</v>
      </c>
      <c r="S2666">
        <v>9</v>
      </c>
      <c r="T2666" t="s">
        <v>192</v>
      </c>
      <c r="U2666">
        <v>246</v>
      </c>
    </row>
    <row r="2667" spans="1:21" x14ac:dyDescent="0.4">
      <c r="A2667">
        <v>2022</v>
      </c>
      <c r="B2667" t="s">
        <v>158</v>
      </c>
      <c r="C2667" t="s">
        <v>37</v>
      </c>
      <c r="D2667" t="s">
        <v>93</v>
      </c>
      <c r="E2667">
        <v>4</v>
      </c>
      <c r="F2667" t="s">
        <v>95</v>
      </c>
      <c r="G2667">
        <v>1</v>
      </c>
      <c r="H2667">
        <v>9</v>
      </c>
      <c r="I2667" t="s">
        <v>192</v>
      </c>
      <c r="J2667">
        <v>9</v>
      </c>
      <c r="K2667" t="s">
        <v>111</v>
      </c>
      <c r="L2667">
        <v>1</v>
      </c>
      <c r="M2667" t="s">
        <v>193</v>
      </c>
      <c r="N2667">
        <v>9</v>
      </c>
      <c r="O2667" t="s">
        <v>111</v>
      </c>
      <c r="P2667">
        <v>6</v>
      </c>
      <c r="Q2667" t="s">
        <v>197</v>
      </c>
      <c r="R2667" t="s">
        <v>109</v>
      </c>
      <c r="S2667">
        <v>9</v>
      </c>
      <c r="T2667" t="s">
        <v>192</v>
      </c>
      <c r="U2667">
        <v>11</v>
      </c>
    </row>
    <row r="2668" spans="1:21" x14ac:dyDescent="0.4">
      <c r="A2668">
        <v>2022</v>
      </c>
      <c r="B2668" t="s">
        <v>158</v>
      </c>
      <c r="C2668" t="s">
        <v>37</v>
      </c>
      <c r="D2668" t="s">
        <v>93</v>
      </c>
      <c r="E2668">
        <v>4</v>
      </c>
      <c r="F2668" t="s">
        <v>95</v>
      </c>
      <c r="G2668">
        <v>1</v>
      </c>
      <c r="H2668">
        <v>9</v>
      </c>
      <c r="I2668" t="s">
        <v>192</v>
      </c>
      <c r="J2668">
        <v>9</v>
      </c>
      <c r="K2668" t="s">
        <v>111</v>
      </c>
      <c r="L2668">
        <v>1</v>
      </c>
      <c r="M2668" t="s">
        <v>193</v>
      </c>
      <c r="N2668">
        <v>9</v>
      </c>
      <c r="O2668" t="s">
        <v>111</v>
      </c>
      <c r="P2668">
        <v>20</v>
      </c>
      <c r="Q2668" t="s">
        <v>117</v>
      </c>
      <c r="R2668" t="s">
        <v>117</v>
      </c>
      <c r="S2668">
        <v>9</v>
      </c>
      <c r="T2668" t="s">
        <v>192</v>
      </c>
      <c r="U2668">
        <v>465</v>
      </c>
    </row>
    <row r="2669" spans="1:21" x14ac:dyDescent="0.4">
      <c r="A2669">
        <v>2022</v>
      </c>
      <c r="B2669" t="s">
        <v>158</v>
      </c>
      <c r="C2669" t="s">
        <v>37</v>
      </c>
      <c r="D2669" t="s">
        <v>93</v>
      </c>
      <c r="E2669">
        <v>4</v>
      </c>
      <c r="F2669" t="s">
        <v>95</v>
      </c>
      <c r="G2669">
        <v>1</v>
      </c>
      <c r="H2669">
        <v>9</v>
      </c>
      <c r="I2669" t="s">
        <v>192</v>
      </c>
      <c r="J2669">
        <v>9</v>
      </c>
      <c r="K2669" t="s">
        <v>111</v>
      </c>
      <c r="L2669">
        <v>1</v>
      </c>
      <c r="M2669" t="s">
        <v>193</v>
      </c>
      <c r="N2669">
        <v>9</v>
      </c>
      <c r="O2669" t="s">
        <v>111</v>
      </c>
      <c r="P2669">
        <v>95</v>
      </c>
      <c r="Q2669" t="s">
        <v>113</v>
      </c>
      <c r="R2669" t="s">
        <v>114</v>
      </c>
      <c r="S2669">
        <v>9</v>
      </c>
      <c r="T2669" t="s">
        <v>192</v>
      </c>
      <c r="U2669">
        <v>170</v>
      </c>
    </row>
    <row r="2670" spans="1:21" x14ac:dyDescent="0.4">
      <c r="A2670">
        <v>2022</v>
      </c>
      <c r="B2670" t="s">
        <v>158</v>
      </c>
      <c r="C2670" t="s">
        <v>37</v>
      </c>
      <c r="D2670" t="s">
        <v>93</v>
      </c>
      <c r="E2670">
        <v>4</v>
      </c>
      <c r="F2670" t="s">
        <v>95</v>
      </c>
      <c r="G2670">
        <v>1</v>
      </c>
      <c r="H2670">
        <v>9</v>
      </c>
      <c r="I2670" t="s">
        <v>192</v>
      </c>
      <c r="J2670">
        <v>9</v>
      </c>
      <c r="K2670" t="s">
        <v>111</v>
      </c>
      <c r="L2670">
        <v>1</v>
      </c>
      <c r="M2670" t="s">
        <v>193</v>
      </c>
      <c r="N2670">
        <v>9</v>
      </c>
      <c r="O2670" t="s">
        <v>111</v>
      </c>
      <c r="P2670">
        <v>98</v>
      </c>
      <c r="Q2670" t="s">
        <v>106</v>
      </c>
      <c r="R2670" t="s">
        <v>106</v>
      </c>
      <c r="S2670">
        <v>9</v>
      </c>
      <c r="T2670" t="s">
        <v>192</v>
      </c>
      <c r="U2670">
        <v>1056</v>
      </c>
    </row>
    <row r="2671" spans="1:21" x14ac:dyDescent="0.4">
      <c r="A2671">
        <v>2022</v>
      </c>
      <c r="B2671" t="s">
        <v>158</v>
      </c>
      <c r="C2671" t="s">
        <v>37</v>
      </c>
      <c r="D2671" t="s">
        <v>93</v>
      </c>
      <c r="E2671">
        <v>4</v>
      </c>
      <c r="F2671" t="s">
        <v>95</v>
      </c>
      <c r="G2671">
        <v>1</v>
      </c>
      <c r="H2671">
        <v>9</v>
      </c>
      <c r="I2671" t="s">
        <v>192</v>
      </c>
      <c r="J2671">
        <v>9</v>
      </c>
      <c r="K2671" t="s">
        <v>111</v>
      </c>
      <c r="L2671">
        <v>1</v>
      </c>
      <c r="M2671" t="s">
        <v>193</v>
      </c>
      <c r="N2671">
        <v>9</v>
      </c>
      <c r="O2671" t="s">
        <v>111</v>
      </c>
      <c r="P2671">
        <v>99</v>
      </c>
      <c r="Q2671" t="s">
        <v>111</v>
      </c>
      <c r="R2671" t="s">
        <v>111</v>
      </c>
      <c r="S2671">
        <v>9</v>
      </c>
      <c r="T2671" t="s">
        <v>192</v>
      </c>
      <c r="U2671">
        <v>16791</v>
      </c>
    </row>
    <row r="2672" spans="1:21" x14ac:dyDescent="0.4">
      <c r="A2672">
        <v>2022</v>
      </c>
      <c r="B2672" t="s">
        <v>173</v>
      </c>
      <c r="C2672" t="s">
        <v>79</v>
      </c>
      <c r="D2672" t="s">
        <v>91</v>
      </c>
      <c r="E2672">
        <v>4</v>
      </c>
      <c r="F2672" t="s">
        <v>95</v>
      </c>
      <c r="G2672">
        <v>1</v>
      </c>
      <c r="H2672">
        <v>9</v>
      </c>
      <c r="I2672" t="s">
        <v>192</v>
      </c>
      <c r="J2672">
        <v>9</v>
      </c>
      <c r="K2672" t="s">
        <v>111</v>
      </c>
      <c r="L2672">
        <v>1</v>
      </c>
      <c r="M2672" t="s">
        <v>193</v>
      </c>
      <c r="N2672">
        <v>9</v>
      </c>
      <c r="O2672" t="s">
        <v>111</v>
      </c>
      <c r="P2672">
        <v>1</v>
      </c>
      <c r="Q2672" t="s">
        <v>20</v>
      </c>
      <c r="R2672" t="s">
        <v>20</v>
      </c>
      <c r="S2672">
        <v>9</v>
      </c>
      <c r="T2672" t="s">
        <v>192</v>
      </c>
      <c r="U2672">
        <v>0</v>
      </c>
    </row>
    <row r="2673" spans="1:21" x14ac:dyDescent="0.4">
      <c r="A2673">
        <v>2022</v>
      </c>
      <c r="B2673" t="s">
        <v>173</v>
      </c>
      <c r="C2673" t="s">
        <v>79</v>
      </c>
      <c r="D2673" t="s">
        <v>91</v>
      </c>
      <c r="E2673">
        <v>4</v>
      </c>
      <c r="F2673" t="s">
        <v>95</v>
      </c>
      <c r="G2673">
        <v>1</v>
      </c>
      <c r="H2673">
        <v>9</v>
      </c>
      <c r="I2673" t="s">
        <v>192</v>
      </c>
      <c r="J2673">
        <v>9</v>
      </c>
      <c r="K2673" t="s">
        <v>111</v>
      </c>
      <c r="L2673">
        <v>1</v>
      </c>
      <c r="M2673" t="s">
        <v>193</v>
      </c>
      <c r="N2673">
        <v>9</v>
      </c>
      <c r="O2673" t="s">
        <v>111</v>
      </c>
      <c r="P2673">
        <v>2</v>
      </c>
      <c r="Q2673" t="s">
        <v>127</v>
      </c>
      <c r="R2673" t="s">
        <v>127</v>
      </c>
      <c r="S2673">
        <v>9</v>
      </c>
      <c r="T2673" t="s">
        <v>192</v>
      </c>
      <c r="U2673">
        <v>0</v>
      </c>
    </row>
    <row r="2674" spans="1:21" x14ac:dyDescent="0.4">
      <c r="A2674">
        <v>2022</v>
      </c>
      <c r="B2674" t="s">
        <v>173</v>
      </c>
      <c r="C2674" t="s">
        <v>79</v>
      </c>
      <c r="D2674" t="s">
        <v>91</v>
      </c>
      <c r="E2674">
        <v>4</v>
      </c>
      <c r="F2674" t="s">
        <v>95</v>
      </c>
      <c r="G2674">
        <v>1</v>
      </c>
      <c r="H2674">
        <v>9</v>
      </c>
      <c r="I2674" t="s">
        <v>192</v>
      </c>
      <c r="J2674">
        <v>9</v>
      </c>
      <c r="K2674" t="s">
        <v>111</v>
      </c>
      <c r="L2674">
        <v>1</v>
      </c>
      <c r="M2674" t="s">
        <v>193</v>
      </c>
      <c r="N2674">
        <v>9</v>
      </c>
      <c r="O2674" t="s">
        <v>111</v>
      </c>
      <c r="P2674">
        <v>3</v>
      </c>
      <c r="Q2674" t="s">
        <v>123</v>
      </c>
      <c r="R2674" t="s">
        <v>123</v>
      </c>
      <c r="S2674">
        <v>9</v>
      </c>
      <c r="T2674" t="s">
        <v>192</v>
      </c>
      <c r="U2674">
        <v>1</v>
      </c>
    </row>
    <row r="2675" spans="1:21" x14ac:dyDescent="0.4">
      <c r="A2675">
        <v>2022</v>
      </c>
      <c r="B2675" t="s">
        <v>173</v>
      </c>
      <c r="C2675" t="s">
        <v>79</v>
      </c>
      <c r="D2675" t="s">
        <v>91</v>
      </c>
      <c r="E2675">
        <v>4</v>
      </c>
      <c r="F2675" t="s">
        <v>95</v>
      </c>
      <c r="G2675">
        <v>1</v>
      </c>
      <c r="H2675">
        <v>9</v>
      </c>
      <c r="I2675" t="s">
        <v>192</v>
      </c>
      <c r="J2675">
        <v>9</v>
      </c>
      <c r="K2675" t="s">
        <v>111</v>
      </c>
      <c r="L2675">
        <v>1</v>
      </c>
      <c r="M2675" t="s">
        <v>193</v>
      </c>
      <c r="N2675">
        <v>9</v>
      </c>
      <c r="O2675" t="s">
        <v>111</v>
      </c>
      <c r="P2675">
        <v>4</v>
      </c>
      <c r="Q2675" t="s">
        <v>121</v>
      </c>
      <c r="R2675" t="s">
        <v>121</v>
      </c>
      <c r="S2675">
        <v>9</v>
      </c>
      <c r="T2675" t="s">
        <v>192</v>
      </c>
      <c r="U2675">
        <v>0</v>
      </c>
    </row>
    <row r="2676" spans="1:21" x14ac:dyDescent="0.4">
      <c r="A2676">
        <v>2022</v>
      </c>
      <c r="B2676" t="s">
        <v>173</v>
      </c>
      <c r="C2676" t="s">
        <v>79</v>
      </c>
      <c r="D2676" t="s">
        <v>91</v>
      </c>
      <c r="E2676">
        <v>4</v>
      </c>
      <c r="F2676" t="s">
        <v>95</v>
      </c>
      <c r="G2676">
        <v>1</v>
      </c>
      <c r="H2676">
        <v>9</v>
      </c>
      <c r="I2676" t="s">
        <v>192</v>
      </c>
      <c r="J2676">
        <v>9</v>
      </c>
      <c r="K2676" t="s">
        <v>111</v>
      </c>
      <c r="L2676">
        <v>1</v>
      </c>
      <c r="M2676" t="s">
        <v>193</v>
      </c>
      <c r="N2676">
        <v>9</v>
      </c>
      <c r="O2676" t="s">
        <v>111</v>
      </c>
      <c r="P2676">
        <v>5</v>
      </c>
      <c r="Q2676" t="s">
        <v>196</v>
      </c>
      <c r="R2676" t="s">
        <v>109</v>
      </c>
      <c r="S2676">
        <v>9</v>
      </c>
      <c r="T2676" t="s">
        <v>192</v>
      </c>
      <c r="U2676">
        <v>7</v>
      </c>
    </row>
    <row r="2677" spans="1:21" x14ac:dyDescent="0.4">
      <c r="A2677">
        <v>2022</v>
      </c>
      <c r="B2677" t="s">
        <v>173</v>
      </c>
      <c r="C2677" t="s">
        <v>79</v>
      </c>
      <c r="D2677" t="s">
        <v>91</v>
      </c>
      <c r="E2677">
        <v>4</v>
      </c>
      <c r="F2677" t="s">
        <v>95</v>
      </c>
      <c r="G2677">
        <v>1</v>
      </c>
      <c r="H2677">
        <v>9</v>
      </c>
      <c r="I2677" t="s">
        <v>192</v>
      </c>
      <c r="J2677">
        <v>9</v>
      </c>
      <c r="K2677" t="s">
        <v>111</v>
      </c>
      <c r="L2677">
        <v>1</v>
      </c>
      <c r="M2677" t="s">
        <v>193</v>
      </c>
      <c r="N2677">
        <v>9</v>
      </c>
      <c r="O2677" t="s">
        <v>111</v>
      </c>
      <c r="P2677">
        <v>6</v>
      </c>
      <c r="Q2677" t="s">
        <v>197</v>
      </c>
      <c r="R2677" t="s">
        <v>109</v>
      </c>
      <c r="S2677">
        <v>9</v>
      </c>
      <c r="T2677" t="s">
        <v>192</v>
      </c>
      <c r="U2677">
        <v>1376</v>
      </c>
    </row>
    <row r="2678" spans="1:21" x14ac:dyDescent="0.4">
      <c r="A2678">
        <v>2022</v>
      </c>
      <c r="B2678" t="s">
        <v>173</v>
      </c>
      <c r="C2678" t="s">
        <v>79</v>
      </c>
      <c r="D2678" t="s">
        <v>91</v>
      </c>
      <c r="E2678">
        <v>4</v>
      </c>
      <c r="F2678" t="s">
        <v>95</v>
      </c>
      <c r="G2678">
        <v>1</v>
      </c>
      <c r="H2678">
        <v>9</v>
      </c>
      <c r="I2678" t="s">
        <v>192</v>
      </c>
      <c r="J2678">
        <v>9</v>
      </c>
      <c r="K2678" t="s">
        <v>111</v>
      </c>
      <c r="L2678">
        <v>1</v>
      </c>
      <c r="M2678" t="s">
        <v>193</v>
      </c>
      <c r="N2678">
        <v>9</v>
      </c>
      <c r="O2678" t="s">
        <v>111</v>
      </c>
      <c r="P2678">
        <v>20</v>
      </c>
      <c r="Q2678" t="s">
        <v>117</v>
      </c>
      <c r="R2678" t="s">
        <v>117</v>
      </c>
      <c r="S2678">
        <v>9</v>
      </c>
      <c r="T2678" t="s">
        <v>192</v>
      </c>
      <c r="U2678">
        <v>0</v>
      </c>
    </row>
    <row r="2679" spans="1:21" x14ac:dyDescent="0.4">
      <c r="A2679">
        <v>2022</v>
      </c>
      <c r="B2679" t="s">
        <v>173</v>
      </c>
      <c r="C2679" t="s">
        <v>79</v>
      </c>
      <c r="D2679" t="s">
        <v>91</v>
      </c>
      <c r="E2679">
        <v>4</v>
      </c>
      <c r="F2679" t="s">
        <v>95</v>
      </c>
      <c r="G2679">
        <v>1</v>
      </c>
      <c r="H2679">
        <v>9</v>
      </c>
      <c r="I2679" t="s">
        <v>192</v>
      </c>
      <c r="J2679">
        <v>9</v>
      </c>
      <c r="K2679" t="s">
        <v>111</v>
      </c>
      <c r="L2679">
        <v>1</v>
      </c>
      <c r="M2679" t="s">
        <v>193</v>
      </c>
      <c r="N2679">
        <v>9</v>
      </c>
      <c r="O2679" t="s">
        <v>111</v>
      </c>
      <c r="P2679">
        <v>95</v>
      </c>
      <c r="Q2679" t="s">
        <v>113</v>
      </c>
      <c r="R2679" t="s">
        <v>114</v>
      </c>
      <c r="S2679">
        <v>9</v>
      </c>
      <c r="T2679" t="s">
        <v>192</v>
      </c>
      <c r="U2679">
        <v>0</v>
      </c>
    </row>
    <row r="2680" spans="1:21" x14ac:dyDescent="0.4">
      <c r="A2680">
        <v>2022</v>
      </c>
      <c r="B2680" t="s">
        <v>173</v>
      </c>
      <c r="C2680" t="s">
        <v>79</v>
      </c>
      <c r="D2680" t="s">
        <v>91</v>
      </c>
      <c r="E2680">
        <v>4</v>
      </c>
      <c r="F2680" t="s">
        <v>95</v>
      </c>
      <c r="G2680">
        <v>1</v>
      </c>
      <c r="H2680">
        <v>9</v>
      </c>
      <c r="I2680" t="s">
        <v>192</v>
      </c>
      <c r="J2680">
        <v>9</v>
      </c>
      <c r="K2680" t="s">
        <v>111</v>
      </c>
      <c r="L2680">
        <v>1</v>
      </c>
      <c r="M2680" t="s">
        <v>193</v>
      </c>
      <c r="N2680">
        <v>9</v>
      </c>
      <c r="O2680" t="s">
        <v>111</v>
      </c>
      <c r="P2680">
        <v>98</v>
      </c>
      <c r="Q2680" t="s">
        <v>106</v>
      </c>
      <c r="R2680" t="s">
        <v>106</v>
      </c>
      <c r="S2680">
        <v>9</v>
      </c>
      <c r="T2680" t="s">
        <v>192</v>
      </c>
      <c r="U2680">
        <v>0</v>
      </c>
    </row>
    <row r="2681" spans="1:21" x14ac:dyDescent="0.4">
      <c r="A2681">
        <v>2022</v>
      </c>
      <c r="B2681" t="s">
        <v>173</v>
      </c>
      <c r="C2681" t="s">
        <v>79</v>
      </c>
      <c r="D2681" t="s">
        <v>91</v>
      </c>
      <c r="E2681">
        <v>4</v>
      </c>
      <c r="F2681" t="s">
        <v>95</v>
      </c>
      <c r="G2681">
        <v>1</v>
      </c>
      <c r="H2681">
        <v>9</v>
      </c>
      <c r="I2681" t="s">
        <v>192</v>
      </c>
      <c r="J2681">
        <v>9</v>
      </c>
      <c r="K2681" t="s">
        <v>111</v>
      </c>
      <c r="L2681">
        <v>1</v>
      </c>
      <c r="M2681" t="s">
        <v>193</v>
      </c>
      <c r="N2681">
        <v>9</v>
      </c>
      <c r="O2681" t="s">
        <v>111</v>
      </c>
      <c r="P2681">
        <v>99</v>
      </c>
      <c r="Q2681" t="s">
        <v>111</v>
      </c>
      <c r="R2681" t="s">
        <v>111</v>
      </c>
      <c r="S2681">
        <v>9</v>
      </c>
      <c r="T2681" t="s">
        <v>192</v>
      </c>
      <c r="U2681">
        <v>1384</v>
      </c>
    </row>
    <row r="2682" spans="1:21" x14ac:dyDescent="0.4">
      <c r="A2682">
        <v>2022</v>
      </c>
      <c r="B2682" t="s">
        <v>146</v>
      </c>
      <c r="C2682" t="s">
        <v>38</v>
      </c>
      <c r="D2682" t="s">
        <v>92</v>
      </c>
      <c r="E2682">
        <v>1</v>
      </c>
      <c r="F2682" t="s">
        <v>87</v>
      </c>
      <c r="G2682">
        <v>1</v>
      </c>
      <c r="H2682">
        <v>9</v>
      </c>
      <c r="I2682" t="s">
        <v>192</v>
      </c>
      <c r="J2682">
        <v>9</v>
      </c>
      <c r="K2682" t="s">
        <v>111</v>
      </c>
      <c r="L2682">
        <v>1</v>
      </c>
      <c r="M2682" t="s">
        <v>193</v>
      </c>
      <c r="N2682">
        <v>9</v>
      </c>
      <c r="O2682" t="s">
        <v>111</v>
      </c>
      <c r="P2682">
        <v>1</v>
      </c>
      <c r="Q2682" t="s">
        <v>20</v>
      </c>
      <c r="R2682" t="s">
        <v>20</v>
      </c>
      <c r="S2682">
        <v>9</v>
      </c>
      <c r="T2682" t="s">
        <v>192</v>
      </c>
      <c r="U2682">
        <v>1096</v>
      </c>
    </row>
    <row r="2683" spans="1:21" x14ac:dyDescent="0.4">
      <c r="A2683">
        <v>2022</v>
      </c>
      <c r="B2683" t="s">
        <v>146</v>
      </c>
      <c r="C2683" t="s">
        <v>38</v>
      </c>
      <c r="D2683" t="s">
        <v>92</v>
      </c>
      <c r="E2683">
        <v>1</v>
      </c>
      <c r="F2683" t="s">
        <v>87</v>
      </c>
      <c r="G2683">
        <v>1</v>
      </c>
      <c r="H2683">
        <v>9</v>
      </c>
      <c r="I2683" t="s">
        <v>192</v>
      </c>
      <c r="J2683">
        <v>9</v>
      </c>
      <c r="K2683" t="s">
        <v>111</v>
      </c>
      <c r="L2683">
        <v>1</v>
      </c>
      <c r="M2683" t="s">
        <v>193</v>
      </c>
      <c r="N2683">
        <v>9</v>
      </c>
      <c r="O2683" t="s">
        <v>111</v>
      </c>
      <c r="P2683">
        <v>2</v>
      </c>
      <c r="Q2683" t="s">
        <v>127</v>
      </c>
      <c r="R2683" t="s">
        <v>127</v>
      </c>
      <c r="S2683">
        <v>9</v>
      </c>
      <c r="T2683" t="s">
        <v>192</v>
      </c>
      <c r="U2683">
        <v>15318</v>
      </c>
    </row>
    <row r="2684" spans="1:21" x14ac:dyDescent="0.4">
      <c r="A2684">
        <v>2022</v>
      </c>
      <c r="B2684" t="s">
        <v>146</v>
      </c>
      <c r="C2684" t="s">
        <v>38</v>
      </c>
      <c r="D2684" t="s">
        <v>92</v>
      </c>
      <c r="E2684">
        <v>1</v>
      </c>
      <c r="F2684" t="s">
        <v>87</v>
      </c>
      <c r="G2684">
        <v>1</v>
      </c>
      <c r="H2684">
        <v>9</v>
      </c>
      <c r="I2684" t="s">
        <v>192</v>
      </c>
      <c r="J2684">
        <v>9</v>
      </c>
      <c r="K2684" t="s">
        <v>111</v>
      </c>
      <c r="L2684">
        <v>1</v>
      </c>
      <c r="M2684" t="s">
        <v>193</v>
      </c>
      <c r="N2684">
        <v>9</v>
      </c>
      <c r="O2684" t="s">
        <v>111</v>
      </c>
      <c r="P2684">
        <v>3</v>
      </c>
      <c r="Q2684" t="s">
        <v>123</v>
      </c>
      <c r="R2684" t="s">
        <v>123</v>
      </c>
      <c r="S2684">
        <v>9</v>
      </c>
      <c r="T2684" t="s">
        <v>192</v>
      </c>
      <c r="U2684">
        <v>12916</v>
      </c>
    </row>
    <row r="2685" spans="1:21" x14ac:dyDescent="0.4">
      <c r="A2685">
        <v>2022</v>
      </c>
      <c r="B2685" t="s">
        <v>146</v>
      </c>
      <c r="C2685" t="s">
        <v>38</v>
      </c>
      <c r="D2685" t="s">
        <v>92</v>
      </c>
      <c r="E2685">
        <v>1</v>
      </c>
      <c r="F2685" t="s">
        <v>87</v>
      </c>
      <c r="G2685">
        <v>1</v>
      </c>
      <c r="H2685">
        <v>9</v>
      </c>
      <c r="I2685" t="s">
        <v>192</v>
      </c>
      <c r="J2685">
        <v>9</v>
      </c>
      <c r="K2685" t="s">
        <v>111</v>
      </c>
      <c r="L2685">
        <v>1</v>
      </c>
      <c r="M2685" t="s">
        <v>193</v>
      </c>
      <c r="N2685">
        <v>9</v>
      </c>
      <c r="O2685" t="s">
        <v>111</v>
      </c>
      <c r="P2685">
        <v>4</v>
      </c>
      <c r="Q2685" t="s">
        <v>121</v>
      </c>
      <c r="R2685" t="s">
        <v>121</v>
      </c>
      <c r="S2685">
        <v>9</v>
      </c>
      <c r="T2685" t="s">
        <v>192</v>
      </c>
      <c r="U2685">
        <v>129262</v>
      </c>
    </row>
    <row r="2686" spans="1:21" x14ac:dyDescent="0.4">
      <c r="A2686">
        <v>2022</v>
      </c>
      <c r="B2686" t="s">
        <v>146</v>
      </c>
      <c r="C2686" t="s">
        <v>38</v>
      </c>
      <c r="D2686" t="s">
        <v>92</v>
      </c>
      <c r="E2686">
        <v>1</v>
      </c>
      <c r="F2686" t="s">
        <v>87</v>
      </c>
      <c r="G2686">
        <v>1</v>
      </c>
      <c r="H2686">
        <v>9</v>
      </c>
      <c r="I2686" t="s">
        <v>192</v>
      </c>
      <c r="J2686">
        <v>9</v>
      </c>
      <c r="K2686" t="s">
        <v>111</v>
      </c>
      <c r="L2686">
        <v>1</v>
      </c>
      <c r="M2686" t="s">
        <v>193</v>
      </c>
      <c r="N2686">
        <v>9</v>
      </c>
      <c r="O2686" t="s">
        <v>111</v>
      </c>
      <c r="P2686">
        <v>5</v>
      </c>
      <c r="Q2686" t="s">
        <v>196</v>
      </c>
      <c r="R2686" t="s">
        <v>109</v>
      </c>
      <c r="S2686">
        <v>9</v>
      </c>
      <c r="T2686" t="s">
        <v>192</v>
      </c>
      <c r="U2686">
        <v>14321</v>
      </c>
    </row>
    <row r="2687" spans="1:21" x14ac:dyDescent="0.4">
      <c r="A2687">
        <v>2022</v>
      </c>
      <c r="B2687" t="s">
        <v>146</v>
      </c>
      <c r="C2687" t="s">
        <v>38</v>
      </c>
      <c r="D2687" t="s">
        <v>92</v>
      </c>
      <c r="E2687">
        <v>1</v>
      </c>
      <c r="F2687" t="s">
        <v>87</v>
      </c>
      <c r="G2687">
        <v>1</v>
      </c>
      <c r="H2687">
        <v>9</v>
      </c>
      <c r="I2687" t="s">
        <v>192</v>
      </c>
      <c r="J2687">
        <v>9</v>
      </c>
      <c r="K2687" t="s">
        <v>111</v>
      </c>
      <c r="L2687">
        <v>1</v>
      </c>
      <c r="M2687" t="s">
        <v>193</v>
      </c>
      <c r="N2687">
        <v>9</v>
      </c>
      <c r="O2687" t="s">
        <v>111</v>
      </c>
      <c r="P2687">
        <v>6</v>
      </c>
      <c r="Q2687" t="s">
        <v>197</v>
      </c>
      <c r="R2687" t="s">
        <v>109</v>
      </c>
      <c r="S2687">
        <v>9</v>
      </c>
      <c r="T2687" t="s">
        <v>192</v>
      </c>
      <c r="U2687">
        <v>122</v>
      </c>
    </row>
    <row r="2688" spans="1:21" x14ac:dyDescent="0.4">
      <c r="A2688">
        <v>2022</v>
      </c>
      <c r="B2688" t="s">
        <v>146</v>
      </c>
      <c r="C2688" t="s">
        <v>38</v>
      </c>
      <c r="D2688" t="s">
        <v>92</v>
      </c>
      <c r="E2688">
        <v>1</v>
      </c>
      <c r="F2688" t="s">
        <v>87</v>
      </c>
      <c r="G2688">
        <v>1</v>
      </c>
      <c r="H2688">
        <v>9</v>
      </c>
      <c r="I2688" t="s">
        <v>192</v>
      </c>
      <c r="J2688">
        <v>9</v>
      </c>
      <c r="K2688" t="s">
        <v>111</v>
      </c>
      <c r="L2688">
        <v>1</v>
      </c>
      <c r="M2688" t="s">
        <v>193</v>
      </c>
      <c r="N2688">
        <v>9</v>
      </c>
      <c r="O2688" t="s">
        <v>111</v>
      </c>
      <c r="P2688">
        <v>20</v>
      </c>
      <c r="Q2688" t="s">
        <v>117</v>
      </c>
      <c r="R2688" t="s">
        <v>117</v>
      </c>
      <c r="S2688">
        <v>9</v>
      </c>
      <c r="T2688" t="s">
        <v>192</v>
      </c>
      <c r="U2688">
        <v>7967</v>
      </c>
    </row>
    <row r="2689" spans="1:21" x14ac:dyDescent="0.4">
      <c r="A2689">
        <v>2022</v>
      </c>
      <c r="B2689" t="s">
        <v>146</v>
      </c>
      <c r="C2689" t="s">
        <v>38</v>
      </c>
      <c r="D2689" t="s">
        <v>92</v>
      </c>
      <c r="E2689">
        <v>1</v>
      </c>
      <c r="F2689" t="s">
        <v>87</v>
      </c>
      <c r="G2689">
        <v>1</v>
      </c>
      <c r="H2689">
        <v>9</v>
      </c>
      <c r="I2689" t="s">
        <v>192</v>
      </c>
      <c r="J2689">
        <v>9</v>
      </c>
      <c r="K2689" t="s">
        <v>111</v>
      </c>
      <c r="L2689">
        <v>1</v>
      </c>
      <c r="M2689" t="s">
        <v>193</v>
      </c>
      <c r="N2689">
        <v>9</v>
      </c>
      <c r="O2689" t="s">
        <v>111</v>
      </c>
      <c r="P2689">
        <v>95</v>
      </c>
      <c r="Q2689" t="s">
        <v>113</v>
      </c>
      <c r="R2689" t="s">
        <v>114</v>
      </c>
      <c r="S2689">
        <v>9</v>
      </c>
      <c r="T2689" t="s">
        <v>192</v>
      </c>
      <c r="U2689">
        <v>7943</v>
      </c>
    </row>
    <row r="2690" spans="1:21" x14ac:dyDescent="0.4">
      <c r="A2690">
        <v>2022</v>
      </c>
      <c r="B2690" t="s">
        <v>146</v>
      </c>
      <c r="C2690" t="s">
        <v>38</v>
      </c>
      <c r="D2690" t="s">
        <v>92</v>
      </c>
      <c r="E2690">
        <v>1</v>
      </c>
      <c r="F2690" t="s">
        <v>87</v>
      </c>
      <c r="G2690">
        <v>1</v>
      </c>
      <c r="H2690">
        <v>9</v>
      </c>
      <c r="I2690" t="s">
        <v>192</v>
      </c>
      <c r="J2690">
        <v>9</v>
      </c>
      <c r="K2690" t="s">
        <v>111</v>
      </c>
      <c r="L2690">
        <v>1</v>
      </c>
      <c r="M2690" t="s">
        <v>193</v>
      </c>
      <c r="N2690">
        <v>9</v>
      </c>
      <c r="O2690" t="s">
        <v>111</v>
      </c>
      <c r="P2690">
        <v>98</v>
      </c>
      <c r="Q2690" t="s">
        <v>106</v>
      </c>
      <c r="R2690" t="s">
        <v>106</v>
      </c>
      <c r="S2690">
        <v>9</v>
      </c>
      <c r="T2690" t="s">
        <v>192</v>
      </c>
      <c r="U2690">
        <v>6541</v>
      </c>
    </row>
    <row r="2691" spans="1:21" x14ac:dyDescent="0.4">
      <c r="A2691">
        <v>2022</v>
      </c>
      <c r="B2691" t="s">
        <v>146</v>
      </c>
      <c r="C2691" t="s">
        <v>38</v>
      </c>
      <c r="D2691" t="s">
        <v>92</v>
      </c>
      <c r="E2691">
        <v>1</v>
      </c>
      <c r="F2691" t="s">
        <v>87</v>
      </c>
      <c r="G2691">
        <v>1</v>
      </c>
      <c r="H2691">
        <v>9</v>
      </c>
      <c r="I2691" t="s">
        <v>192</v>
      </c>
      <c r="J2691">
        <v>9</v>
      </c>
      <c r="K2691" t="s">
        <v>111</v>
      </c>
      <c r="L2691">
        <v>1</v>
      </c>
      <c r="M2691" t="s">
        <v>193</v>
      </c>
      <c r="N2691">
        <v>9</v>
      </c>
      <c r="O2691" t="s">
        <v>111</v>
      </c>
      <c r="P2691">
        <v>99</v>
      </c>
      <c r="Q2691" t="s">
        <v>111</v>
      </c>
      <c r="R2691" t="s">
        <v>111</v>
      </c>
      <c r="S2691">
        <v>9</v>
      </c>
      <c r="T2691" t="s">
        <v>192</v>
      </c>
      <c r="U2691">
        <v>195486</v>
      </c>
    </row>
    <row r="2692" spans="1:21" x14ac:dyDescent="0.4">
      <c r="A2692">
        <v>2022</v>
      </c>
      <c r="B2692" t="s">
        <v>146</v>
      </c>
      <c r="C2692" t="s">
        <v>38</v>
      </c>
      <c r="D2692" t="s">
        <v>92</v>
      </c>
      <c r="E2692">
        <v>2</v>
      </c>
      <c r="F2692" t="s">
        <v>179</v>
      </c>
      <c r="G2692">
        <v>2</v>
      </c>
      <c r="H2692">
        <v>9</v>
      </c>
      <c r="I2692" t="s">
        <v>192</v>
      </c>
      <c r="J2692">
        <v>9</v>
      </c>
      <c r="K2692" t="s">
        <v>111</v>
      </c>
      <c r="L2692">
        <v>1</v>
      </c>
      <c r="M2692" t="s">
        <v>193</v>
      </c>
      <c r="N2692">
        <v>9</v>
      </c>
      <c r="O2692" t="s">
        <v>111</v>
      </c>
      <c r="P2692">
        <v>1</v>
      </c>
      <c r="Q2692" t="s">
        <v>20</v>
      </c>
      <c r="R2692" t="s">
        <v>20</v>
      </c>
      <c r="S2692">
        <v>9</v>
      </c>
      <c r="T2692" t="s">
        <v>192</v>
      </c>
      <c r="U2692">
        <v>151</v>
      </c>
    </row>
    <row r="2693" spans="1:21" x14ac:dyDescent="0.4">
      <c r="A2693">
        <v>2022</v>
      </c>
      <c r="B2693" t="s">
        <v>146</v>
      </c>
      <c r="C2693" t="s">
        <v>38</v>
      </c>
      <c r="D2693" t="s">
        <v>92</v>
      </c>
      <c r="E2693">
        <v>2</v>
      </c>
      <c r="F2693" t="s">
        <v>179</v>
      </c>
      <c r="G2693">
        <v>2</v>
      </c>
      <c r="H2693">
        <v>9</v>
      </c>
      <c r="I2693" t="s">
        <v>192</v>
      </c>
      <c r="J2693">
        <v>9</v>
      </c>
      <c r="K2693" t="s">
        <v>111</v>
      </c>
      <c r="L2693">
        <v>1</v>
      </c>
      <c r="M2693" t="s">
        <v>193</v>
      </c>
      <c r="N2693">
        <v>9</v>
      </c>
      <c r="O2693" t="s">
        <v>111</v>
      </c>
      <c r="P2693">
        <v>2</v>
      </c>
      <c r="Q2693" t="s">
        <v>127</v>
      </c>
      <c r="R2693" t="s">
        <v>127</v>
      </c>
      <c r="S2693">
        <v>9</v>
      </c>
      <c r="T2693" t="s">
        <v>192</v>
      </c>
      <c r="U2693">
        <v>4147</v>
      </c>
    </row>
    <row r="2694" spans="1:21" x14ac:dyDescent="0.4">
      <c r="A2694">
        <v>2022</v>
      </c>
      <c r="B2694" t="s">
        <v>146</v>
      </c>
      <c r="C2694" t="s">
        <v>38</v>
      </c>
      <c r="D2694" t="s">
        <v>92</v>
      </c>
      <c r="E2694">
        <v>2</v>
      </c>
      <c r="F2694" t="s">
        <v>179</v>
      </c>
      <c r="G2694">
        <v>2</v>
      </c>
      <c r="H2694">
        <v>9</v>
      </c>
      <c r="I2694" t="s">
        <v>192</v>
      </c>
      <c r="J2694">
        <v>9</v>
      </c>
      <c r="K2694" t="s">
        <v>111</v>
      </c>
      <c r="L2694">
        <v>1</v>
      </c>
      <c r="M2694" t="s">
        <v>193</v>
      </c>
      <c r="N2694">
        <v>9</v>
      </c>
      <c r="O2694" t="s">
        <v>111</v>
      </c>
      <c r="P2694">
        <v>3</v>
      </c>
      <c r="Q2694" t="s">
        <v>123</v>
      </c>
      <c r="R2694" t="s">
        <v>123</v>
      </c>
      <c r="S2694">
        <v>9</v>
      </c>
      <c r="T2694" t="s">
        <v>192</v>
      </c>
      <c r="U2694">
        <v>3018</v>
      </c>
    </row>
    <row r="2695" spans="1:21" x14ac:dyDescent="0.4">
      <c r="A2695">
        <v>2022</v>
      </c>
      <c r="B2695" t="s">
        <v>146</v>
      </c>
      <c r="C2695" t="s">
        <v>38</v>
      </c>
      <c r="D2695" t="s">
        <v>92</v>
      </c>
      <c r="E2695">
        <v>2</v>
      </c>
      <c r="F2695" t="s">
        <v>179</v>
      </c>
      <c r="G2695">
        <v>2</v>
      </c>
      <c r="H2695">
        <v>9</v>
      </c>
      <c r="I2695" t="s">
        <v>192</v>
      </c>
      <c r="J2695">
        <v>9</v>
      </c>
      <c r="K2695" t="s">
        <v>111</v>
      </c>
      <c r="L2695">
        <v>1</v>
      </c>
      <c r="M2695" t="s">
        <v>193</v>
      </c>
      <c r="N2695">
        <v>9</v>
      </c>
      <c r="O2695" t="s">
        <v>111</v>
      </c>
      <c r="P2695">
        <v>4</v>
      </c>
      <c r="Q2695" t="s">
        <v>121</v>
      </c>
      <c r="R2695" t="s">
        <v>121</v>
      </c>
      <c r="S2695">
        <v>9</v>
      </c>
      <c r="T2695" t="s">
        <v>192</v>
      </c>
      <c r="U2695">
        <v>28205</v>
      </c>
    </row>
    <row r="2696" spans="1:21" x14ac:dyDescent="0.4">
      <c r="A2696">
        <v>2022</v>
      </c>
      <c r="B2696" t="s">
        <v>146</v>
      </c>
      <c r="C2696" t="s">
        <v>38</v>
      </c>
      <c r="D2696" t="s">
        <v>92</v>
      </c>
      <c r="E2696">
        <v>2</v>
      </c>
      <c r="F2696" t="s">
        <v>179</v>
      </c>
      <c r="G2696">
        <v>2</v>
      </c>
      <c r="H2696">
        <v>9</v>
      </c>
      <c r="I2696" t="s">
        <v>192</v>
      </c>
      <c r="J2696">
        <v>9</v>
      </c>
      <c r="K2696" t="s">
        <v>111</v>
      </c>
      <c r="L2696">
        <v>1</v>
      </c>
      <c r="M2696" t="s">
        <v>193</v>
      </c>
      <c r="N2696">
        <v>9</v>
      </c>
      <c r="O2696" t="s">
        <v>111</v>
      </c>
      <c r="P2696">
        <v>5</v>
      </c>
      <c r="Q2696" t="s">
        <v>196</v>
      </c>
      <c r="R2696" t="s">
        <v>109</v>
      </c>
      <c r="S2696">
        <v>9</v>
      </c>
      <c r="T2696" t="s">
        <v>192</v>
      </c>
      <c r="U2696">
        <v>1414</v>
      </c>
    </row>
    <row r="2697" spans="1:21" x14ac:dyDescent="0.4">
      <c r="A2697">
        <v>2022</v>
      </c>
      <c r="B2697" t="s">
        <v>146</v>
      </c>
      <c r="C2697" t="s">
        <v>38</v>
      </c>
      <c r="D2697" t="s">
        <v>92</v>
      </c>
      <c r="E2697">
        <v>2</v>
      </c>
      <c r="F2697" t="s">
        <v>179</v>
      </c>
      <c r="G2697">
        <v>2</v>
      </c>
      <c r="H2697">
        <v>9</v>
      </c>
      <c r="I2697" t="s">
        <v>192</v>
      </c>
      <c r="J2697">
        <v>9</v>
      </c>
      <c r="K2697" t="s">
        <v>111</v>
      </c>
      <c r="L2697">
        <v>1</v>
      </c>
      <c r="M2697" t="s">
        <v>193</v>
      </c>
      <c r="N2697">
        <v>9</v>
      </c>
      <c r="O2697" t="s">
        <v>111</v>
      </c>
      <c r="P2697">
        <v>6</v>
      </c>
      <c r="Q2697" t="s">
        <v>197</v>
      </c>
      <c r="R2697" t="s">
        <v>109</v>
      </c>
      <c r="S2697">
        <v>9</v>
      </c>
      <c r="T2697" t="s">
        <v>192</v>
      </c>
      <c r="U2697">
        <v>61</v>
      </c>
    </row>
    <row r="2698" spans="1:21" x14ac:dyDescent="0.4">
      <c r="A2698">
        <v>2022</v>
      </c>
      <c r="B2698" t="s">
        <v>146</v>
      </c>
      <c r="C2698" t="s">
        <v>38</v>
      </c>
      <c r="D2698" t="s">
        <v>92</v>
      </c>
      <c r="E2698">
        <v>2</v>
      </c>
      <c r="F2698" t="s">
        <v>179</v>
      </c>
      <c r="G2698">
        <v>2</v>
      </c>
      <c r="H2698">
        <v>9</v>
      </c>
      <c r="I2698" t="s">
        <v>192</v>
      </c>
      <c r="J2698">
        <v>9</v>
      </c>
      <c r="K2698" t="s">
        <v>111</v>
      </c>
      <c r="L2698">
        <v>1</v>
      </c>
      <c r="M2698" t="s">
        <v>193</v>
      </c>
      <c r="N2698">
        <v>9</v>
      </c>
      <c r="O2698" t="s">
        <v>111</v>
      </c>
      <c r="P2698">
        <v>20</v>
      </c>
      <c r="Q2698" t="s">
        <v>117</v>
      </c>
      <c r="R2698" t="s">
        <v>117</v>
      </c>
      <c r="S2698">
        <v>9</v>
      </c>
      <c r="T2698" t="s">
        <v>192</v>
      </c>
      <c r="U2698">
        <v>1634</v>
      </c>
    </row>
    <row r="2699" spans="1:21" x14ac:dyDescent="0.4">
      <c r="A2699">
        <v>2022</v>
      </c>
      <c r="B2699" t="s">
        <v>146</v>
      </c>
      <c r="C2699" t="s">
        <v>38</v>
      </c>
      <c r="D2699" t="s">
        <v>92</v>
      </c>
      <c r="E2699">
        <v>2</v>
      </c>
      <c r="F2699" t="s">
        <v>179</v>
      </c>
      <c r="G2699">
        <v>2</v>
      </c>
      <c r="H2699">
        <v>9</v>
      </c>
      <c r="I2699" t="s">
        <v>192</v>
      </c>
      <c r="J2699">
        <v>9</v>
      </c>
      <c r="K2699" t="s">
        <v>111</v>
      </c>
      <c r="L2699">
        <v>1</v>
      </c>
      <c r="M2699" t="s">
        <v>193</v>
      </c>
      <c r="N2699">
        <v>9</v>
      </c>
      <c r="O2699" t="s">
        <v>111</v>
      </c>
      <c r="P2699">
        <v>95</v>
      </c>
      <c r="Q2699" t="s">
        <v>113</v>
      </c>
      <c r="R2699" t="s">
        <v>114</v>
      </c>
      <c r="S2699">
        <v>9</v>
      </c>
      <c r="T2699" t="s">
        <v>192</v>
      </c>
      <c r="U2699">
        <v>2830</v>
      </c>
    </row>
    <row r="2700" spans="1:21" x14ac:dyDescent="0.4">
      <c r="A2700">
        <v>2022</v>
      </c>
      <c r="B2700" t="s">
        <v>146</v>
      </c>
      <c r="C2700" t="s">
        <v>38</v>
      </c>
      <c r="D2700" t="s">
        <v>92</v>
      </c>
      <c r="E2700">
        <v>2</v>
      </c>
      <c r="F2700" t="s">
        <v>179</v>
      </c>
      <c r="G2700">
        <v>2</v>
      </c>
      <c r="H2700">
        <v>9</v>
      </c>
      <c r="I2700" t="s">
        <v>192</v>
      </c>
      <c r="J2700">
        <v>9</v>
      </c>
      <c r="K2700" t="s">
        <v>111</v>
      </c>
      <c r="L2700">
        <v>1</v>
      </c>
      <c r="M2700" t="s">
        <v>193</v>
      </c>
      <c r="N2700">
        <v>9</v>
      </c>
      <c r="O2700" t="s">
        <v>111</v>
      </c>
      <c r="P2700">
        <v>98</v>
      </c>
      <c r="Q2700" t="s">
        <v>106</v>
      </c>
      <c r="R2700" t="s">
        <v>106</v>
      </c>
      <c r="S2700">
        <v>9</v>
      </c>
      <c r="T2700" t="s">
        <v>192</v>
      </c>
      <c r="U2700">
        <v>3191</v>
      </c>
    </row>
    <row r="2701" spans="1:21" x14ac:dyDescent="0.4">
      <c r="A2701">
        <v>2022</v>
      </c>
      <c r="B2701" t="s">
        <v>146</v>
      </c>
      <c r="C2701" t="s">
        <v>38</v>
      </c>
      <c r="D2701" t="s">
        <v>92</v>
      </c>
      <c r="E2701">
        <v>2</v>
      </c>
      <c r="F2701" t="s">
        <v>179</v>
      </c>
      <c r="G2701">
        <v>2</v>
      </c>
      <c r="H2701">
        <v>9</v>
      </c>
      <c r="I2701" t="s">
        <v>192</v>
      </c>
      <c r="J2701">
        <v>9</v>
      </c>
      <c r="K2701" t="s">
        <v>111</v>
      </c>
      <c r="L2701">
        <v>1</v>
      </c>
      <c r="M2701" t="s">
        <v>193</v>
      </c>
      <c r="N2701">
        <v>9</v>
      </c>
      <c r="O2701" t="s">
        <v>111</v>
      </c>
      <c r="P2701">
        <v>99</v>
      </c>
      <c r="Q2701" t="s">
        <v>111</v>
      </c>
      <c r="R2701" t="s">
        <v>111</v>
      </c>
      <c r="S2701">
        <v>9</v>
      </c>
      <c r="T2701" t="s">
        <v>192</v>
      </c>
      <c r="U2701">
        <v>44651</v>
      </c>
    </row>
    <row r="2702" spans="1:21" x14ac:dyDescent="0.4">
      <c r="A2702">
        <v>2022</v>
      </c>
      <c r="B2702" t="s">
        <v>146</v>
      </c>
      <c r="C2702" t="s">
        <v>38</v>
      </c>
      <c r="D2702" t="s">
        <v>92</v>
      </c>
      <c r="E2702">
        <v>4</v>
      </c>
      <c r="F2702" t="s">
        <v>95</v>
      </c>
      <c r="G2702">
        <v>1</v>
      </c>
      <c r="H2702">
        <v>9</v>
      </c>
      <c r="I2702" t="s">
        <v>192</v>
      </c>
      <c r="J2702">
        <v>9</v>
      </c>
      <c r="K2702" t="s">
        <v>111</v>
      </c>
      <c r="L2702">
        <v>1</v>
      </c>
      <c r="M2702" t="s">
        <v>193</v>
      </c>
      <c r="N2702">
        <v>9</v>
      </c>
      <c r="O2702" t="s">
        <v>111</v>
      </c>
      <c r="P2702">
        <v>1</v>
      </c>
      <c r="Q2702" t="s">
        <v>20</v>
      </c>
      <c r="R2702" t="s">
        <v>20</v>
      </c>
      <c r="S2702">
        <v>9</v>
      </c>
      <c r="T2702" t="s">
        <v>192</v>
      </c>
      <c r="U2702">
        <v>1038</v>
      </c>
    </row>
    <row r="2703" spans="1:21" x14ac:dyDescent="0.4">
      <c r="A2703">
        <v>2022</v>
      </c>
      <c r="B2703" t="s">
        <v>146</v>
      </c>
      <c r="C2703" t="s">
        <v>38</v>
      </c>
      <c r="D2703" t="s">
        <v>92</v>
      </c>
      <c r="E2703">
        <v>4</v>
      </c>
      <c r="F2703" t="s">
        <v>95</v>
      </c>
      <c r="G2703">
        <v>1</v>
      </c>
      <c r="H2703">
        <v>9</v>
      </c>
      <c r="I2703" t="s">
        <v>192</v>
      </c>
      <c r="J2703">
        <v>9</v>
      </c>
      <c r="K2703" t="s">
        <v>111</v>
      </c>
      <c r="L2703">
        <v>1</v>
      </c>
      <c r="M2703" t="s">
        <v>193</v>
      </c>
      <c r="N2703">
        <v>9</v>
      </c>
      <c r="O2703" t="s">
        <v>111</v>
      </c>
      <c r="P2703">
        <v>2</v>
      </c>
      <c r="Q2703" t="s">
        <v>127</v>
      </c>
      <c r="R2703" t="s">
        <v>127</v>
      </c>
      <c r="S2703">
        <v>9</v>
      </c>
      <c r="T2703" t="s">
        <v>192</v>
      </c>
      <c r="U2703">
        <v>23481</v>
      </c>
    </row>
    <row r="2704" spans="1:21" x14ac:dyDescent="0.4">
      <c r="A2704">
        <v>2022</v>
      </c>
      <c r="B2704" t="s">
        <v>146</v>
      </c>
      <c r="C2704" t="s">
        <v>38</v>
      </c>
      <c r="D2704" t="s">
        <v>92</v>
      </c>
      <c r="E2704">
        <v>4</v>
      </c>
      <c r="F2704" t="s">
        <v>95</v>
      </c>
      <c r="G2704">
        <v>1</v>
      </c>
      <c r="H2704">
        <v>9</v>
      </c>
      <c r="I2704" t="s">
        <v>192</v>
      </c>
      <c r="J2704">
        <v>9</v>
      </c>
      <c r="K2704" t="s">
        <v>111</v>
      </c>
      <c r="L2704">
        <v>1</v>
      </c>
      <c r="M2704" t="s">
        <v>193</v>
      </c>
      <c r="N2704">
        <v>9</v>
      </c>
      <c r="O2704" t="s">
        <v>111</v>
      </c>
      <c r="P2704">
        <v>3</v>
      </c>
      <c r="Q2704" t="s">
        <v>123</v>
      </c>
      <c r="R2704" t="s">
        <v>123</v>
      </c>
      <c r="S2704">
        <v>9</v>
      </c>
      <c r="T2704" t="s">
        <v>192</v>
      </c>
      <c r="U2704">
        <v>10895</v>
      </c>
    </row>
    <row r="2705" spans="1:21" x14ac:dyDescent="0.4">
      <c r="A2705">
        <v>2022</v>
      </c>
      <c r="B2705" t="s">
        <v>146</v>
      </c>
      <c r="C2705" t="s">
        <v>38</v>
      </c>
      <c r="D2705" t="s">
        <v>92</v>
      </c>
      <c r="E2705">
        <v>4</v>
      </c>
      <c r="F2705" t="s">
        <v>95</v>
      </c>
      <c r="G2705">
        <v>1</v>
      </c>
      <c r="H2705">
        <v>9</v>
      </c>
      <c r="I2705" t="s">
        <v>192</v>
      </c>
      <c r="J2705">
        <v>9</v>
      </c>
      <c r="K2705" t="s">
        <v>111</v>
      </c>
      <c r="L2705">
        <v>1</v>
      </c>
      <c r="M2705" t="s">
        <v>193</v>
      </c>
      <c r="N2705">
        <v>9</v>
      </c>
      <c r="O2705" t="s">
        <v>111</v>
      </c>
      <c r="P2705">
        <v>4</v>
      </c>
      <c r="Q2705" t="s">
        <v>121</v>
      </c>
      <c r="R2705" t="s">
        <v>121</v>
      </c>
      <c r="S2705">
        <v>9</v>
      </c>
      <c r="T2705" t="s">
        <v>192</v>
      </c>
      <c r="U2705">
        <v>92796</v>
      </c>
    </row>
    <row r="2706" spans="1:21" x14ac:dyDescent="0.4">
      <c r="A2706">
        <v>2022</v>
      </c>
      <c r="B2706" t="s">
        <v>146</v>
      </c>
      <c r="C2706" t="s">
        <v>38</v>
      </c>
      <c r="D2706" t="s">
        <v>92</v>
      </c>
      <c r="E2706">
        <v>4</v>
      </c>
      <c r="F2706" t="s">
        <v>95</v>
      </c>
      <c r="G2706">
        <v>1</v>
      </c>
      <c r="H2706">
        <v>9</v>
      </c>
      <c r="I2706" t="s">
        <v>192</v>
      </c>
      <c r="J2706">
        <v>9</v>
      </c>
      <c r="K2706" t="s">
        <v>111</v>
      </c>
      <c r="L2706">
        <v>1</v>
      </c>
      <c r="M2706" t="s">
        <v>193</v>
      </c>
      <c r="N2706">
        <v>9</v>
      </c>
      <c r="O2706" t="s">
        <v>111</v>
      </c>
      <c r="P2706">
        <v>5</v>
      </c>
      <c r="Q2706" t="s">
        <v>196</v>
      </c>
      <c r="R2706" t="s">
        <v>109</v>
      </c>
      <c r="S2706">
        <v>9</v>
      </c>
      <c r="T2706" t="s">
        <v>192</v>
      </c>
      <c r="U2706">
        <v>4340</v>
      </c>
    </row>
    <row r="2707" spans="1:21" x14ac:dyDescent="0.4">
      <c r="A2707">
        <v>2022</v>
      </c>
      <c r="B2707" t="s">
        <v>146</v>
      </c>
      <c r="C2707" t="s">
        <v>38</v>
      </c>
      <c r="D2707" t="s">
        <v>92</v>
      </c>
      <c r="E2707">
        <v>4</v>
      </c>
      <c r="F2707" t="s">
        <v>95</v>
      </c>
      <c r="G2707">
        <v>1</v>
      </c>
      <c r="H2707">
        <v>9</v>
      </c>
      <c r="I2707" t="s">
        <v>192</v>
      </c>
      <c r="J2707">
        <v>9</v>
      </c>
      <c r="K2707" t="s">
        <v>111</v>
      </c>
      <c r="L2707">
        <v>1</v>
      </c>
      <c r="M2707" t="s">
        <v>193</v>
      </c>
      <c r="N2707">
        <v>9</v>
      </c>
      <c r="O2707" t="s">
        <v>111</v>
      </c>
      <c r="P2707">
        <v>6</v>
      </c>
      <c r="Q2707" t="s">
        <v>197</v>
      </c>
      <c r="R2707" t="s">
        <v>109</v>
      </c>
      <c r="S2707">
        <v>9</v>
      </c>
      <c r="T2707" t="s">
        <v>192</v>
      </c>
      <c r="U2707">
        <v>158</v>
      </c>
    </row>
    <row r="2708" spans="1:21" x14ac:dyDescent="0.4">
      <c r="A2708">
        <v>2022</v>
      </c>
      <c r="B2708" t="s">
        <v>146</v>
      </c>
      <c r="C2708" t="s">
        <v>38</v>
      </c>
      <c r="D2708" t="s">
        <v>92</v>
      </c>
      <c r="E2708">
        <v>4</v>
      </c>
      <c r="F2708" t="s">
        <v>95</v>
      </c>
      <c r="G2708">
        <v>1</v>
      </c>
      <c r="H2708">
        <v>9</v>
      </c>
      <c r="I2708" t="s">
        <v>192</v>
      </c>
      <c r="J2708">
        <v>9</v>
      </c>
      <c r="K2708" t="s">
        <v>111</v>
      </c>
      <c r="L2708">
        <v>1</v>
      </c>
      <c r="M2708" t="s">
        <v>193</v>
      </c>
      <c r="N2708">
        <v>9</v>
      </c>
      <c r="O2708" t="s">
        <v>111</v>
      </c>
      <c r="P2708">
        <v>20</v>
      </c>
      <c r="Q2708" t="s">
        <v>117</v>
      </c>
      <c r="R2708" t="s">
        <v>117</v>
      </c>
      <c r="S2708">
        <v>9</v>
      </c>
      <c r="T2708" t="s">
        <v>192</v>
      </c>
      <c r="U2708">
        <v>6203</v>
      </c>
    </row>
    <row r="2709" spans="1:21" x14ac:dyDescent="0.4">
      <c r="A2709">
        <v>2022</v>
      </c>
      <c r="B2709" t="s">
        <v>146</v>
      </c>
      <c r="C2709" t="s">
        <v>38</v>
      </c>
      <c r="D2709" t="s">
        <v>92</v>
      </c>
      <c r="E2709">
        <v>4</v>
      </c>
      <c r="F2709" t="s">
        <v>95</v>
      </c>
      <c r="G2709">
        <v>1</v>
      </c>
      <c r="H2709">
        <v>9</v>
      </c>
      <c r="I2709" t="s">
        <v>192</v>
      </c>
      <c r="J2709">
        <v>9</v>
      </c>
      <c r="K2709" t="s">
        <v>111</v>
      </c>
      <c r="L2709">
        <v>1</v>
      </c>
      <c r="M2709" t="s">
        <v>193</v>
      </c>
      <c r="N2709">
        <v>9</v>
      </c>
      <c r="O2709" t="s">
        <v>111</v>
      </c>
      <c r="P2709">
        <v>95</v>
      </c>
      <c r="Q2709" t="s">
        <v>113</v>
      </c>
      <c r="R2709" t="s">
        <v>114</v>
      </c>
      <c r="S2709">
        <v>9</v>
      </c>
      <c r="T2709" t="s">
        <v>192</v>
      </c>
      <c r="U2709">
        <v>2055</v>
      </c>
    </row>
    <row r="2710" spans="1:21" x14ac:dyDescent="0.4">
      <c r="A2710">
        <v>2022</v>
      </c>
      <c r="B2710" t="s">
        <v>146</v>
      </c>
      <c r="C2710" t="s">
        <v>38</v>
      </c>
      <c r="D2710" t="s">
        <v>92</v>
      </c>
      <c r="E2710">
        <v>4</v>
      </c>
      <c r="F2710" t="s">
        <v>95</v>
      </c>
      <c r="G2710">
        <v>1</v>
      </c>
      <c r="H2710">
        <v>9</v>
      </c>
      <c r="I2710" t="s">
        <v>192</v>
      </c>
      <c r="J2710">
        <v>9</v>
      </c>
      <c r="K2710" t="s">
        <v>111</v>
      </c>
      <c r="L2710">
        <v>1</v>
      </c>
      <c r="M2710" t="s">
        <v>193</v>
      </c>
      <c r="N2710">
        <v>9</v>
      </c>
      <c r="O2710" t="s">
        <v>111</v>
      </c>
      <c r="P2710">
        <v>98</v>
      </c>
      <c r="Q2710" t="s">
        <v>106</v>
      </c>
      <c r="R2710" t="s">
        <v>106</v>
      </c>
      <c r="S2710">
        <v>9</v>
      </c>
      <c r="T2710" t="s">
        <v>192</v>
      </c>
      <c r="U2710">
        <v>9664</v>
      </c>
    </row>
    <row r="2711" spans="1:21" x14ac:dyDescent="0.4">
      <c r="A2711">
        <v>2022</v>
      </c>
      <c r="B2711" t="s">
        <v>146</v>
      </c>
      <c r="C2711" t="s">
        <v>38</v>
      </c>
      <c r="D2711" t="s">
        <v>92</v>
      </c>
      <c r="E2711">
        <v>4</v>
      </c>
      <c r="F2711" t="s">
        <v>95</v>
      </c>
      <c r="G2711">
        <v>1</v>
      </c>
      <c r="H2711">
        <v>9</v>
      </c>
      <c r="I2711" t="s">
        <v>192</v>
      </c>
      <c r="J2711">
        <v>9</v>
      </c>
      <c r="K2711" t="s">
        <v>111</v>
      </c>
      <c r="L2711">
        <v>1</v>
      </c>
      <c r="M2711" t="s">
        <v>193</v>
      </c>
      <c r="N2711">
        <v>9</v>
      </c>
      <c r="O2711" t="s">
        <v>111</v>
      </c>
      <c r="P2711">
        <v>99</v>
      </c>
      <c r="Q2711" t="s">
        <v>111</v>
      </c>
      <c r="R2711" t="s">
        <v>111</v>
      </c>
      <c r="S2711">
        <v>9</v>
      </c>
      <c r="T2711" t="s">
        <v>192</v>
      </c>
      <c r="U2711">
        <v>150630</v>
      </c>
    </row>
    <row r="2712" spans="1:21" x14ac:dyDescent="0.4">
      <c r="A2712">
        <v>2022</v>
      </c>
      <c r="B2712" t="s">
        <v>160</v>
      </c>
      <c r="C2712" t="s">
        <v>39</v>
      </c>
      <c r="D2712" t="s">
        <v>92</v>
      </c>
      <c r="E2712">
        <v>1</v>
      </c>
      <c r="F2712" t="s">
        <v>87</v>
      </c>
      <c r="G2712">
        <v>1</v>
      </c>
      <c r="H2712">
        <v>9</v>
      </c>
      <c r="I2712" t="s">
        <v>192</v>
      </c>
      <c r="J2712">
        <v>9</v>
      </c>
      <c r="K2712" t="s">
        <v>111</v>
      </c>
      <c r="L2712">
        <v>1</v>
      </c>
      <c r="M2712" t="s">
        <v>193</v>
      </c>
      <c r="N2712">
        <v>9</v>
      </c>
      <c r="O2712" t="s">
        <v>111</v>
      </c>
      <c r="P2712">
        <v>1</v>
      </c>
      <c r="Q2712" t="s">
        <v>20</v>
      </c>
      <c r="R2712" t="s">
        <v>20</v>
      </c>
      <c r="S2712">
        <v>9</v>
      </c>
      <c r="T2712" t="s">
        <v>192</v>
      </c>
      <c r="U2712">
        <v>770</v>
      </c>
    </row>
    <row r="2713" spans="1:21" x14ac:dyDescent="0.4">
      <c r="A2713">
        <v>2022</v>
      </c>
      <c r="B2713" t="s">
        <v>160</v>
      </c>
      <c r="C2713" t="s">
        <v>39</v>
      </c>
      <c r="D2713" t="s">
        <v>92</v>
      </c>
      <c r="E2713">
        <v>1</v>
      </c>
      <c r="F2713" t="s">
        <v>87</v>
      </c>
      <c r="G2713">
        <v>1</v>
      </c>
      <c r="H2713">
        <v>9</v>
      </c>
      <c r="I2713" t="s">
        <v>192</v>
      </c>
      <c r="J2713">
        <v>9</v>
      </c>
      <c r="K2713" t="s">
        <v>111</v>
      </c>
      <c r="L2713">
        <v>1</v>
      </c>
      <c r="M2713" t="s">
        <v>193</v>
      </c>
      <c r="N2713">
        <v>9</v>
      </c>
      <c r="O2713" t="s">
        <v>111</v>
      </c>
      <c r="P2713">
        <v>2</v>
      </c>
      <c r="Q2713" t="s">
        <v>127</v>
      </c>
      <c r="R2713" t="s">
        <v>127</v>
      </c>
      <c r="S2713">
        <v>9</v>
      </c>
      <c r="T2713" t="s">
        <v>192</v>
      </c>
      <c r="U2713">
        <v>7199</v>
      </c>
    </row>
    <row r="2714" spans="1:21" x14ac:dyDescent="0.4">
      <c r="A2714">
        <v>2022</v>
      </c>
      <c r="B2714" t="s">
        <v>160</v>
      </c>
      <c r="C2714" t="s">
        <v>39</v>
      </c>
      <c r="D2714" t="s">
        <v>92</v>
      </c>
      <c r="E2714">
        <v>1</v>
      </c>
      <c r="F2714" t="s">
        <v>87</v>
      </c>
      <c r="G2714">
        <v>1</v>
      </c>
      <c r="H2714">
        <v>9</v>
      </c>
      <c r="I2714" t="s">
        <v>192</v>
      </c>
      <c r="J2714">
        <v>9</v>
      </c>
      <c r="K2714" t="s">
        <v>111</v>
      </c>
      <c r="L2714">
        <v>1</v>
      </c>
      <c r="M2714" t="s">
        <v>193</v>
      </c>
      <c r="N2714">
        <v>9</v>
      </c>
      <c r="O2714" t="s">
        <v>111</v>
      </c>
      <c r="P2714">
        <v>3</v>
      </c>
      <c r="Q2714" t="s">
        <v>123</v>
      </c>
      <c r="R2714" t="s">
        <v>123</v>
      </c>
      <c r="S2714">
        <v>9</v>
      </c>
      <c r="T2714" t="s">
        <v>192</v>
      </c>
      <c r="U2714">
        <v>5284</v>
      </c>
    </row>
    <row r="2715" spans="1:21" x14ac:dyDescent="0.4">
      <c r="A2715">
        <v>2022</v>
      </c>
      <c r="B2715" t="s">
        <v>160</v>
      </c>
      <c r="C2715" t="s">
        <v>39</v>
      </c>
      <c r="D2715" t="s">
        <v>92</v>
      </c>
      <c r="E2715">
        <v>1</v>
      </c>
      <c r="F2715" t="s">
        <v>87</v>
      </c>
      <c r="G2715">
        <v>1</v>
      </c>
      <c r="H2715">
        <v>9</v>
      </c>
      <c r="I2715" t="s">
        <v>192</v>
      </c>
      <c r="J2715">
        <v>9</v>
      </c>
      <c r="K2715" t="s">
        <v>111</v>
      </c>
      <c r="L2715">
        <v>1</v>
      </c>
      <c r="M2715" t="s">
        <v>193</v>
      </c>
      <c r="N2715">
        <v>9</v>
      </c>
      <c r="O2715" t="s">
        <v>111</v>
      </c>
      <c r="P2715">
        <v>4</v>
      </c>
      <c r="Q2715" t="s">
        <v>121</v>
      </c>
      <c r="R2715" t="s">
        <v>121</v>
      </c>
      <c r="S2715">
        <v>9</v>
      </c>
      <c r="T2715" t="s">
        <v>192</v>
      </c>
      <c r="U2715">
        <v>66170</v>
      </c>
    </row>
    <row r="2716" spans="1:21" x14ac:dyDescent="0.4">
      <c r="A2716">
        <v>2022</v>
      </c>
      <c r="B2716" t="s">
        <v>160</v>
      </c>
      <c r="C2716" t="s">
        <v>39</v>
      </c>
      <c r="D2716" t="s">
        <v>92</v>
      </c>
      <c r="E2716">
        <v>1</v>
      </c>
      <c r="F2716" t="s">
        <v>87</v>
      </c>
      <c r="G2716">
        <v>1</v>
      </c>
      <c r="H2716">
        <v>9</v>
      </c>
      <c r="I2716" t="s">
        <v>192</v>
      </c>
      <c r="J2716">
        <v>9</v>
      </c>
      <c r="K2716" t="s">
        <v>111</v>
      </c>
      <c r="L2716">
        <v>1</v>
      </c>
      <c r="M2716" t="s">
        <v>193</v>
      </c>
      <c r="N2716">
        <v>9</v>
      </c>
      <c r="O2716" t="s">
        <v>111</v>
      </c>
      <c r="P2716">
        <v>5</v>
      </c>
      <c r="Q2716" t="s">
        <v>196</v>
      </c>
      <c r="R2716" t="s">
        <v>109</v>
      </c>
      <c r="S2716">
        <v>9</v>
      </c>
      <c r="T2716" t="s">
        <v>192</v>
      </c>
      <c r="U2716">
        <v>7275</v>
      </c>
    </row>
    <row r="2717" spans="1:21" x14ac:dyDescent="0.4">
      <c r="A2717">
        <v>2022</v>
      </c>
      <c r="B2717" t="s">
        <v>160</v>
      </c>
      <c r="C2717" t="s">
        <v>39</v>
      </c>
      <c r="D2717" t="s">
        <v>92</v>
      </c>
      <c r="E2717">
        <v>1</v>
      </c>
      <c r="F2717" t="s">
        <v>87</v>
      </c>
      <c r="G2717">
        <v>1</v>
      </c>
      <c r="H2717">
        <v>9</v>
      </c>
      <c r="I2717" t="s">
        <v>192</v>
      </c>
      <c r="J2717">
        <v>9</v>
      </c>
      <c r="K2717" t="s">
        <v>111</v>
      </c>
      <c r="L2717">
        <v>1</v>
      </c>
      <c r="M2717" t="s">
        <v>193</v>
      </c>
      <c r="N2717">
        <v>9</v>
      </c>
      <c r="O2717" t="s">
        <v>111</v>
      </c>
      <c r="P2717">
        <v>6</v>
      </c>
      <c r="Q2717" t="s">
        <v>197</v>
      </c>
      <c r="R2717" t="s">
        <v>109</v>
      </c>
      <c r="S2717">
        <v>9</v>
      </c>
      <c r="T2717" t="s">
        <v>192</v>
      </c>
      <c r="U2717">
        <v>51</v>
      </c>
    </row>
    <row r="2718" spans="1:21" x14ac:dyDescent="0.4">
      <c r="A2718">
        <v>2022</v>
      </c>
      <c r="B2718" t="s">
        <v>160</v>
      </c>
      <c r="C2718" t="s">
        <v>39</v>
      </c>
      <c r="D2718" t="s">
        <v>92</v>
      </c>
      <c r="E2718">
        <v>1</v>
      </c>
      <c r="F2718" t="s">
        <v>87</v>
      </c>
      <c r="G2718">
        <v>1</v>
      </c>
      <c r="H2718">
        <v>9</v>
      </c>
      <c r="I2718" t="s">
        <v>192</v>
      </c>
      <c r="J2718">
        <v>9</v>
      </c>
      <c r="K2718" t="s">
        <v>111</v>
      </c>
      <c r="L2718">
        <v>1</v>
      </c>
      <c r="M2718" t="s">
        <v>193</v>
      </c>
      <c r="N2718">
        <v>9</v>
      </c>
      <c r="O2718" t="s">
        <v>111</v>
      </c>
      <c r="P2718">
        <v>20</v>
      </c>
      <c r="Q2718" t="s">
        <v>117</v>
      </c>
      <c r="R2718" t="s">
        <v>117</v>
      </c>
      <c r="S2718">
        <v>9</v>
      </c>
      <c r="T2718" t="s">
        <v>192</v>
      </c>
      <c r="U2718">
        <v>4143</v>
      </c>
    </row>
    <row r="2719" spans="1:21" x14ac:dyDescent="0.4">
      <c r="A2719">
        <v>2022</v>
      </c>
      <c r="B2719" t="s">
        <v>160</v>
      </c>
      <c r="C2719" t="s">
        <v>39</v>
      </c>
      <c r="D2719" t="s">
        <v>92</v>
      </c>
      <c r="E2719">
        <v>1</v>
      </c>
      <c r="F2719" t="s">
        <v>87</v>
      </c>
      <c r="G2719">
        <v>1</v>
      </c>
      <c r="H2719">
        <v>9</v>
      </c>
      <c r="I2719" t="s">
        <v>192</v>
      </c>
      <c r="J2719">
        <v>9</v>
      </c>
      <c r="K2719" t="s">
        <v>111</v>
      </c>
      <c r="L2719">
        <v>1</v>
      </c>
      <c r="M2719" t="s">
        <v>193</v>
      </c>
      <c r="N2719">
        <v>9</v>
      </c>
      <c r="O2719" t="s">
        <v>111</v>
      </c>
      <c r="P2719">
        <v>95</v>
      </c>
      <c r="Q2719" t="s">
        <v>113</v>
      </c>
      <c r="R2719" t="s">
        <v>114</v>
      </c>
      <c r="S2719">
        <v>9</v>
      </c>
      <c r="T2719" t="s">
        <v>192</v>
      </c>
      <c r="U2719">
        <v>4502</v>
      </c>
    </row>
    <row r="2720" spans="1:21" x14ac:dyDescent="0.4">
      <c r="A2720">
        <v>2022</v>
      </c>
      <c r="B2720" t="s">
        <v>160</v>
      </c>
      <c r="C2720" t="s">
        <v>39</v>
      </c>
      <c r="D2720" t="s">
        <v>92</v>
      </c>
      <c r="E2720">
        <v>1</v>
      </c>
      <c r="F2720" t="s">
        <v>87</v>
      </c>
      <c r="G2720">
        <v>1</v>
      </c>
      <c r="H2720">
        <v>9</v>
      </c>
      <c r="I2720" t="s">
        <v>192</v>
      </c>
      <c r="J2720">
        <v>9</v>
      </c>
      <c r="K2720" t="s">
        <v>111</v>
      </c>
      <c r="L2720">
        <v>1</v>
      </c>
      <c r="M2720" t="s">
        <v>193</v>
      </c>
      <c r="N2720">
        <v>9</v>
      </c>
      <c r="O2720" t="s">
        <v>111</v>
      </c>
      <c r="P2720">
        <v>98</v>
      </c>
      <c r="Q2720" t="s">
        <v>106</v>
      </c>
      <c r="R2720" t="s">
        <v>106</v>
      </c>
      <c r="S2720">
        <v>9</v>
      </c>
      <c r="T2720" t="s">
        <v>192</v>
      </c>
      <c r="U2720">
        <v>4373</v>
      </c>
    </row>
    <row r="2721" spans="1:21" x14ac:dyDescent="0.4">
      <c r="A2721">
        <v>2022</v>
      </c>
      <c r="B2721" t="s">
        <v>160</v>
      </c>
      <c r="C2721" t="s">
        <v>39</v>
      </c>
      <c r="D2721" t="s">
        <v>92</v>
      </c>
      <c r="E2721">
        <v>1</v>
      </c>
      <c r="F2721" t="s">
        <v>87</v>
      </c>
      <c r="G2721">
        <v>1</v>
      </c>
      <c r="H2721">
        <v>9</v>
      </c>
      <c r="I2721" t="s">
        <v>192</v>
      </c>
      <c r="J2721">
        <v>9</v>
      </c>
      <c r="K2721" t="s">
        <v>111</v>
      </c>
      <c r="L2721">
        <v>1</v>
      </c>
      <c r="M2721" t="s">
        <v>193</v>
      </c>
      <c r="N2721">
        <v>9</v>
      </c>
      <c r="O2721" t="s">
        <v>111</v>
      </c>
      <c r="P2721">
        <v>99</v>
      </c>
      <c r="Q2721" t="s">
        <v>111</v>
      </c>
      <c r="R2721" t="s">
        <v>111</v>
      </c>
      <c r="S2721">
        <v>9</v>
      </c>
      <c r="T2721" t="s">
        <v>192</v>
      </c>
      <c r="U2721">
        <v>99767</v>
      </c>
    </row>
    <row r="2722" spans="1:21" x14ac:dyDescent="0.4">
      <c r="A2722">
        <v>2022</v>
      </c>
      <c r="B2722" t="s">
        <v>160</v>
      </c>
      <c r="C2722" t="s">
        <v>39</v>
      </c>
      <c r="D2722" t="s">
        <v>92</v>
      </c>
      <c r="E2722">
        <v>2</v>
      </c>
      <c r="F2722" t="s">
        <v>179</v>
      </c>
      <c r="G2722">
        <v>2</v>
      </c>
      <c r="H2722">
        <v>9</v>
      </c>
      <c r="I2722" t="s">
        <v>192</v>
      </c>
      <c r="J2722">
        <v>9</v>
      </c>
      <c r="K2722" t="s">
        <v>111</v>
      </c>
      <c r="L2722">
        <v>1</v>
      </c>
      <c r="M2722" t="s">
        <v>193</v>
      </c>
      <c r="N2722">
        <v>9</v>
      </c>
      <c r="O2722" t="s">
        <v>111</v>
      </c>
      <c r="P2722">
        <v>1</v>
      </c>
      <c r="Q2722" t="s">
        <v>20</v>
      </c>
      <c r="R2722" t="s">
        <v>20</v>
      </c>
      <c r="S2722">
        <v>9</v>
      </c>
      <c r="T2722" t="s">
        <v>192</v>
      </c>
      <c r="U2722">
        <v>230</v>
      </c>
    </row>
    <row r="2723" spans="1:21" x14ac:dyDescent="0.4">
      <c r="A2723">
        <v>2022</v>
      </c>
      <c r="B2723" t="s">
        <v>160</v>
      </c>
      <c r="C2723" t="s">
        <v>39</v>
      </c>
      <c r="D2723" t="s">
        <v>92</v>
      </c>
      <c r="E2723">
        <v>2</v>
      </c>
      <c r="F2723" t="s">
        <v>179</v>
      </c>
      <c r="G2723">
        <v>2</v>
      </c>
      <c r="H2723">
        <v>9</v>
      </c>
      <c r="I2723" t="s">
        <v>192</v>
      </c>
      <c r="J2723">
        <v>9</v>
      </c>
      <c r="K2723" t="s">
        <v>111</v>
      </c>
      <c r="L2723">
        <v>1</v>
      </c>
      <c r="M2723" t="s">
        <v>193</v>
      </c>
      <c r="N2723">
        <v>9</v>
      </c>
      <c r="O2723" t="s">
        <v>111</v>
      </c>
      <c r="P2723">
        <v>2</v>
      </c>
      <c r="Q2723" t="s">
        <v>127</v>
      </c>
      <c r="R2723" t="s">
        <v>127</v>
      </c>
      <c r="S2723">
        <v>9</v>
      </c>
      <c r="T2723" t="s">
        <v>192</v>
      </c>
      <c r="U2723">
        <v>3503</v>
      </c>
    </row>
    <row r="2724" spans="1:21" x14ac:dyDescent="0.4">
      <c r="A2724">
        <v>2022</v>
      </c>
      <c r="B2724" t="s">
        <v>160</v>
      </c>
      <c r="C2724" t="s">
        <v>39</v>
      </c>
      <c r="D2724" t="s">
        <v>92</v>
      </c>
      <c r="E2724">
        <v>2</v>
      </c>
      <c r="F2724" t="s">
        <v>179</v>
      </c>
      <c r="G2724">
        <v>2</v>
      </c>
      <c r="H2724">
        <v>9</v>
      </c>
      <c r="I2724" t="s">
        <v>192</v>
      </c>
      <c r="J2724">
        <v>9</v>
      </c>
      <c r="K2724" t="s">
        <v>111</v>
      </c>
      <c r="L2724">
        <v>1</v>
      </c>
      <c r="M2724" t="s">
        <v>193</v>
      </c>
      <c r="N2724">
        <v>9</v>
      </c>
      <c r="O2724" t="s">
        <v>111</v>
      </c>
      <c r="P2724">
        <v>3</v>
      </c>
      <c r="Q2724" t="s">
        <v>123</v>
      </c>
      <c r="R2724" t="s">
        <v>123</v>
      </c>
      <c r="S2724">
        <v>9</v>
      </c>
      <c r="T2724" t="s">
        <v>192</v>
      </c>
      <c r="U2724">
        <v>3702</v>
      </c>
    </row>
    <row r="2725" spans="1:21" x14ac:dyDescent="0.4">
      <c r="A2725">
        <v>2022</v>
      </c>
      <c r="B2725" t="s">
        <v>160</v>
      </c>
      <c r="C2725" t="s">
        <v>39</v>
      </c>
      <c r="D2725" t="s">
        <v>92</v>
      </c>
      <c r="E2725">
        <v>2</v>
      </c>
      <c r="F2725" t="s">
        <v>179</v>
      </c>
      <c r="G2725">
        <v>2</v>
      </c>
      <c r="H2725">
        <v>9</v>
      </c>
      <c r="I2725" t="s">
        <v>192</v>
      </c>
      <c r="J2725">
        <v>9</v>
      </c>
      <c r="K2725" t="s">
        <v>111</v>
      </c>
      <c r="L2725">
        <v>1</v>
      </c>
      <c r="M2725" t="s">
        <v>193</v>
      </c>
      <c r="N2725">
        <v>9</v>
      </c>
      <c r="O2725" t="s">
        <v>111</v>
      </c>
      <c r="P2725">
        <v>4</v>
      </c>
      <c r="Q2725" t="s">
        <v>121</v>
      </c>
      <c r="R2725" t="s">
        <v>121</v>
      </c>
      <c r="S2725">
        <v>9</v>
      </c>
      <c r="T2725" t="s">
        <v>192</v>
      </c>
      <c r="U2725">
        <v>30242</v>
      </c>
    </row>
    <row r="2726" spans="1:21" x14ac:dyDescent="0.4">
      <c r="A2726">
        <v>2022</v>
      </c>
      <c r="B2726" t="s">
        <v>160</v>
      </c>
      <c r="C2726" t="s">
        <v>39</v>
      </c>
      <c r="D2726" t="s">
        <v>92</v>
      </c>
      <c r="E2726">
        <v>2</v>
      </c>
      <c r="F2726" t="s">
        <v>179</v>
      </c>
      <c r="G2726">
        <v>2</v>
      </c>
      <c r="H2726">
        <v>9</v>
      </c>
      <c r="I2726" t="s">
        <v>192</v>
      </c>
      <c r="J2726">
        <v>9</v>
      </c>
      <c r="K2726" t="s">
        <v>111</v>
      </c>
      <c r="L2726">
        <v>1</v>
      </c>
      <c r="M2726" t="s">
        <v>193</v>
      </c>
      <c r="N2726">
        <v>9</v>
      </c>
      <c r="O2726" t="s">
        <v>111</v>
      </c>
      <c r="P2726">
        <v>5</v>
      </c>
      <c r="Q2726" t="s">
        <v>196</v>
      </c>
      <c r="R2726" t="s">
        <v>109</v>
      </c>
      <c r="S2726">
        <v>9</v>
      </c>
      <c r="T2726" t="s">
        <v>192</v>
      </c>
      <c r="U2726">
        <v>2851</v>
      </c>
    </row>
    <row r="2727" spans="1:21" x14ac:dyDescent="0.4">
      <c r="A2727">
        <v>2022</v>
      </c>
      <c r="B2727" t="s">
        <v>160</v>
      </c>
      <c r="C2727" t="s">
        <v>39</v>
      </c>
      <c r="D2727" t="s">
        <v>92</v>
      </c>
      <c r="E2727">
        <v>2</v>
      </c>
      <c r="F2727" t="s">
        <v>179</v>
      </c>
      <c r="G2727">
        <v>2</v>
      </c>
      <c r="H2727">
        <v>9</v>
      </c>
      <c r="I2727" t="s">
        <v>192</v>
      </c>
      <c r="J2727">
        <v>9</v>
      </c>
      <c r="K2727" t="s">
        <v>111</v>
      </c>
      <c r="L2727">
        <v>1</v>
      </c>
      <c r="M2727" t="s">
        <v>193</v>
      </c>
      <c r="N2727">
        <v>9</v>
      </c>
      <c r="O2727" t="s">
        <v>111</v>
      </c>
      <c r="P2727">
        <v>6</v>
      </c>
      <c r="Q2727" t="s">
        <v>197</v>
      </c>
      <c r="R2727" t="s">
        <v>109</v>
      </c>
      <c r="S2727">
        <v>9</v>
      </c>
      <c r="T2727" t="s">
        <v>192</v>
      </c>
      <c r="U2727">
        <v>75</v>
      </c>
    </row>
    <row r="2728" spans="1:21" x14ac:dyDescent="0.4">
      <c r="A2728">
        <v>2022</v>
      </c>
      <c r="B2728" t="s">
        <v>160</v>
      </c>
      <c r="C2728" t="s">
        <v>39</v>
      </c>
      <c r="D2728" t="s">
        <v>92</v>
      </c>
      <c r="E2728">
        <v>2</v>
      </c>
      <c r="F2728" t="s">
        <v>179</v>
      </c>
      <c r="G2728">
        <v>2</v>
      </c>
      <c r="H2728">
        <v>9</v>
      </c>
      <c r="I2728" t="s">
        <v>192</v>
      </c>
      <c r="J2728">
        <v>9</v>
      </c>
      <c r="K2728" t="s">
        <v>111</v>
      </c>
      <c r="L2728">
        <v>1</v>
      </c>
      <c r="M2728" t="s">
        <v>193</v>
      </c>
      <c r="N2728">
        <v>9</v>
      </c>
      <c r="O2728" t="s">
        <v>111</v>
      </c>
      <c r="P2728">
        <v>20</v>
      </c>
      <c r="Q2728" t="s">
        <v>117</v>
      </c>
      <c r="R2728" t="s">
        <v>117</v>
      </c>
      <c r="S2728">
        <v>9</v>
      </c>
      <c r="T2728" t="s">
        <v>192</v>
      </c>
      <c r="U2728">
        <v>1919</v>
      </c>
    </row>
    <row r="2729" spans="1:21" x14ac:dyDescent="0.4">
      <c r="A2729">
        <v>2022</v>
      </c>
      <c r="B2729" t="s">
        <v>160</v>
      </c>
      <c r="C2729" t="s">
        <v>39</v>
      </c>
      <c r="D2729" t="s">
        <v>92</v>
      </c>
      <c r="E2729">
        <v>2</v>
      </c>
      <c r="F2729" t="s">
        <v>179</v>
      </c>
      <c r="G2729">
        <v>2</v>
      </c>
      <c r="H2729">
        <v>9</v>
      </c>
      <c r="I2729" t="s">
        <v>192</v>
      </c>
      <c r="J2729">
        <v>9</v>
      </c>
      <c r="K2729" t="s">
        <v>111</v>
      </c>
      <c r="L2729">
        <v>1</v>
      </c>
      <c r="M2729" t="s">
        <v>193</v>
      </c>
      <c r="N2729">
        <v>9</v>
      </c>
      <c r="O2729" t="s">
        <v>111</v>
      </c>
      <c r="P2729">
        <v>95</v>
      </c>
      <c r="Q2729" t="s">
        <v>113</v>
      </c>
      <c r="R2729" t="s">
        <v>114</v>
      </c>
      <c r="S2729">
        <v>9</v>
      </c>
      <c r="T2729" t="s">
        <v>192</v>
      </c>
      <c r="U2729">
        <v>1876</v>
      </c>
    </row>
    <row r="2730" spans="1:21" x14ac:dyDescent="0.4">
      <c r="A2730">
        <v>2022</v>
      </c>
      <c r="B2730" t="s">
        <v>160</v>
      </c>
      <c r="C2730" t="s">
        <v>39</v>
      </c>
      <c r="D2730" t="s">
        <v>92</v>
      </c>
      <c r="E2730">
        <v>2</v>
      </c>
      <c r="F2730" t="s">
        <v>179</v>
      </c>
      <c r="G2730">
        <v>2</v>
      </c>
      <c r="H2730">
        <v>9</v>
      </c>
      <c r="I2730" t="s">
        <v>192</v>
      </c>
      <c r="J2730">
        <v>9</v>
      </c>
      <c r="K2730" t="s">
        <v>111</v>
      </c>
      <c r="L2730">
        <v>1</v>
      </c>
      <c r="M2730" t="s">
        <v>193</v>
      </c>
      <c r="N2730">
        <v>9</v>
      </c>
      <c r="O2730" t="s">
        <v>111</v>
      </c>
      <c r="P2730">
        <v>98</v>
      </c>
      <c r="Q2730" t="s">
        <v>106</v>
      </c>
      <c r="R2730" t="s">
        <v>106</v>
      </c>
      <c r="S2730">
        <v>9</v>
      </c>
      <c r="T2730" t="s">
        <v>192</v>
      </c>
      <c r="U2730">
        <v>1488</v>
      </c>
    </row>
    <row r="2731" spans="1:21" x14ac:dyDescent="0.4">
      <c r="A2731">
        <v>2022</v>
      </c>
      <c r="B2731" t="s">
        <v>160</v>
      </c>
      <c r="C2731" t="s">
        <v>39</v>
      </c>
      <c r="D2731" t="s">
        <v>92</v>
      </c>
      <c r="E2731">
        <v>2</v>
      </c>
      <c r="F2731" t="s">
        <v>179</v>
      </c>
      <c r="G2731">
        <v>2</v>
      </c>
      <c r="H2731">
        <v>9</v>
      </c>
      <c r="I2731" t="s">
        <v>192</v>
      </c>
      <c r="J2731">
        <v>9</v>
      </c>
      <c r="K2731" t="s">
        <v>111</v>
      </c>
      <c r="L2731">
        <v>1</v>
      </c>
      <c r="M2731" t="s">
        <v>193</v>
      </c>
      <c r="N2731">
        <v>9</v>
      </c>
      <c r="O2731" t="s">
        <v>111</v>
      </c>
      <c r="P2731">
        <v>99</v>
      </c>
      <c r="Q2731" t="s">
        <v>111</v>
      </c>
      <c r="R2731" t="s">
        <v>111</v>
      </c>
      <c r="S2731">
        <v>9</v>
      </c>
      <c r="T2731" t="s">
        <v>192</v>
      </c>
      <c r="U2731">
        <v>45886</v>
      </c>
    </row>
    <row r="2732" spans="1:21" x14ac:dyDescent="0.4">
      <c r="A2732">
        <v>2022</v>
      </c>
      <c r="B2732" t="s">
        <v>160</v>
      </c>
      <c r="C2732" t="s">
        <v>39</v>
      </c>
      <c r="D2732" t="s">
        <v>92</v>
      </c>
      <c r="E2732">
        <v>4</v>
      </c>
      <c r="F2732" t="s">
        <v>95</v>
      </c>
      <c r="G2732">
        <v>1</v>
      </c>
      <c r="H2732">
        <v>9</v>
      </c>
      <c r="I2732" t="s">
        <v>192</v>
      </c>
      <c r="J2732">
        <v>9</v>
      </c>
      <c r="K2732" t="s">
        <v>111</v>
      </c>
      <c r="L2732">
        <v>1</v>
      </c>
      <c r="M2732" t="s">
        <v>193</v>
      </c>
      <c r="N2732">
        <v>9</v>
      </c>
      <c r="O2732" t="s">
        <v>111</v>
      </c>
      <c r="P2732">
        <v>1</v>
      </c>
      <c r="Q2732" t="s">
        <v>20</v>
      </c>
      <c r="R2732" t="s">
        <v>20</v>
      </c>
      <c r="S2732">
        <v>9</v>
      </c>
      <c r="T2732" t="s">
        <v>192</v>
      </c>
      <c r="U2732">
        <v>994</v>
      </c>
    </row>
    <row r="2733" spans="1:21" x14ac:dyDescent="0.4">
      <c r="A2733">
        <v>2022</v>
      </c>
      <c r="B2733" t="s">
        <v>160</v>
      </c>
      <c r="C2733" t="s">
        <v>39</v>
      </c>
      <c r="D2733" t="s">
        <v>92</v>
      </c>
      <c r="E2733">
        <v>4</v>
      </c>
      <c r="F2733" t="s">
        <v>95</v>
      </c>
      <c r="G2733">
        <v>1</v>
      </c>
      <c r="H2733">
        <v>9</v>
      </c>
      <c r="I2733" t="s">
        <v>192</v>
      </c>
      <c r="J2733">
        <v>9</v>
      </c>
      <c r="K2733" t="s">
        <v>111</v>
      </c>
      <c r="L2733">
        <v>1</v>
      </c>
      <c r="M2733" t="s">
        <v>193</v>
      </c>
      <c r="N2733">
        <v>9</v>
      </c>
      <c r="O2733" t="s">
        <v>111</v>
      </c>
      <c r="P2733">
        <v>2</v>
      </c>
      <c r="Q2733" t="s">
        <v>127</v>
      </c>
      <c r="R2733" t="s">
        <v>127</v>
      </c>
      <c r="S2733">
        <v>9</v>
      </c>
      <c r="T2733" t="s">
        <v>192</v>
      </c>
      <c r="U2733">
        <v>14125</v>
      </c>
    </row>
    <row r="2734" spans="1:21" x14ac:dyDescent="0.4">
      <c r="A2734">
        <v>2022</v>
      </c>
      <c r="B2734" t="s">
        <v>160</v>
      </c>
      <c r="C2734" t="s">
        <v>39</v>
      </c>
      <c r="D2734" t="s">
        <v>92</v>
      </c>
      <c r="E2734">
        <v>4</v>
      </c>
      <c r="F2734" t="s">
        <v>95</v>
      </c>
      <c r="G2734">
        <v>1</v>
      </c>
      <c r="H2734">
        <v>9</v>
      </c>
      <c r="I2734" t="s">
        <v>192</v>
      </c>
      <c r="J2734">
        <v>9</v>
      </c>
      <c r="K2734" t="s">
        <v>111</v>
      </c>
      <c r="L2734">
        <v>1</v>
      </c>
      <c r="M2734" t="s">
        <v>193</v>
      </c>
      <c r="N2734">
        <v>9</v>
      </c>
      <c r="O2734" t="s">
        <v>111</v>
      </c>
      <c r="P2734">
        <v>3</v>
      </c>
      <c r="Q2734" t="s">
        <v>123</v>
      </c>
      <c r="R2734" t="s">
        <v>123</v>
      </c>
      <c r="S2734">
        <v>9</v>
      </c>
      <c r="T2734" t="s">
        <v>192</v>
      </c>
      <c r="U2734">
        <v>8283</v>
      </c>
    </row>
    <row r="2735" spans="1:21" x14ac:dyDescent="0.4">
      <c r="A2735">
        <v>2022</v>
      </c>
      <c r="B2735" t="s">
        <v>160</v>
      </c>
      <c r="C2735" t="s">
        <v>39</v>
      </c>
      <c r="D2735" t="s">
        <v>92</v>
      </c>
      <c r="E2735">
        <v>4</v>
      </c>
      <c r="F2735" t="s">
        <v>95</v>
      </c>
      <c r="G2735">
        <v>1</v>
      </c>
      <c r="H2735">
        <v>9</v>
      </c>
      <c r="I2735" t="s">
        <v>192</v>
      </c>
      <c r="J2735">
        <v>9</v>
      </c>
      <c r="K2735" t="s">
        <v>111</v>
      </c>
      <c r="L2735">
        <v>1</v>
      </c>
      <c r="M2735" t="s">
        <v>193</v>
      </c>
      <c r="N2735">
        <v>9</v>
      </c>
      <c r="O2735" t="s">
        <v>111</v>
      </c>
      <c r="P2735">
        <v>4</v>
      </c>
      <c r="Q2735" t="s">
        <v>121</v>
      </c>
      <c r="R2735" t="s">
        <v>121</v>
      </c>
      <c r="S2735">
        <v>9</v>
      </c>
      <c r="T2735" t="s">
        <v>192</v>
      </c>
      <c r="U2735">
        <v>60379</v>
      </c>
    </row>
    <row r="2736" spans="1:21" x14ac:dyDescent="0.4">
      <c r="A2736">
        <v>2022</v>
      </c>
      <c r="B2736" t="s">
        <v>160</v>
      </c>
      <c r="C2736" t="s">
        <v>39</v>
      </c>
      <c r="D2736" t="s">
        <v>92</v>
      </c>
      <c r="E2736">
        <v>4</v>
      </c>
      <c r="F2736" t="s">
        <v>95</v>
      </c>
      <c r="G2736">
        <v>1</v>
      </c>
      <c r="H2736">
        <v>9</v>
      </c>
      <c r="I2736" t="s">
        <v>192</v>
      </c>
      <c r="J2736">
        <v>9</v>
      </c>
      <c r="K2736" t="s">
        <v>111</v>
      </c>
      <c r="L2736">
        <v>1</v>
      </c>
      <c r="M2736" t="s">
        <v>193</v>
      </c>
      <c r="N2736">
        <v>9</v>
      </c>
      <c r="O2736" t="s">
        <v>111</v>
      </c>
      <c r="P2736">
        <v>5</v>
      </c>
      <c r="Q2736" t="s">
        <v>196</v>
      </c>
      <c r="R2736" t="s">
        <v>109</v>
      </c>
      <c r="S2736">
        <v>9</v>
      </c>
      <c r="T2736" t="s">
        <v>192</v>
      </c>
      <c r="U2736">
        <v>6672</v>
      </c>
    </row>
    <row r="2737" spans="1:21" x14ac:dyDescent="0.4">
      <c r="A2737">
        <v>2022</v>
      </c>
      <c r="B2737" t="s">
        <v>160</v>
      </c>
      <c r="C2737" t="s">
        <v>39</v>
      </c>
      <c r="D2737" t="s">
        <v>92</v>
      </c>
      <c r="E2737">
        <v>4</v>
      </c>
      <c r="F2737" t="s">
        <v>95</v>
      </c>
      <c r="G2737">
        <v>1</v>
      </c>
      <c r="H2737">
        <v>9</v>
      </c>
      <c r="I2737" t="s">
        <v>192</v>
      </c>
      <c r="J2737">
        <v>9</v>
      </c>
      <c r="K2737" t="s">
        <v>111</v>
      </c>
      <c r="L2737">
        <v>1</v>
      </c>
      <c r="M2737" t="s">
        <v>193</v>
      </c>
      <c r="N2737">
        <v>9</v>
      </c>
      <c r="O2737" t="s">
        <v>111</v>
      </c>
      <c r="P2737">
        <v>6</v>
      </c>
      <c r="Q2737" t="s">
        <v>197</v>
      </c>
      <c r="R2737" t="s">
        <v>109</v>
      </c>
      <c r="S2737">
        <v>9</v>
      </c>
      <c r="T2737" t="s">
        <v>192</v>
      </c>
      <c r="U2737">
        <v>59</v>
      </c>
    </row>
    <row r="2738" spans="1:21" x14ac:dyDescent="0.4">
      <c r="A2738">
        <v>2022</v>
      </c>
      <c r="B2738" t="s">
        <v>160</v>
      </c>
      <c r="C2738" t="s">
        <v>39</v>
      </c>
      <c r="D2738" t="s">
        <v>92</v>
      </c>
      <c r="E2738">
        <v>4</v>
      </c>
      <c r="F2738" t="s">
        <v>95</v>
      </c>
      <c r="G2738">
        <v>1</v>
      </c>
      <c r="H2738">
        <v>9</v>
      </c>
      <c r="I2738" t="s">
        <v>192</v>
      </c>
      <c r="J2738">
        <v>9</v>
      </c>
      <c r="K2738" t="s">
        <v>111</v>
      </c>
      <c r="L2738">
        <v>1</v>
      </c>
      <c r="M2738" t="s">
        <v>193</v>
      </c>
      <c r="N2738">
        <v>9</v>
      </c>
      <c r="O2738" t="s">
        <v>111</v>
      </c>
      <c r="P2738">
        <v>20</v>
      </c>
      <c r="Q2738" t="s">
        <v>117</v>
      </c>
      <c r="R2738" t="s">
        <v>117</v>
      </c>
      <c r="S2738">
        <v>9</v>
      </c>
      <c r="T2738" t="s">
        <v>192</v>
      </c>
      <c r="U2738">
        <v>4134</v>
      </c>
    </row>
    <row r="2739" spans="1:21" x14ac:dyDescent="0.4">
      <c r="A2739">
        <v>2022</v>
      </c>
      <c r="B2739" t="s">
        <v>160</v>
      </c>
      <c r="C2739" t="s">
        <v>39</v>
      </c>
      <c r="D2739" t="s">
        <v>92</v>
      </c>
      <c r="E2739">
        <v>4</v>
      </c>
      <c r="F2739" t="s">
        <v>95</v>
      </c>
      <c r="G2739">
        <v>1</v>
      </c>
      <c r="H2739">
        <v>9</v>
      </c>
      <c r="I2739" t="s">
        <v>192</v>
      </c>
      <c r="J2739">
        <v>9</v>
      </c>
      <c r="K2739" t="s">
        <v>111</v>
      </c>
      <c r="L2739">
        <v>1</v>
      </c>
      <c r="M2739" t="s">
        <v>193</v>
      </c>
      <c r="N2739">
        <v>9</v>
      </c>
      <c r="O2739" t="s">
        <v>111</v>
      </c>
      <c r="P2739">
        <v>95</v>
      </c>
      <c r="Q2739" t="s">
        <v>113</v>
      </c>
      <c r="R2739" t="s">
        <v>114</v>
      </c>
      <c r="S2739">
        <v>9</v>
      </c>
      <c r="T2739" t="s">
        <v>192</v>
      </c>
      <c r="U2739">
        <v>904</v>
      </c>
    </row>
    <row r="2740" spans="1:21" x14ac:dyDescent="0.4">
      <c r="A2740">
        <v>2022</v>
      </c>
      <c r="B2740" t="s">
        <v>160</v>
      </c>
      <c r="C2740" t="s">
        <v>39</v>
      </c>
      <c r="D2740" t="s">
        <v>92</v>
      </c>
      <c r="E2740">
        <v>4</v>
      </c>
      <c r="F2740" t="s">
        <v>95</v>
      </c>
      <c r="G2740">
        <v>1</v>
      </c>
      <c r="H2740">
        <v>9</v>
      </c>
      <c r="I2740" t="s">
        <v>192</v>
      </c>
      <c r="J2740">
        <v>9</v>
      </c>
      <c r="K2740" t="s">
        <v>111</v>
      </c>
      <c r="L2740">
        <v>1</v>
      </c>
      <c r="M2740" t="s">
        <v>193</v>
      </c>
      <c r="N2740">
        <v>9</v>
      </c>
      <c r="O2740" t="s">
        <v>111</v>
      </c>
      <c r="P2740">
        <v>98</v>
      </c>
      <c r="Q2740" t="s">
        <v>106</v>
      </c>
      <c r="R2740" t="s">
        <v>106</v>
      </c>
      <c r="S2740">
        <v>9</v>
      </c>
      <c r="T2740" t="s">
        <v>192</v>
      </c>
      <c r="U2740">
        <v>4387</v>
      </c>
    </row>
    <row r="2741" spans="1:21" x14ac:dyDescent="0.4">
      <c r="A2741">
        <v>2022</v>
      </c>
      <c r="B2741" t="s">
        <v>160</v>
      </c>
      <c r="C2741" t="s">
        <v>39</v>
      </c>
      <c r="D2741" t="s">
        <v>92</v>
      </c>
      <c r="E2741">
        <v>4</v>
      </c>
      <c r="F2741" t="s">
        <v>95</v>
      </c>
      <c r="G2741">
        <v>1</v>
      </c>
      <c r="H2741">
        <v>9</v>
      </c>
      <c r="I2741" t="s">
        <v>192</v>
      </c>
      <c r="J2741">
        <v>9</v>
      </c>
      <c r="K2741" t="s">
        <v>111</v>
      </c>
      <c r="L2741">
        <v>1</v>
      </c>
      <c r="M2741" t="s">
        <v>193</v>
      </c>
      <c r="N2741">
        <v>9</v>
      </c>
      <c r="O2741" t="s">
        <v>111</v>
      </c>
      <c r="P2741">
        <v>99</v>
      </c>
      <c r="Q2741" t="s">
        <v>111</v>
      </c>
      <c r="R2741" t="s">
        <v>111</v>
      </c>
      <c r="S2741">
        <v>9</v>
      </c>
      <c r="T2741" t="s">
        <v>192</v>
      </c>
      <c r="U2741">
        <v>99937</v>
      </c>
    </row>
    <row r="2742" spans="1:21" x14ac:dyDescent="0.4">
      <c r="A2742">
        <v>2022</v>
      </c>
      <c r="B2742" t="s">
        <v>142</v>
      </c>
      <c r="C2742" t="s">
        <v>40</v>
      </c>
      <c r="D2742" t="s">
        <v>92</v>
      </c>
      <c r="E2742">
        <v>1</v>
      </c>
      <c r="F2742" t="s">
        <v>87</v>
      </c>
      <c r="G2742">
        <v>1</v>
      </c>
      <c r="H2742">
        <v>9</v>
      </c>
      <c r="I2742" t="s">
        <v>192</v>
      </c>
      <c r="J2742">
        <v>9</v>
      </c>
      <c r="K2742" t="s">
        <v>111</v>
      </c>
      <c r="L2742">
        <v>1</v>
      </c>
      <c r="M2742" t="s">
        <v>193</v>
      </c>
      <c r="N2742">
        <v>9</v>
      </c>
      <c r="O2742" t="s">
        <v>111</v>
      </c>
      <c r="P2742">
        <v>1</v>
      </c>
      <c r="Q2742" t="s">
        <v>20</v>
      </c>
      <c r="R2742" t="s">
        <v>20</v>
      </c>
      <c r="S2742">
        <v>9</v>
      </c>
      <c r="T2742" t="s">
        <v>192</v>
      </c>
      <c r="U2742">
        <v>470</v>
      </c>
    </row>
    <row r="2743" spans="1:21" x14ac:dyDescent="0.4">
      <c r="A2743">
        <v>2022</v>
      </c>
      <c r="B2743" t="s">
        <v>142</v>
      </c>
      <c r="C2743" t="s">
        <v>40</v>
      </c>
      <c r="D2743" t="s">
        <v>92</v>
      </c>
      <c r="E2743">
        <v>1</v>
      </c>
      <c r="F2743" t="s">
        <v>87</v>
      </c>
      <c r="G2743">
        <v>1</v>
      </c>
      <c r="H2743">
        <v>9</v>
      </c>
      <c r="I2743" t="s">
        <v>192</v>
      </c>
      <c r="J2743">
        <v>9</v>
      </c>
      <c r="K2743" t="s">
        <v>111</v>
      </c>
      <c r="L2743">
        <v>1</v>
      </c>
      <c r="M2743" t="s">
        <v>193</v>
      </c>
      <c r="N2743">
        <v>9</v>
      </c>
      <c r="O2743" t="s">
        <v>111</v>
      </c>
      <c r="P2743">
        <v>2</v>
      </c>
      <c r="Q2743" t="s">
        <v>127</v>
      </c>
      <c r="R2743" t="s">
        <v>127</v>
      </c>
      <c r="S2743">
        <v>9</v>
      </c>
      <c r="T2743" t="s">
        <v>192</v>
      </c>
      <c r="U2743">
        <v>8644</v>
      </c>
    </row>
    <row r="2744" spans="1:21" x14ac:dyDescent="0.4">
      <c r="A2744">
        <v>2022</v>
      </c>
      <c r="B2744" t="s">
        <v>142</v>
      </c>
      <c r="C2744" t="s">
        <v>40</v>
      </c>
      <c r="D2744" t="s">
        <v>92</v>
      </c>
      <c r="E2744">
        <v>1</v>
      </c>
      <c r="F2744" t="s">
        <v>87</v>
      </c>
      <c r="G2744">
        <v>1</v>
      </c>
      <c r="H2744">
        <v>9</v>
      </c>
      <c r="I2744" t="s">
        <v>192</v>
      </c>
      <c r="J2744">
        <v>9</v>
      </c>
      <c r="K2744" t="s">
        <v>111</v>
      </c>
      <c r="L2744">
        <v>1</v>
      </c>
      <c r="M2744" t="s">
        <v>193</v>
      </c>
      <c r="N2744">
        <v>9</v>
      </c>
      <c r="O2744" t="s">
        <v>111</v>
      </c>
      <c r="P2744">
        <v>3</v>
      </c>
      <c r="Q2744" t="s">
        <v>123</v>
      </c>
      <c r="R2744" t="s">
        <v>123</v>
      </c>
      <c r="S2744">
        <v>9</v>
      </c>
      <c r="T2744" t="s">
        <v>192</v>
      </c>
      <c r="U2744">
        <v>5810</v>
      </c>
    </row>
    <row r="2745" spans="1:21" x14ac:dyDescent="0.4">
      <c r="A2745">
        <v>2022</v>
      </c>
      <c r="B2745" t="s">
        <v>142</v>
      </c>
      <c r="C2745" t="s">
        <v>40</v>
      </c>
      <c r="D2745" t="s">
        <v>92</v>
      </c>
      <c r="E2745">
        <v>1</v>
      </c>
      <c r="F2745" t="s">
        <v>87</v>
      </c>
      <c r="G2745">
        <v>1</v>
      </c>
      <c r="H2745">
        <v>9</v>
      </c>
      <c r="I2745" t="s">
        <v>192</v>
      </c>
      <c r="J2745">
        <v>9</v>
      </c>
      <c r="K2745" t="s">
        <v>111</v>
      </c>
      <c r="L2745">
        <v>1</v>
      </c>
      <c r="M2745" t="s">
        <v>193</v>
      </c>
      <c r="N2745">
        <v>9</v>
      </c>
      <c r="O2745" t="s">
        <v>111</v>
      </c>
      <c r="P2745">
        <v>4</v>
      </c>
      <c r="Q2745" t="s">
        <v>121</v>
      </c>
      <c r="R2745" t="s">
        <v>121</v>
      </c>
      <c r="S2745">
        <v>9</v>
      </c>
      <c r="T2745" t="s">
        <v>192</v>
      </c>
      <c r="U2745">
        <v>77850</v>
      </c>
    </row>
    <row r="2746" spans="1:21" x14ac:dyDescent="0.4">
      <c r="A2746">
        <v>2022</v>
      </c>
      <c r="B2746" t="s">
        <v>142</v>
      </c>
      <c r="C2746" t="s">
        <v>40</v>
      </c>
      <c r="D2746" t="s">
        <v>92</v>
      </c>
      <c r="E2746">
        <v>1</v>
      </c>
      <c r="F2746" t="s">
        <v>87</v>
      </c>
      <c r="G2746">
        <v>1</v>
      </c>
      <c r="H2746">
        <v>9</v>
      </c>
      <c r="I2746" t="s">
        <v>192</v>
      </c>
      <c r="J2746">
        <v>9</v>
      </c>
      <c r="K2746" t="s">
        <v>111</v>
      </c>
      <c r="L2746">
        <v>1</v>
      </c>
      <c r="M2746" t="s">
        <v>193</v>
      </c>
      <c r="N2746">
        <v>9</v>
      </c>
      <c r="O2746" t="s">
        <v>111</v>
      </c>
      <c r="P2746">
        <v>5</v>
      </c>
      <c r="Q2746" t="s">
        <v>196</v>
      </c>
      <c r="R2746" t="s">
        <v>109</v>
      </c>
      <c r="S2746">
        <v>9</v>
      </c>
      <c r="T2746" t="s">
        <v>192</v>
      </c>
      <c r="U2746">
        <v>3283</v>
      </c>
    </row>
    <row r="2747" spans="1:21" x14ac:dyDescent="0.4">
      <c r="A2747">
        <v>2022</v>
      </c>
      <c r="B2747" t="s">
        <v>142</v>
      </c>
      <c r="C2747" t="s">
        <v>40</v>
      </c>
      <c r="D2747" t="s">
        <v>92</v>
      </c>
      <c r="E2747">
        <v>1</v>
      </c>
      <c r="F2747" t="s">
        <v>87</v>
      </c>
      <c r="G2747">
        <v>1</v>
      </c>
      <c r="H2747">
        <v>9</v>
      </c>
      <c r="I2747" t="s">
        <v>192</v>
      </c>
      <c r="J2747">
        <v>9</v>
      </c>
      <c r="K2747" t="s">
        <v>111</v>
      </c>
      <c r="L2747">
        <v>1</v>
      </c>
      <c r="M2747" t="s">
        <v>193</v>
      </c>
      <c r="N2747">
        <v>9</v>
      </c>
      <c r="O2747" t="s">
        <v>111</v>
      </c>
      <c r="P2747">
        <v>6</v>
      </c>
      <c r="Q2747" t="s">
        <v>197</v>
      </c>
      <c r="R2747" t="s">
        <v>109</v>
      </c>
      <c r="S2747">
        <v>9</v>
      </c>
      <c r="T2747" t="s">
        <v>192</v>
      </c>
      <c r="U2747">
        <v>119</v>
      </c>
    </row>
    <row r="2748" spans="1:21" x14ac:dyDescent="0.4">
      <c r="A2748">
        <v>2022</v>
      </c>
      <c r="B2748" t="s">
        <v>142</v>
      </c>
      <c r="C2748" t="s">
        <v>40</v>
      </c>
      <c r="D2748" t="s">
        <v>92</v>
      </c>
      <c r="E2748">
        <v>1</v>
      </c>
      <c r="F2748" t="s">
        <v>87</v>
      </c>
      <c r="G2748">
        <v>1</v>
      </c>
      <c r="H2748">
        <v>9</v>
      </c>
      <c r="I2748" t="s">
        <v>192</v>
      </c>
      <c r="J2748">
        <v>9</v>
      </c>
      <c r="K2748" t="s">
        <v>111</v>
      </c>
      <c r="L2748">
        <v>1</v>
      </c>
      <c r="M2748" t="s">
        <v>193</v>
      </c>
      <c r="N2748">
        <v>9</v>
      </c>
      <c r="O2748" t="s">
        <v>111</v>
      </c>
      <c r="P2748">
        <v>20</v>
      </c>
      <c r="Q2748" t="s">
        <v>117</v>
      </c>
      <c r="R2748" t="s">
        <v>117</v>
      </c>
      <c r="S2748">
        <v>9</v>
      </c>
      <c r="T2748" t="s">
        <v>192</v>
      </c>
      <c r="U2748">
        <v>4167</v>
      </c>
    </row>
    <row r="2749" spans="1:21" x14ac:dyDescent="0.4">
      <c r="A2749">
        <v>2022</v>
      </c>
      <c r="B2749" t="s">
        <v>142</v>
      </c>
      <c r="C2749" t="s">
        <v>40</v>
      </c>
      <c r="D2749" t="s">
        <v>92</v>
      </c>
      <c r="E2749">
        <v>1</v>
      </c>
      <c r="F2749" t="s">
        <v>87</v>
      </c>
      <c r="G2749">
        <v>1</v>
      </c>
      <c r="H2749">
        <v>9</v>
      </c>
      <c r="I2749" t="s">
        <v>192</v>
      </c>
      <c r="J2749">
        <v>9</v>
      </c>
      <c r="K2749" t="s">
        <v>111</v>
      </c>
      <c r="L2749">
        <v>1</v>
      </c>
      <c r="M2749" t="s">
        <v>193</v>
      </c>
      <c r="N2749">
        <v>9</v>
      </c>
      <c r="O2749" t="s">
        <v>111</v>
      </c>
      <c r="P2749">
        <v>95</v>
      </c>
      <c r="Q2749" t="s">
        <v>113</v>
      </c>
      <c r="R2749" t="s">
        <v>114</v>
      </c>
      <c r="S2749">
        <v>9</v>
      </c>
      <c r="T2749" t="s">
        <v>192</v>
      </c>
      <c r="U2749">
        <v>2481</v>
      </c>
    </row>
    <row r="2750" spans="1:21" x14ac:dyDescent="0.4">
      <c r="A2750">
        <v>2022</v>
      </c>
      <c r="B2750" t="s">
        <v>142</v>
      </c>
      <c r="C2750" t="s">
        <v>40</v>
      </c>
      <c r="D2750" t="s">
        <v>92</v>
      </c>
      <c r="E2750">
        <v>1</v>
      </c>
      <c r="F2750" t="s">
        <v>87</v>
      </c>
      <c r="G2750">
        <v>1</v>
      </c>
      <c r="H2750">
        <v>9</v>
      </c>
      <c r="I2750" t="s">
        <v>192</v>
      </c>
      <c r="J2750">
        <v>9</v>
      </c>
      <c r="K2750" t="s">
        <v>111</v>
      </c>
      <c r="L2750">
        <v>1</v>
      </c>
      <c r="M2750" t="s">
        <v>193</v>
      </c>
      <c r="N2750">
        <v>9</v>
      </c>
      <c r="O2750" t="s">
        <v>111</v>
      </c>
      <c r="P2750">
        <v>98</v>
      </c>
      <c r="Q2750" t="s">
        <v>106</v>
      </c>
      <c r="R2750" t="s">
        <v>106</v>
      </c>
      <c r="S2750">
        <v>9</v>
      </c>
      <c r="T2750" t="s">
        <v>192</v>
      </c>
      <c r="U2750">
        <v>2868</v>
      </c>
    </row>
    <row r="2751" spans="1:21" x14ac:dyDescent="0.4">
      <c r="A2751">
        <v>2022</v>
      </c>
      <c r="B2751" t="s">
        <v>142</v>
      </c>
      <c r="C2751" t="s">
        <v>40</v>
      </c>
      <c r="D2751" t="s">
        <v>92</v>
      </c>
      <c r="E2751">
        <v>1</v>
      </c>
      <c r="F2751" t="s">
        <v>87</v>
      </c>
      <c r="G2751">
        <v>1</v>
      </c>
      <c r="H2751">
        <v>9</v>
      </c>
      <c r="I2751" t="s">
        <v>192</v>
      </c>
      <c r="J2751">
        <v>9</v>
      </c>
      <c r="K2751" t="s">
        <v>111</v>
      </c>
      <c r="L2751">
        <v>1</v>
      </c>
      <c r="M2751" t="s">
        <v>193</v>
      </c>
      <c r="N2751">
        <v>9</v>
      </c>
      <c r="O2751" t="s">
        <v>111</v>
      </c>
      <c r="P2751">
        <v>99</v>
      </c>
      <c r="Q2751" t="s">
        <v>111</v>
      </c>
      <c r="R2751" t="s">
        <v>111</v>
      </c>
      <c r="S2751">
        <v>9</v>
      </c>
      <c r="T2751" t="s">
        <v>192</v>
      </c>
      <c r="U2751">
        <v>105692</v>
      </c>
    </row>
    <row r="2752" spans="1:21" x14ac:dyDescent="0.4">
      <c r="A2752">
        <v>2022</v>
      </c>
      <c r="B2752" t="s">
        <v>142</v>
      </c>
      <c r="C2752" t="s">
        <v>40</v>
      </c>
      <c r="D2752" t="s">
        <v>92</v>
      </c>
      <c r="E2752">
        <v>2</v>
      </c>
      <c r="F2752" t="s">
        <v>179</v>
      </c>
      <c r="G2752">
        <v>2</v>
      </c>
      <c r="H2752">
        <v>9</v>
      </c>
      <c r="I2752" t="s">
        <v>192</v>
      </c>
      <c r="J2752">
        <v>9</v>
      </c>
      <c r="K2752" t="s">
        <v>111</v>
      </c>
      <c r="L2752">
        <v>1</v>
      </c>
      <c r="M2752" t="s">
        <v>193</v>
      </c>
      <c r="N2752">
        <v>9</v>
      </c>
      <c r="O2752" t="s">
        <v>111</v>
      </c>
      <c r="P2752">
        <v>1</v>
      </c>
      <c r="Q2752" t="s">
        <v>20</v>
      </c>
      <c r="R2752" t="s">
        <v>20</v>
      </c>
      <c r="S2752">
        <v>9</v>
      </c>
      <c r="T2752" t="s">
        <v>192</v>
      </c>
      <c r="U2752">
        <v>381</v>
      </c>
    </row>
    <row r="2753" spans="1:21" x14ac:dyDescent="0.4">
      <c r="A2753">
        <v>2022</v>
      </c>
      <c r="B2753" t="s">
        <v>142</v>
      </c>
      <c r="C2753" t="s">
        <v>40</v>
      </c>
      <c r="D2753" t="s">
        <v>92</v>
      </c>
      <c r="E2753">
        <v>2</v>
      </c>
      <c r="F2753" t="s">
        <v>179</v>
      </c>
      <c r="G2753">
        <v>2</v>
      </c>
      <c r="H2753">
        <v>9</v>
      </c>
      <c r="I2753" t="s">
        <v>192</v>
      </c>
      <c r="J2753">
        <v>9</v>
      </c>
      <c r="K2753" t="s">
        <v>111</v>
      </c>
      <c r="L2753">
        <v>1</v>
      </c>
      <c r="M2753" t="s">
        <v>193</v>
      </c>
      <c r="N2753">
        <v>9</v>
      </c>
      <c r="O2753" t="s">
        <v>111</v>
      </c>
      <c r="P2753">
        <v>2</v>
      </c>
      <c r="Q2753" t="s">
        <v>127</v>
      </c>
      <c r="R2753" t="s">
        <v>127</v>
      </c>
      <c r="S2753">
        <v>9</v>
      </c>
      <c r="T2753" t="s">
        <v>192</v>
      </c>
      <c r="U2753">
        <v>7956</v>
      </c>
    </row>
    <row r="2754" spans="1:21" x14ac:dyDescent="0.4">
      <c r="A2754">
        <v>2022</v>
      </c>
      <c r="B2754" t="s">
        <v>142</v>
      </c>
      <c r="C2754" t="s">
        <v>40</v>
      </c>
      <c r="D2754" t="s">
        <v>92</v>
      </c>
      <c r="E2754">
        <v>2</v>
      </c>
      <c r="F2754" t="s">
        <v>179</v>
      </c>
      <c r="G2754">
        <v>2</v>
      </c>
      <c r="H2754">
        <v>9</v>
      </c>
      <c r="I2754" t="s">
        <v>192</v>
      </c>
      <c r="J2754">
        <v>9</v>
      </c>
      <c r="K2754" t="s">
        <v>111</v>
      </c>
      <c r="L2754">
        <v>1</v>
      </c>
      <c r="M2754" t="s">
        <v>193</v>
      </c>
      <c r="N2754">
        <v>9</v>
      </c>
      <c r="O2754" t="s">
        <v>111</v>
      </c>
      <c r="P2754">
        <v>3</v>
      </c>
      <c r="Q2754" t="s">
        <v>123</v>
      </c>
      <c r="R2754" t="s">
        <v>123</v>
      </c>
      <c r="S2754">
        <v>9</v>
      </c>
      <c r="T2754" t="s">
        <v>192</v>
      </c>
      <c r="U2754">
        <v>6582</v>
      </c>
    </row>
    <row r="2755" spans="1:21" x14ac:dyDescent="0.4">
      <c r="A2755">
        <v>2022</v>
      </c>
      <c r="B2755" t="s">
        <v>142</v>
      </c>
      <c r="C2755" t="s">
        <v>40</v>
      </c>
      <c r="D2755" t="s">
        <v>92</v>
      </c>
      <c r="E2755">
        <v>2</v>
      </c>
      <c r="F2755" t="s">
        <v>179</v>
      </c>
      <c r="G2755">
        <v>2</v>
      </c>
      <c r="H2755">
        <v>9</v>
      </c>
      <c r="I2755" t="s">
        <v>192</v>
      </c>
      <c r="J2755">
        <v>9</v>
      </c>
      <c r="K2755" t="s">
        <v>111</v>
      </c>
      <c r="L2755">
        <v>1</v>
      </c>
      <c r="M2755" t="s">
        <v>193</v>
      </c>
      <c r="N2755">
        <v>9</v>
      </c>
      <c r="O2755" t="s">
        <v>111</v>
      </c>
      <c r="P2755">
        <v>4</v>
      </c>
      <c r="Q2755" t="s">
        <v>121</v>
      </c>
      <c r="R2755" t="s">
        <v>121</v>
      </c>
      <c r="S2755">
        <v>9</v>
      </c>
      <c r="T2755" t="s">
        <v>192</v>
      </c>
      <c r="U2755">
        <v>44017</v>
      </c>
    </row>
    <row r="2756" spans="1:21" x14ac:dyDescent="0.4">
      <c r="A2756">
        <v>2022</v>
      </c>
      <c r="B2756" t="s">
        <v>142</v>
      </c>
      <c r="C2756" t="s">
        <v>40</v>
      </c>
      <c r="D2756" t="s">
        <v>92</v>
      </c>
      <c r="E2756">
        <v>2</v>
      </c>
      <c r="F2756" t="s">
        <v>179</v>
      </c>
      <c r="G2756">
        <v>2</v>
      </c>
      <c r="H2756">
        <v>9</v>
      </c>
      <c r="I2756" t="s">
        <v>192</v>
      </c>
      <c r="J2756">
        <v>9</v>
      </c>
      <c r="K2756" t="s">
        <v>111</v>
      </c>
      <c r="L2756">
        <v>1</v>
      </c>
      <c r="M2756" t="s">
        <v>193</v>
      </c>
      <c r="N2756">
        <v>9</v>
      </c>
      <c r="O2756" t="s">
        <v>111</v>
      </c>
      <c r="P2756">
        <v>5</v>
      </c>
      <c r="Q2756" t="s">
        <v>196</v>
      </c>
      <c r="R2756" t="s">
        <v>109</v>
      </c>
      <c r="S2756">
        <v>9</v>
      </c>
      <c r="T2756" t="s">
        <v>192</v>
      </c>
      <c r="U2756">
        <v>3850</v>
      </c>
    </row>
    <row r="2757" spans="1:21" x14ac:dyDescent="0.4">
      <c r="A2757">
        <v>2022</v>
      </c>
      <c r="B2757" t="s">
        <v>142</v>
      </c>
      <c r="C2757" t="s">
        <v>40</v>
      </c>
      <c r="D2757" t="s">
        <v>92</v>
      </c>
      <c r="E2757">
        <v>2</v>
      </c>
      <c r="F2757" t="s">
        <v>179</v>
      </c>
      <c r="G2757">
        <v>2</v>
      </c>
      <c r="H2757">
        <v>9</v>
      </c>
      <c r="I2757" t="s">
        <v>192</v>
      </c>
      <c r="J2757">
        <v>9</v>
      </c>
      <c r="K2757" t="s">
        <v>111</v>
      </c>
      <c r="L2757">
        <v>1</v>
      </c>
      <c r="M2757" t="s">
        <v>193</v>
      </c>
      <c r="N2757">
        <v>9</v>
      </c>
      <c r="O2757" t="s">
        <v>111</v>
      </c>
      <c r="P2757">
        <v>6</v>
      </c>
      <c r="Q2757" t="s">
        <v>197</v>
      </c>
      <c r="R2757" t="s">
        <v>109</v>
      </c>
      <c r="S2757">
        <v>9</v>
      </c>
      <c r="T2757" t="s">
        <v>192</v>
      </c>
      <c r="U2757">
        <v>220</v>
      </c>
    </row>
    <row r="2758" spans="1:21" x14ac:dyDescent="0.4">
      <c r="A2758">
        <v>2022</v>
      </c>
      <c r="B2758" t="s">
        <v>142</v>
      </c>
      <c r="C2758" t="s">
        <v>40</v>
      </c>
      <c r="D2758" t="s">
        <v>92</v>
      </c>
      <c r="E2758">
        <v>2</v>
      </c>
      <c r="F2758" t="s">
        <v>179</v>
      </c>
      <c r="G2758">
        <v>2</v>
      </c>
      <c r="H2758">
        <v>9</v>
      </c>
      <c r="I2758" t="s">
        <v>192</v>
      </c>
      <c r="J2758">
        <v>9</v>
      </c>
      <c r="K2758" t="s">
        <v>111</v>
      </c>
      <c r="L2758">
        <v>1</v>
      </c>
      <c r="M2758" t="s">
        <v>193</v>
      </c>
      <c r="N2758">
        <v>9</v>
      </c>
      <c r="O2758" t="s">
        <v>111</v>
      </c>
      <c r="P2758">
        <v>20</v>
      </c>
      <c r="Q2758" t="s">
        <v>117</v>
      </c>
      <c r="R2758" t="s">
        <v>117</v>
      </c>
      <c r="S2758">
        <v>9</v>
      </c>
      <c r="T2758" t="s">
        <v>192</v>
      </c>
      <c r="U2758">
        <v>3147</v>
      </c>
    </row>
    <row r="2759" spans="1:21" x14ac:dyDescent="0.4">
      <c r="A2759">
        <v>2022</v>
      </c>
      <c r="B2759" t="s">
        <v>142</v>
      </c>
      <c r="C2759" t="s">
        <v>40</v>
      </c>
      <c r="D2759" t="s">
        <v>92</v>
      </c>
      <c r="E2759">
        <v>2</v>
      </c>
      <c r="F2759" t="s">
        <v>179</v>
      </c>
      <c r="G2759">
        <v>2</v>
      </c>
      <c r="H2759">
        <v>9</v>
      </c>
      <c r="I2759" t="s">
        <v>192</v>
      </c>
      <c r="J2759">
        <v>9</v>
      </c>
      <c r="K2759" t="s">
        <v>111</v>
      </c>
      <c r="L2759">
        <v>1</v>
      </c>
      <c r="M2759" t="s">
        <v>193</v>
      </c>
      <c r="N2759">
        <v>9</v>
      </c>
      <c r="O2759" t="s">
        <v>111</v>
      </c>
      <c r="P2759">
        <v>95</v>
      </c>
      <c r="Q2759" t="s">
        <v>113</v>
      </c>
      <c r="R2759" t="s">
        <v>114</v>
      </c>
      <c r="S2759">
        <v>9</v>
      </c>
      <c r="T2759" t="s">
        <v>192</v>
      </c>
      <c r="U2759">
        <v>2922</v>
      </c>
    </row>
    <row r="2760" spans="1:21" x14ac:dyDescent="0.4">
      <c r="A2760">
        <v>2022</v>
      </c>
      <c r="B2760" t="s">
        <v>142</v>
      </c>
      <c r="C2760" t="s">
        <v>40</v>
      </c>
      <c r="D2760" t="s">
        <v>92</v>
      </c>
      <c r="E2760">
        <v>2</v>
      </c>
      <c r="F2760" t="s">
        <v>179</v>
      </c>
      <c r="G2760">
        <v>2</v>
      </c>
      <c r="H2760">
        <v>9</v>
      </c>
      <c r="I2760" t="s">
        <v>192</v>
      </c>
      <c r="J2760">
        <v>9</v>
      </c>
      <c r="K2760" t="s">
        <v>111</v>
      </c>
      <c r="L2760">
        <v>1</v>
      </c>
      <c r="M2760" t="s">
        <v>193</v>
      </c>
      <c r="N2760">
        <v>9</v>
      </c>
      <c r="O2760" t="s">
        <v>111</v>
      </c>
      <c r="P2760">
        <v>98</v>
      </c>
      <c r="Q2760" t="s">
        <v>106</v>
      </c>
      <c r="R2760" t="s">
        <v>106</v>
      </c>
      <c r="S2760">
        <v>9</v>
      </c>
      <c r="T2760" t="s">
        <v>192</v>
      </c>
      <c r="U2760">
        <v>7050</v>
      </c>
    </row>
    <row r="2761" spans="1:21" x14ac:dyDescent="0.4">
      <c r="A2761">
        <v>2022</v>
      </c>
      <c r="B2761" t="s">
        <v>142</v>
      </c>
      <c r="C2761" t="s">
        <v>40</v>
      </c>
      <c r="D2761" t="s">
        <v>92</v>
      </c>
      <c r="E2761">
        <v>2</v>
      </c>
      <c r="F2761" t="s">
        <v>179</v>
      </c>
      <c r="G2761">
        <v>2</v>
      </c>
      <c r="H2761">
        <v>9</v>
      </c>
      <c r="I2761" t="s">
        <v>192</v>
      </c>
      <c r="J2761">
        <v>9</v>
      </c>
      <c r="K2761" t="s">
        <v>111</v>
      </c>
      <c r="L2761">
        <v>1</v>
      </c>
      <c r="M2761" t="s">
        <v>193</v>
      </c>
      <c r="N2761">
        <v>9</v>
      </c>
      <c r="O2761" t="s">
        <v>111</v>
      </c>
      <c r="P2761">
        <v>99</v>
      </c>
      <c r="Q2761" t="s">
        <v>111</v>
      </c>
      <c r="R2761" t="s">
        <v>111</v>
      </c>
      <c r="S2761">
        <v>9</v>
      </c>
      <c r="T2761" t="s">
        <v>192</v>
      </c>
      <c r="U2761">
        <v>76125</v>
      </c>
    </row>
    <row r="2762" spans="1:21" x14ac:dyDescent="0.4">
      <c r="A2762">
        <v>2022</v>
      </c>
      <c r="B2762" t="s">
        <v>142</v>
      </c>
      <c r="C2762" t="s">
        <v>40</v>
      </c>
      <c r="D2762" t="s">
        <v>92</v>
      </c>
      <c r="E2762">
        <v>4</v>
      </c>
      <c r="F2762" t="s">
        <v>95</v>
      </c>
      <c r="G2762">
        <v>1</v>
      </c>
      <c r="H2762">
        <v>9</v>
      </c>
      <c r="I2762" t="s">
        <v>192</v>
      </c>
      <c r="J2762">
        <v>9</v>
      </c>
      <c r="K2762" t="s">
        <v>111</v>
      </c>
      <c r="L2762">
        <v>1</v>
      </c>
      <c r="M2762" t="s">
        <v>193</v>
      </c>
      <c r="N2762">
        <v>9</v>
      </c>
      <c r="O2762" t="s">
        <v>111</v>
      </c>
      <c r="P2762">
        <v>1</v>
      </c>
      <c r="Q2762" t="s">
        <v>20</v>
      </c>
      <c r="R2762" t="s">
        <v>20</v>
      </c>
      <c r="S2762">
        <v>9</v>
      </c>
      <c r="T2762" t="s">
        <v>192</v>
      </c>
      <c r="U2762">
        <v>348</v>
      </c>
    </row>
    <row r="2763" spans="1:21" x14ac:dyDescent="0.4">
      <c r="A2763">
        <v>2022</v>
      </c>
      <c r="B2763" t="s">
        <v>142</v>
      </c>
      <c r="C2763" t="s">
        <v>40</v>
      </c>
      <c r="D2763" t="s">
        <v>92</v>
      </c>
      <c r="E2763">
        <v>4</v>
      </c>
      <c r="F2763" t="s">
        <v>95</v>
      </c>
      <c r="G2763">
        <v>1</v>
      </c>
      <c r="H2763">
        <v>9</v>
      </c>
      <c r="I2763" t="s">
        <v>192</v>
      </c>
      <c r="J2763">
        <v>9</v>
      </c>
      <c r="K2763" t="s">
        <v>111</v>
      </c>
      <c r="L2763">
        <v>1</v>
      </c>
      <c r="M2763" t="s">
        <v>193</v>
      </c>
      <c r="N2763">
        <v>9</v>
      </c>
      <c r="O2763" t="s">
        <v>111</v>
      </c>
      <c r="P2763">
        <v>2</v>
      </c>
      <c r="Q2763" t="s">
        <v>127</v>
      </c>
      <c r="R2763" t="s">
        <v>127</v>
      </c>
      <c r="S2763">
        <v>9</v>
      </c>
      <c r="T2763" t="s">
        <v>192</v>
      </c>
      <c r="U2763">
        <v>8281</v>
      </c>
    </row>
    <row r="2764" spans="1:21" x14ac:dyDescent="0.4">
      <c r="A2764">
        <v>2022</v>
      </c>
      <c r="B2764" t="s">
        <v>142</v>
      </c>
      <c r="C2764" t="s">
        <v>40</v>
      </c>
      <c r="D2764" t="s">
        <v>92</v>
      </c>
      <c r="E2764">
        <v>4</v>
      </c>
      <c r="F2764" t="s">
        <v>95</v>
      </c>
      <c r="G2764">
        <v>1</v>
      </c>
      <c r="H2764">
        <v>9</v>
      </c>
      <c r="I2764" t="s">
        <v>192</v>
      </c>
      <c r="J2764">
        <v>9</v>
      </c>
      <c r="K2764" t="s">
        <v>111</v>
      </c>
      <c r="L2764">
        <v>1</v>
      </c>
      <c r="M2764" t="s">
        <v>193</v>
      </c>
      <c r="N2764">
        <v>9</v>
      </c>
      <c r="O2764" t="s">
        <v>111</v>
      </c>
      <c r="P2764">
        <v>3</v>
      </c>
      <c r="Q2764" t="s">
        <v>123</v>
      </c>
      <c r="R2764" t="s">
        <v>123</v>
      </c>
      <c r="S2764">
        <v>9</v>
      </c>
      <c r="T2764" t="s">
        <v>192</v>
      </c>
      <c r="U2764">
        <v>5352</v>
      </c>
    </row>
    <row r="2765" spans="1:21" x14ac:dyDescent="0.4">
      <c r="A2765">
        <v>2022</v>
      </c>
      <c r="B2765" t="s">
        <v>142</v>
      </c>
      <c r="C2765" t="s">
        <v>40</v>
      </c>
      <c r="D2765" t="s">
        <v>92</v>
      </c>
      <c r="E2765">
        <v>4</v>
      </c>
      <c r="F2765" t="s">
        <v>95</v>
      </c>
      <c r="G2765">
        <v>1</v>
      </c>
      <c r="H2765">
        <v>9</v>
      </c>
      <c r="I2765" t="s">
        <v>192</v>
      </c>
      <c r="J2765">
        <v>9</v>
      </c>
      <c r="K2765" t="s">
        <v>111</v>
      </c>
      <c r="L2765">
        <v>1</v>
      </c>
      <c r="M2765" t="s">
        <v>193</v>
      </c>
      <c r="N2765">
        <v>9</v>
      </c>
      <c r="O2765" t="s">
        <v>111</v>
      </c>
      <c r="P2765">
        <v>4</v>
      </c>
      <c r="Q2765" t="s">
        <v>121</v>
      </c>
      <c r="R2765" t="s">
        <v>121</v>
      </c>
      <c r="S2765">
        <v>9</v>
      </c>
      <c r="T2765" t="s">
        <v>192</v>
      </c>
      <c r="U2765">
        <v>52223</v>
      </c>
    </row>
    <row r="2766" spans="1:21" x14ac:dyDescent="0.4">
      <c r="A2766">
        <v>2022</v>
      </c>
      <c r="B2766" t="s">
        <v>142</v>
      </c>
      <c r="C2766" t="s">
        <v>40</v>
      </c>
      <c r="D2766" t="s">
        <v>92</v>
      </c>
      <c r="E2766">
        <v>4</v>
      </c>
      <c r="F2766" t="s">
        <v>95</v>
      </c>
      <c r="G2766">
        <v>1</v>
      </c>
      <c r="H2766">
        <v>9</v>
      </c>
      <c r="I2766" t="s">
        <v>192</v>
      </c>
      <c r="J2766">
        <v>9</v>
      </c>
      <c r="K2766" t="s">
        <v>111</v>
      </c>
      <c r="L2766">
        <v>1</v>
      </c>
      <c r="M2766" t="s">
        <v>193</v>
      </c>
      <c r="N2766">
        <v>9</v>
      </c>
      <c r="O2766" t="s">
        <v>111</v>
      </c>
      <c r="P2766">
        <v>5</v>
      </c>
      <c r="Q2766" t="s">
        <v>196</v>
      </c>
      <c r="R2766" t="s">
        <v>109</v>
      </c>
      <c r="S2766">
        <v>9</v>
      </c>
      <c r="T2766" t="s">
        <v>192</v>
      </c>
      <c r="U2766">
        <v>1620</v>
      </c>
    </row>
    <row r="2767" spans="1:21" x14ac:dyDescent="0.4">
      <c r="A2767">
        <v>2022</v>
      </c>
      <c r="B2767" t="s">
        <v>142</v>
      </c>
      <c r="C2767" t="s">
        <v>40</v>
      </c>
      <c r="D2767" t="s">
        <v>92</v>
      </c>
      <c r="E2767">
        <v>4</v>
      </c>
      <c r="F2767" t="s">
        <v>95</v>
      </c>
      <c r="G2767">
        <v>1</v>
      </c>
      <c r="H2767">
        <v>9</v>
      </c>
      <c r="I2767" t="s">
        <v>192</v>
      </c>
      <c r="J2767">
        <v>9</v>
      </c>
      <c r="K2767" t="s">
        <v>111</v>
      </c>
      <c r="L2767">
        <v>1</v>
      </c>
      <c r="M2767" t="s">
        <v>193</v>
      </c>
      <c r="N2767">
        <v>9</v>
      </c>
      <c r="O2767" t="s">
        <v>111</v>
      </c>
      <c r="P2767">
        <v>6</v>
      </c>
      <c r="Q2767" t="s">
        <v>197</v>
      </c>
      <c r="R2767" t="s">
        <v>109</v>
      </c>
      <c r="S2767">
        <v>9</v>
      </c>
      <c r="T2767" t="s">
        <v>192</v>
      </c>
      <c r="U2767">
        <v>135</v>
      </c>
    </row>
    <row r="2768" spans="1:21" x14ac:dyDescent="0.4">
      <c r="A2768">
        <v>2022</v>
      </c>
      <c r="B2768" t="s">
        <v>142</v>
      </c>
      <c r="C2768" t="s">
        <v>40</v>
      </c>
      <c r="D2768" t="s">
        <v>92</v>
      </c>
      <c r="E2768">
        <v>4</v>
      </c>
      <c r="F2768" t="s">
        <v>95</v>
      </c>
      <c r="G2768">
        <v>1</v>
      </c>
      <c r="H2768">
        <v>9</v>
      </c>
      <c r="I2768" t="s">
        <v>192</v>
      </c>
      <c r="J2768">
        <v>9</v>
      </c>
      <c r="K2768" t="s">
        <v>111</v>
      </c>
      <c r="L2768">
        <v>1</v>
      </c>
      <c r="M2768" t="s">
        <v>193</v>
      </c>
      <c r="N2768">
        <v>9</v>
      </c>
      <c r="O2768" t="s">
        <v>111</v>
      </c>
      <c r="P2768">
        <v>20</v>
      </c>
      <c r="Q2768" t="s">
        <v>117</v>
      </c>
      <c r="R2768" t="s">
        <v>117</v>
      </c>
      <c r="S2768">
        <v>9</v>
      </c>
      <c r="T2768" t="s">
        <v>192</v>
      </c>
      <c r="U2768">
        <v>3383</v>
      </c>
    </row>
    <row r="2769" spans="1:21" x14ac:dyDescent="0.4">
      <c r="A2769">
        <v>2022</v>
      </c>
      <c r="B2769" t="s">
        <v>142</v>
      </c>
      <c r="C2769" t="s">
        <v>40</v>
      </c>
      <c r="D2769" t="s">
        <v>92</v>
      </c>
      <c r="E2769">
        <v>4</v>
      </c>
      <c r="F2769" t="s">
        <v>95</v>
      </c>
      <c r="G2769">
        <v>1</v>
      </c>
      <c r="H2769">
        <v>9</v>
      </c>
      <c r="I2769" t="s">
        <v>192</v>
      </c>
      <c r="J2769">
        <v>9</v>
      </c>
      <c r="K2769" t="s">
        <v>111</v>
      </c>
      <c r="L2769">
        <v>1</v>
      </c>
      <c r="M2769" t="s">
        <v>193</v>
      </c>
      <c r="N2769">
        <v>9</v>
      </c>
      <c r="O2769" t="s">
        <v>111</v>
      </c>
      <c r="P2769">
        <v>95</v>
      </c>
      <c r="Q2769" t="s">
        <v>113</v>
      </c>
      <c r="R2769" t="s">
        <v>114</v>
      </c>
      <c r="S2769">
        <v>9</v>
      </c>
      <c r="T2769" t="s">
        <v>192</v>
      </c>
      <c r="U2769">
        <v>554</v>
      </c>
    </row>
    <row r="2770" spans="1:21" x14ac:dyDescent="0.4">
      <c r="A2770">
        <v>2022</v>
      </c>
      <c r="B2770" t="s">
        <v>142</v>
      </c>
      <c r="C2770" t="s">
        <v>40</v>
      </c>
      <c r="D2770" t="s">
        <v>92</v>
      </c>
      <c r="E2770">
        <v>4</v>
      </c>
      <c r="F2770" t="s">
        <v>95</v>
      </c>
      <c r="G2770">
        <v>1</v>
      </c>
      <c r="H2770">
        <v>9</v>
      </c>
      <c r="I2770" t="s">
        <v>192</v>
      </c>
      <c r="J2770">
        <v>9</v>
      </c>
      <c r="K2770" t="s">
        <v>111</v>
      </c>
      <c r="L2770">
        <v>1</v>
      </c>
      <c r="M2770" t="s">
        <v>193</v>
      </c>
      <c r="N2770">
        <v>9</v>
      </c>
      <c r="O2770" t="s">
        <v>111</v>
      </c>
      <c r="P2770">
        <v>98</v>
      </c>
      <c r="Q2770" t="s">
        <v>106</v>
      </c>
      <c r="R2770" t="s">
        <v>106</v>
      </c>
      <c r="S2770">
        <v>9</v>
      </c>
      <c r="T2770" t="s">
        <v>192</v>
      </c>
      <c r="U2770">
        <v>1906</v>
      </c>
    </row>
    <row r="2771" spans="1:21" x14ac:dyDescent="0.4">
      <c r="A2771">
        <v>2022</v>
      </c>
      <c r="B2771" t="s">
        <v>142</v>
      </c>
      <c r="C2771" t="s">
        <v>40</v>
      </c>
      <c r="D2771" t="s">
        <v>92</v>
      </c>
      <c r="E2771">
        <v>4</v>
      </c>
      <c r="F2771" t="s">
        <v>95</v>
      </c>
      <c r="G2771">
        <v>1</v>
      </c>
      <c r="H2771">
        <v>9</v>
      </c>
      <c r="I2771" t="s">
        <v>192</v>
      </c>
      <c r="J2771">
        <v>9</v>
      </c>
      <c r="K2771" t="s">
        <v>111</v>
      </c>
      <c r="L2771">
        <v>1</v>
      </c>
      <c r="M2771" t="s">
        <v>193</v>
      </c>
      <c r="N2771">
        <v>9</v>
      </c>
      <c r="O2771" t="s">
        <v>111</v>
      </c>
      <c r="P2771">
        <v>99</v>
      </c>
      <c r="Q2771" t="s">
        <v>111</v>
      </c>
      <c r="R2771" t="s">
        <v>111</v>
      </c>
      <c r="S2771">
        <v>9</v>
      </c>
      <c r="T2771" t="s">
        <v>192</v>
      </c>
      <c r="U2771">
        <v>73802</v>
      </c>
    </row>
    <row r="2772" spans="1:21" x14ac:dyDescent="0.4">
      <c r="A2772">
        <v>2022</v>
      </c>
      <c r="B2772" t="s">
        <v>170</v>
      </c>
      <c r="C2772" t="s">
        <v>169</v>
      </c>
      <c r="D2772" t="s">
        <v>91</v>
      </c>
      <c r="E2772">
        <v>4</v>
      </c>
      <c r="F2772" t="s">
        <v>95</v>
      </c>
      <c r="G2772">
        <v>1</v>
      </c>
      <c r="H2772">
        <v>9</v>
      </c>
      <c r="I2772" t="s">
        <v>192</v>
      </c>
      <c r="J2772">
        <v>9</v>
      </c>
      <c r="K2772" t="s">
        <v>111</v>
      </c>
      <c r="L2772">
        <v>1</v>
      </c>
      <c r="M2772" t="s">
        <v>193</v>
      </c>
      <c r="N2772">
        <v>9</v>
      </c>
      <c r="O2772" t="s">
        <v>111</v>
      </c>
      <c r="P2772">
        <v>1</v>
      </c>
      <c r="Q2772" t="s">
        <v>20</v>
      </c>
      <c r="R2772" t="s">
        <v>20</v>
      </c>
      <c r="S2772">
        <v>9</v>
      </c>
      <c r="T2772" t="s">
        <v>192</v>
      </c>
      <c r="U2772">
        <v>0</v>
      </c>
    </row>
    <row r="2773" spans="1:21" x14ac:dyDescent="0.4">
      <c r="A2773">
        <v>2022</v>
      </c>
      <c r="B2773" t="s">
        <v>170</v>
      </c>
      <c r="C2773" t="s">
        <v>169</v>
      </c>
      <c r="D2773" t="s">
        <v>91</v>
      </c>
      <c r="E2773">
        <v>4</v>
      </c>
      <c r="F2773" t="s">
        <v>95</v>
      </c>
      <c r="G2773">
        <v>1</v>
      </c>
      <c r="H2773">
        <v>9</v>
      </c>
      <c r="I2773" t="s">
        <v>192</v>
      </c>
      <c r="J2773">
        <v>9</v>
      </c>
      <c r="K2773" t="s">
        <v>111</v>
      </c>
      <c r="L2773">
        <v>1</v>
      </c>
      <c r="M2773" t="s">
        <v>193</v>
      </c>
      <c r="N2773">
        <v>9</v>
      </c>
      <c r="O2773" t="s">
        <v>111</v>
      </c>
      <c r="P2773">
        <v>2</v>
      </c>
      <c r="Q2773" t="s">
        <v>127</v>
      </c>
      <c r="R2773" t="s">
        <v>127</v>
      </c>
      <c r="S2773">
        <v>9</v>
      </c>
      <c r="T2773" t="s">
        <v>192</v>
      </c>
      <c r="U2773">
        <v>1</v>
      </c>
    </row>
    <row r="2774" spans="1:21" x14ac:dyDescent="0.4">
      <c r="A2774">
        <v>2022</v>
      </c>
      <c r="B2774" t="s">
        <v>170</v>
      </c>
      <c r="C2774" t="s">
        <v>169</v>
      </c>
      <c r="D2774" t="s">
        <v>91</v>
      </c>
      <c r="E2774">
        <v>4</v>
      </c>
      <c r="F2774" t="s">
        <v>95</v>
      </c>
      <c r="G2774">
        <v>1</v>
      </c>
      <c r="H2774">
        <v>9</v>
      </c>
      <c r="I2774" t="s">
        <v>192</v>
      </c>
      <c r="J2774">
        <v>9</v>
      </c>
      <c r="K2774" t="s">
        <v>111</v>
      </c>
      <c r="L2774">
        <v>1</v>
      </c>
      <c r="M2774" t="s">
        <v>193</v>
      </c>
      <c r="N2774">
        <v>9</v>
      </c>
      <c r="O2774" t="s">
        <v>111</v>
      </c>
      <c r="P2774">
        <v>3</v>
      </c>
      <c r="Q2774" t="s">
        <v>123</v>
      </c>
      <c r="R2774" t="s">
        <v>123</v>
      </c>
      <c r="S2774">
        <v>9</v>
      </c>
      <c r="T2774" t="s">
        <v>192</v>
      </c>
      <c r="U2774">
        <v>20</v>
      </c>
    </row>
    <row r="2775" spans="1:21" x14ac:dyDescent="0.4">
      <c r="A2775">
        <v>2022</v>
      </c>
      <c r="B2775" t="s">
        <v>170</v>
      </c>
      <c r="C2775" t="s">
        <v>169</v>
      </c>
      <c r="D2775" t="s">
        <v>91</v>
      </c>
      <c r="E2775">
        <v>4</v>
      </c>
      <c r="F2775" t="s">
        <v>95</v>
      </c>
      <c r="G2775">
        <v>1</v>
      </c>
      <c r="H2775">
        <v>9</v>
      </c>
      <c r="I2775" t="s">
        <v>192</v>
      </c>
      <c r="J2775">
        <v>9</v>
      </c>
      <c r="K2775" t="s">
        <v>111</v>
      </c>
      <c r="L2775">
        <v>1</v>
      </c>
      <c r="M2775" t="s">
        <v>193</v>
      </c>
      <c r="N2775">
        <v>9</v>
      </c>
      <c r="O2775" t="s">
        <v>111</v>
      </c>
      <c r="P2775">
        <v>4</v>
      </c>
      <c r="Q2775" t="s">
        <v>121</v>
      </c>
      <c r="R2775" t="s">
        <v>121</v>
      </c>
      <c r="S2775">
        <v>9</v>
      </c>
      <c r="T2775" t="s">
        <v>192</v>
      </c>
      <c r="U2775">
        <v>9</v>
      </c>
    </row>
    <row r="2776" spans="1:21" x14ac:dyDescent="0.4">
      <c r="A2776">
        <v>2022</v>
      </c>
      <c r="B2776" t="s">
        <v>170</v>
      </c>
      <c r="C2776" t="s">
        <v>169</v>
      </c>
      <c r="D2776" t="s">
        <v>91</v>
      </c>
      <c r="E2776">
        <v>4</v>
      </c>
      <c r="F2776" t="s">
        <v>95</v>
      </c>
      <c r="G2776">
        <v>1</v>
      </c>
      <c r="H2776">
        <v>9</v>
      </c>
      <c r="I2776" t="s">
        <v>192</v>
      </c>
      <c r="J2776">
        <v>9</v>
      </c>
      <c r="K2776" t="s">
        <v>111</v>
      </c>
      <c r="L2776">
        <v>1</v>
      </c>
      <c r="M2776" t="s">
        <v>193</v>
      </c>
      <c r="N2776">
        <v>9</v>
      </c>
      <c r="O2776" t="s">
        <v>111</v>
      </c>
      <c r="P2776">
        <v>5</v>
      </c>
      <c r="Q2776" t="s">
        <v>196</v>
      </c>
      <c r="R2776" t="s">
        <v>109</v>
      </c>
      <c r="S2776">
        <v>9</v>
      </c>
      <c r="T2776" t="s">
        <v>192</v>
      </c>
      <c r="U2776">
        <v>576</v>
      </c>
    </row>
    <row r="2777" spans="1:21" x14ac:dyDescent="0.4">
      <c r="A2777">
        <v>2022</v>
      </c>
      <c r="B2777" t="s">
        <v>170</v>
      </c>
      <c r="C2777" t="s">
        <v>169</v>
      </c>
      <c r="D2777" t="s">
        <v>91</v>
      </c>
      <c r="E2777">
        <v>4</v>
      </c>
      <c r="F2777" t="s">
        <v>95</v>
      </c>
      <c r="G2777">
        <v>1</v>
      </c>
      <c r="H2777">
        <v>9</v>
      </c>
      <c r="I2777" t="s">
        <v>192</v>
      </c>
      <c r="J2777">
        <v>9</v>
      </c>
      <c r="K2777" t="s">
        <v>111</v>
      </c>
      <c r="L2777">
        <v>1</v>
      </c>
      <c r="M2777" t="s">
        <v>193</v>
      </c>
      <c r="N2777">
        <v>9</v>
      </c>
      <c r="O2777" t="s">
        <v>111</v>
      </c>
      <c r="P2777">
        <v>6</v>
      </c>
      <c r="Q2777" t="s">
        <v>197</v>
      </c>
      <c r="R2777" t="s">
        <v>109</v>
      </c>
      <c r="S2777">
        <v>9</v>
      </c>
      <c r="T2777" t="s">
        <v>192</v>
      </c>
      <c r="U2777">
        <v>473</v>
      </c>
    </row>
    <row r="2778" spans="1:21" x14ac:dyDescent="0.4">
      <c r="A2778">
        <v>2022</v>
      </c>
      <c r="B2778" t="s">
        <v>170</v>
      </c>
      <c r="C2778" t="s">
        <v>169</v>
      </c>
      <c r="D2778" t="s">
        <v>91</v>
      </c>
      <c r="E2778">
        <v>4</v>
      </c>
      <c r="F2778" t="s">
        <v>95</v>
      </c>
      <c r="G2778">
        <v>1</v>
      </c>
      <c r="H2778">
        <v>9</v>
      </c>
      <c r="I2778" t="s">
        <v>192</v>
      </c>
      <c r="J2778">
        <v>9</v>
      </c>
      <c r="K2778" t="s">
        <v>111</v>
      </c>
      <c r="L2778">
        <v>1</v>
      </c>
      <c r="M2778" t="s">
        <v>193</v>
      </c>
      <c r="N2778">
        <v>9</v>
      </c>
      <c r="O2778" t="s">
        <v>111</v>
      </c>
      <c r="P2778">
        <v>20</v>
      </c>
      <c r="Q2778" t="s">
        <v>117</v>
      </c>
      <c r="R2778" t="s">
        <v>117</v>
      </c>
      <c r="S2778">
        <v>9</v>
      </c>
      <c r="T2778" t="s">
        <v>192</v>
      </c>
      <c r="U2778">
        <v>113</v>
      </c>
    </row>
    <row r="2779" spans="1:21" x14ac:dyDescent="0.4">
      <c r="A2779">
        <v>2022</v>
      </c>
      <c r="B2779" t="s">
        <v>170</v>
      </c>
      <c r="C2779" t="s">
        <v>169</v>
      </c>
      <c r="D2779" t="s">
        <v>91</v>
      </c>
      <c r="E2779">
        <v>4</v>
      </c>
      <c r="F2779" t="s">
        <v>95</v>
      </c>
      <c r="G2779">
        <v>1</v>
      </c>
      <c r="H2779">
        <v>9</v>
      </c>
      <c r="I2779" t="s">
        <v>192</v>
      </c>
      <c r="J2779">
        <v>9</v>
      </c>
      <c r="K2779" t="s">
        <v>111</v>
      </c>
      <c r="L2779">
        <v>1</v>
      </c>
      <c r="M2779" t="s">
        <v>193</v>
      </c>
      <c r="N2779">
        <v>9</v>
      </c>
      <c r="O2779" t="s">
        <v>111</v>
      </c>
      <c r="P2779">
        <v>95</v>
      </c>
      <c r="Q2779" t="s">
        <v>113</v>
      </c>
      <c r="R2779" t="s">
        <v>114</v>
      </c>
      <c r="S2779">
        <v>9</v>
      </c>
      <c r="T2779" t="s">
        <v>192</v>
      </c>
      <c r="U2779">
        <v>105</v>
      </c>
    </row>
    <row r="2780" spans="1:21" x14ac:dyDescent="0.4">
      <c r="A2780">
        <v>2022</v>
      </c>
      <c r="B2780" t="s">
        <v>170</v>
      </c>
      <c r="C2780" t="s">
        <v>169</v>
      </c>
      <c r="D2780" t="s">
        <v>91</v>
      </c>
      <c r="E2780">
        <v>4</v>
      </c>
      <c r="F2780" t="s">
        <v>95</v>
      </c>
      <c r="G2780">
        <v>1</v>
      </c>
      <c r="H2780">
        <v>9</v>
      </c>
      <c r="I2780" t="s">
        <v>192</v>
      </c>
      <c r="J2780">
        <v>9</v>
      </c>
      <c r="K2780" t="s">
        <v>111</v>
      </c>
      <c r="L2780">
        <v>1</v>
      </c>
      <c r="M2780" t="s">
        <v>193</v>
      </c>
      <c r="N2780">
        <v>9</v>
      </c>
      <c r="O2780" t="s">
        <v>111</v>
      </c>
      <c r="P2780">
        <v>98</v>
      </c>
      <c r="Q2780" t="s">
        <v>106</v>
      </c>
      <c r="R2780" t="s">
        <v>106</v>
      </c>
      <c r="S2780">
        <v>9</v>
      </c>
      <c r="T2780" t="s">
        <v>192</v>
      </c>
      <c r="U2780">
        <v>0</v>
      </c>
    </row>
    <row r="2781" spans="1:21" x14ac:dyDescent="0.4">
      <c r="A2781">
        <v>2022</v>
      </c>
      <c r="B2781" t="s">
        <v>170</v>
      </c>
      <c r="C2781" t="s">
        <v>169</v>
      </c>
      <c r="D2781" t="s">
        <v>91</v>
      </c>
      <c r="E2781">
        <v>4</v>
      </c>
      <c r="F2781" t="s">
        <v>95</v>
      </c>
      <c r="G2781">
        <v>1</v>
      </c>
      <c r="H2781">
        <v>9</v>
      </c>
      <c r="I2781" t="s">
        <v>192</v>
      </c>
      <c r="J2781">
        <v>9</v>
      </c>
      <c r="K2781" t="s">
        <v>111</v>
      </c>
      <c r="L2781">
        <v>1</v>
      </c>
      <c r="M2781" t="s">
        <v>193</v>
      </c>
      <c r="N2781">
        <v>9</v>
      </c>
      <c r="O2781" t="s">
        <v>111</v>
      </c>
      <c r="P2781">
        <v>99</v>
      </c>
      <c r="Q2781" t="s">
        <v>111</v>
      </c>
      <c r="R2781" t="s">
        <v>111</v>
      </c>
      <c r="S2781">
        <v>9</v>
      </c>
      <c r="T2781" t="s">
        <v>192</v>
      </c>
      <c r="U2781">
        <v>1297</v>
      </c>
    </row>
    <row r="2782" spans="1:21" x14ac:dyDescent="0.4">
      <c r="A2782">
        <v>2022</v>
      </c>
      <c r="B2782" t="s">
        <v>147</v>
      </c>
      <c r="C2782" t="s">
        <v>41</v>
      </c>
      <c r="D2782" t="s">
        <v>94</v>
      </c>
      <c r="E2782">
        <v>1</v>
      </c>
      <c r="F2782" t="s">
        <v>87</v>
      </c>
      <c r="G2782">
        <v>1</v>
      </c>
      <c r="H2782">
        <v>9</v>
      </c>
      <c r="I2782" t="s">
        <v>192</v>
      </c>
      <c r="J2782">
        <v>9</v>
      </c>
      <c r="K2782" t="s">
        <v>111</v>
      </c>
      <c r="L2782">
        <v>1</v>
      </c>
      <c r="M2782" t="s">
        <v>193</v>
      </c>
      <c r="N2782">
        <v>9</v>
      </c>
      <c r="O2782" t="s">
        <v>111</v>
      </c>
      <c r="P2782">
        <v>1</v>
      </c>
      <c r="Q2782" t="s">
        <v>20</v>
      </c>
      <c r="R2782" t="s">
        <v>20</v>
      </c>
      <c r="S2782">
        <v>9</v>
      </c>
      <c r="T2782" t="s">
        <v>192</v>
      </c>
      <c r="U2782">
        <v>256</v>
      </c>
    </row>
    <row r="2783" spans="1:21" x14ac:dyDescent="0.4">
      <c r="A2783">
        <v>2022</v>
      </c>
      <c r="B2783" t="s">
        <v>147</v>
      </c>
      <c r="C2783" t="s">
        <v>41</v>
      </c>
      <c r="D2783" t="s">
        <v>94</v>
      </c>
      <c r="E2783">
        <v>1</v>
      </c>
      <c r="F2783" t="s">
        <v>87</v>
      </c>
      <c r="G2783">
        <v>1</v>
      </c>
      <c r="H2783">
        <v>9</v>
      </c>
      <c r="I2783" t="s">
        <v>192</v>
      </c>
      <c r="J2783">
        <v>9</v>
      </c>
      <c r="K2783" t="s">
        <v>111</v>
      </c>
      <c r="L2783">
        <v>1</v>
      </c>
      <c r="M2783" t="s">
        <v>193</v>
      </c>
      <c r="N2783">
        <v>9</v>
      </c>
      <c r="O2783" t="s">
        <v>111</v>
      </c>
      <c r="P2783">
        <v>2</v>
      </c>
      <c r="Q2783" t="s">
        <v>127</v>
      </c>
      <c r="R2783" t="s">
        <v>127</v>
      </c>
      <c r="S2783">
        <v>9</v>
      </c>
      <c r="T2783" t="s">
        <v>192</v>
      </c>
      <c r="U2783">
        <v>17329</v>
      </c>
    </row>
    <row r="2784" spans="1:21" x14ac:dyDescent="0.4">
      <c r="A2784">
        <v>2022</v>
      </c>
      <c r="B2784" t="s">
        <v>147</v>
      </c>
      <c r="C2784" t="s">
        <v>41</v>
      </c>
      <c r="D2784" t="s">
        <v>94</v>
      </c>
      <c r="E2784">
        <v>1</v>
      </c>
      <c r="F2784" t="s">
        <v>87</v>
      </c>
      <c r="G2784">
        <v>1</v>
      </c>
      <c r="H2784">
        <v>9</v>
      </c>
      <c r="I2784" t="s">
        <v>192</v>
      </c>
      <c r="J2784">
        <v>9</v>
      </c>
      <c r="K2784" t="s">
        <v>111</v>
      </c>
      <c r="L2784">
        <v>1</v>
      </c>
      <c r="M2784" t="s">
        <v>193</v>
      </c>
      <c r="N2784">
        <v>9</v>
      </c>
      <c r="O2784" t="s">
        <v>111</v>
      </c>
      <c r="P2784">
        <v>3</v>
      </c>
      <c r="Q2784" t="s">
        <v>123</v>
      </c>
      <c r="R2784" t="s">
        <v>123</v>
      </c>
      <c r="S2784">
        <v>9</v>
      </c>
      <c r="T2784" t="s">
        <v>192</v>
      </c>
      <c r="U2784">
        <v>2122</v>
      </c>
    </row>
    <row r="2785" spans="1:21" x14ac:dyDescent="0.4">
      <c r="A2785">
        <v>2022</v>
      </c>
      <c r="B2785" t="s">
        <v>147</v>
      </c>
      <c r="C2785" t="s">
        <v>41</v>
      </c>
      <c r="D2785" t="s">
        <v>94</v>
      </c>
      <c r="E2785">
        <v>1</v>
      </c>
      <c r="F2785" t="s">
        <v>87</v>
      </c>
      <c r="G2785">
        <v>1</v>
      </c>
      <c r="H2785">
        <v>9</v>
      </c>
      <c r="I2785" t="s">
        <v>192</v>
      </c>
      <c r="J2785">
        <v>9</v>
      </c>
      <c r="K2785" t="s">
        <v>111</v>
      </c>
      <c r="L2785">
        <v>1</v>
      </c>
      <c r="M2785" t="s">
        <v>193</v>
      </c>
      <c r="N2785">
        <v>9</v>
      </c>
      <c r="O2785" t="s">
        <v>111</v>
      </c>
      <c r="P2785">
        <v>4</v>
      </c>
      <c r="Q2785" t="s">
        <v>121</v>
      </c>
      <c r="R2785" t="s">
        <v>121</v>
      </c>
      <c r="S2785">
        <v>9</v>
      </c>
      <c r="T2785" t="s">
        <v>192</v>
      </c>
      <c r="U2785">
        <v>35693</v>
      </c>
    </row>
    <row r="2786" spans="1:21" x14ac:dyDescent="0.4">
      <c r="A2786">
        <v>2022</v>
      </c>
      <c r="B2786" t="s">
        <v>147</v>
      </c>
      <c r="C2786" t="s">
        <v>41</v>
      </c>
      <c r="D2786" t="s">
        <v>94</v>
      </c>
      <c r="E2786">
        <v>1</v>
      </c>
      <c r="F2786" t="s">
        <v>87</v>
      </c>
      <c r="G2786">
        <v>1</v>
      </c>
      <c r="H2786">
        <v>9</v>
      </c>
      <c r="I2786" t="s">
        <v>192</v>
      </c>
      <c r="J2786">
        <v>9</v>
      </c>
      <c r="K2786" t="s">
        <v>111</v>
      </c>
      <c r="L2786">
        <v>1</v>
      </c>
      <c r="M2786" t="s">
        <v>193</v>
      </c>
      <c r="N2786">
        <v>9</v>
      </c>
      <c r="O2786" t="s">
        <v>111</v>
      </c>
      <c r="P2786">
        <v>5</v>
      </c>
      <c r="Q2786" t="s">
        <v>196</v>
      </c>
      <c r="R2786" t="s">
        <v>109</v>
      </c>
      <c r="S2786">
        <v>9</v>
      </c>
      <c r="T2786" t="s">
        <v>192</v>
      </c>
      <c r="U2786">
        <v>899</v>
      </c>
    </row>
    <row r="2787" spans="1:21" x14ac:dyDescent="0.4">
      <c r="A2787">
        <v>2022</v>
      </c>
      <c r="B2787" t="s">
        <v>147</v>
      </c>
      <c r="C2787" t="s">
        <v>41</v>
      </c>
      <c r="D2787" t="s">
        <v>94</v>
      </c>
      <c r="E2787">
        <v>1</v>
      </c>
      <c r="F2787" t="s">
        <v>87</v>
      </c>
      <c r="G2787">
        <v>1</v>
      </c>
      <c r="H2787">
        <v>9</v>
      </c>
      <c r="I2787" t="s">
        <v>192</v>
      </c>
      <c r="J2787">
        <v>9</v>
      </c>
      <c r="K2787" t="s">
        <v>111</v>
      </c>
      <c r="L2787">
        <v>1</v>
      </c>
      <c r="M2787" t="s">
        <v>193</v>
      </c>
      <c r="N2787">
        <v>9</v>
      </c>
      <c r="O2787" t="s">
        <v>111</v>
      </c>
      <c r="P2787">
        <v>6</v>
      </c>
      <c r="Q2787" t="s">
        <v>197</v>
      </c>
      <c r="R2787" t="s">
        <v>109</v>
      </c>
      <c r="S2787">
        <v>9</v>
      </c>
      <c r="T2787" t="s">
        <v>192</v>
      </c>
      <c r="U2787">
        <v>65</v>
      </c>
    </row>
    <row r="2788" spans="1:21" x14ac:dyDescent="0.4">
      <c r="A2788">
        <v>2022</v>
      </c>
      <c r="B2788" t="s">
        <v>147</v>
      </c>
      <c r="C2788" t="s">
        <v>41</v>
      </c>
      <c r="D2788" t="s">
        <v>94</v>
      </c>
      <c r="E2788">
        <v>1</v>
      </c>
      <c r="F2788" t="s">
        <v>87</v>
      </c>
      <c r="G2788">
        <v>1</v>
      </c>
      <c r="H2788">
        <v>9</v>
      </c>
      <c r="I2788" t="s">
        <v>192</v>
      </c>
      <c r="J2788">
        <v>9</v>
      </c>
      <c r="K2788" t="s">
        <v>111</v>
      </c>
      <c r="L2788">
        <v>1</v>
      </c>
      <c r="M2788" t="s">
        <v>193</v>
      </c>
      <c r="N2788">
        <v>9</v>
      </c>
      <c r="O2788" t="s">
        <v>111</v>
      </c>
      <c r="P2788">
        <v>20</v>
      </c>
      <c r="Q2788" t="s">
        <v>117</v>
      </c>
      <c r="R2788" t="s">
        <v>117</v>
      </c>
      <c r="S2788">
        <v>9</v>
      </c>
      <c r="T2788" t="s">
        <v>192</v>
      </c>
      <c r="U2788">
        <v>1369</v>
      </c>
    </row>
    <row r="2789" spans="1:21" x14ac:dyDescent="0.4">
      <c r="A2789">
        <v>2022</v>
      </c>
      <c r="B2789" t="s">
        <v>147</v>
      </c>
      <c r="C2789" t="s">
        <v>41</v>
      </c>
      <c r="D2789" t="s">
        <v>94</v>
      </c>
      <c r="E2789">
        <v>1</v>
      </c>
      <c r="F2789" t="s">
        <v>87</v>
      </c>
      <c r="G2789">
        <v>1</v>
      </c>
      <c r="H2789">
        <v>9</v>
      </c>
      <c r="I2789" t="s">
        <v>192</v>
      </c>
      <c r="J2789">
        <v>9</v>
      </c>
      <c r="K2789" t="s">
        <v>111</v>
      </c>
      <c r="L2789">
        <v>1</v>
      </c>
      <c r="M2789" t="s">
        <v>193</v>
      </c>
      <c r="N2789">
        <v>9</v>
      </c>
      <c r="O2789" t="s">
        <v>111</v>
      </c>
      <c r="P2789">
        <v>95</v>
      </c>
      <c r="Q2789" t="s">
        <v>113</v>
      </c>
      <c r="R2789" t="s">
        <v>114</v>
      </c>
      <c r="S2789">
        <v>9</v>
      </c>
      <c r="T2789" t="s">
        <v>192</v>
      </c>
      <c r="U2789">
        <v>824</v>
      </c>
    </row>
    <row r="2790" spans="1:21" x14ac:dyDescent="0.4">
      <c r="A2790">
        <v>2022</v>
      </c>
      <c r="B2790" t="s">
        <v>147</v>
      </c>
      <c r="C2790" t="s">
        <v>41</v>
      </c>
      <c r="D2790" t="s">
        <v>94</v>
      </c>
      <c r="E2790">
        <v>1</v>
      </c>
      <c r="F2790" t="s">
        <v>87</v>
      </c>
      <c r="G2790">
        <v>1</v>
      </c>
      <c r="H2790">
        <v>9</v>
      </c>
      <c r="I2790" t="s">
        <v>192</v>
      </c>
      <c r="J2790">
        <v>9</v>
      </c>
      <c r="K2790" t="s">
        <v>111</v>
      </c>
      <c r="L2790">
        <v>1</v>
      </c>
      <c r="M2790" t="s">
        <v>193</v>
      </c>
      <c r="N2790">
        <v>9</v>
      </c>
      <c r="O2790" t="s">
        <v>111</v>
      </c>
      <c r="P2790">
        <v>98</v>
      </c>
      <c r="Q2790" t="s">
        <v>106</v>
      </c>
      <c r="R2790" t="s">
        <v>106</v>
      </c>
      <c r="S2790">
        <v>9</v>
      </c>
      <c r="T2790" t="s">
        <v>192</v>
      </c>
      <c r="U2790">
        <v>289</v>
      </c>
    </row>
    <row r="2791" spans="1:21" x14ac:dyDescent="0.4">
      <c r="A2791">
        <v>2022</v>
      </c>
      <c r="B2791" t="s">
        <v>147</v>
      </c>
      <c r="C2791" t="s">
        <v>41</v>
      </c>
      <c r="D2791" t="s">
        <v>94</v>
      </c>
      <c r="E2791">
        <v>1</v>
      </c>
      <c r="F2791" t="s">
        <v>87</v>
      </c>
      <c r="G2791">
        <v>1</v>
      </c>
      <c r="H2791">
        <v>9</v>
      </c>
      <c r="I2791" t="s">
        <v>192</v>
      </c>
      <c r="J2791">
        <v>9</v>
      </c>
      <c r="K2791" t="s">
        <v>111</v>
      </c>
      <c r="L2791">
        <v>1</v>
      </c>
      <c r="M2791" t="s">
        <v>193</v>
      </c>
      <c r="N2791">
        <v>9</v>
      </c>
      <c r="O2791" t="s">
        <v>111</v>
      </c>
      <c r="P2791">
        <v>99</v>
      </c>
      <c r="Q2791" t="s">
        <v>111</v>
      </c>
      <c r="R2791" t="s">
        <v>111</v>
      </c>
      <c r="S2791">
        <v>9</v>
      </c>
      <c r="T2791" t="s">
        <v>192</v>
      </c>
      <c r="U2791">
        <v>58846</v>
      </c>
    </row>
    <row r="2792" spans="1:21" x14ac:dyDescent="0.4">
      <c r="A2792">
        <v>2022</v>
      </c>
      <c r="B2792" t="s">
        <v>147</v>
      </c>
      <c r="C2792" t="s">
        <v>41</v>
      </c>
      <c r="D2792" t="s">
        <v>94</v>
      </c>
      <c r="E2792">
        <v>2</v>
      </c>
      <c r="F2792" t="s">
        <v>179</v>
      </c>
      <c r="G2792">
        <v>2</v>
      </c>
      <c r="H2792">
        <v>9</v>
      </c>
      <c r="I2792" t="s">
        <v>192</v>
      </c>
      <c r="J2792">
        <v>9</v>
      </c>
      <c r="K2792" t="s">
        <v>111</v>
      </c>
      <c r="L2792">
        <v>1</v>
      </c>
      <c r="M2792" t="s">
        <v>193</v>
      </c>
      <c r="N2792">
        <v>9</v>
      </c>
      <c r="O2792" t="s">
        <v>111</v>
      </c>
      <c r="P2792">
        <v>1</v>
      </c>
      <c r="Q2792" t="s">
        <v>20</v>
      </c>
      <c r="R2792" t="s">
        <v>20</v>
      </c>
      <c r="S2792">
        <v>9</v>
      </c>
      <c r="T2792" t="s">
        <v>192</v>
      </c>
      <c r="U2792">
        <v>34</v>
      </c>
    </row>
    <row r="2793" spans="1:21" x14ac:dyDescent="0.4">
      <c r="A2793">
        <v>2022</v>
      </c>
      <c r="B2793" t="s">
        <v>147</v>
      </c>
      <c r="C2793" t="s">
        <v>41</v>
      </c>
      <c r="D2793" t="s">
        <v>94</v>
      </c>
      <c r="E2793">
        <v>2</v>
      </c>
      <c r="F2793" t="s">
        <v>179</v>
      </c>
      <c r="G2793">
        <v>2</v>
      </c>
      <c r="H2793">
        <v>9</v>
      </c>
      <c r="I2793" t="s">
        <v>192</v>
      </c>
      <c r="J2793">
        <v>9</v>
      </c>
      <c r="K2793" t="s">
        <v>111</v>
      </c>
      <c r="L2793">
        <v>1</v>
      </c>
      <c r="M2793" t="s">
        <v>193</v>
      </c>
      <c r="N2793">
        <v>9</v>
      </c>
      <c r="O2793" t="s">
        <v>111</v>
      </c>
      <c r="P2793">
        <v>2</v>
      </c>
      <c r="Q2793" t="s">
        <v>127</v>
      </c>
      <c r="R2793" t="s">
        <v>127</v>
      </c>
      <c r="S2793">
        <v>9</v>
      </c>
      <c r="T2793" t="s">
        <v>192</v>
      </c>
      <c r="U2793">
        <v>3483</v>
      </c>
    </row>
    <row r="2794" spans="1:21" x14ac:dyDescent="0.4">
      <c r="A2794">
        <v>2022</v>
      </c>
      <c r="B2794" t="s">
        <v>147</v>
      </c>
      <c r="C2794" t="s">
        <v>41</v>
      </c>
      <c r="D2794" t="s">
        <v>94</v>
      </c>
      <c r="E2794">
        <v>2</v>
      </c>
      <c r="F2794" t="s">
        <v>179</v>
      </c>
      <c r="G2794">
        <v>2</v>
      </c>
      <c r="H2794">
        <v>9</v>
      </c>
      <c r="I2794" t="s">
        <v>192</v>
      </c>
      <c r="J2794">
        <v>9</v>
      </c>
      <c r="K2794" t="s">
        <v>111</v>
      </c>
      <c r="L2794">
        <v>1</v>
      </c>
      <c r="M2794" t="s">
        <v>193</v>
      </c>
      <c r="N2794">
        <v>9</v>
      </c>
      <c r="O2794" t="s">
        <v>111</v>
      </c>
      <c r="P2794">
        <v>3</v>
      </c>
      <c r="Q2794" t="s">
        <v>123</v>
      </c>
      <c r="R2794" t="s">
        <v>123</v>
      </c>
      <c r="S2794">
        <v>9</v>
      </c>
      <c r="T2794" t="s">
        <v>192</v>
      </c>
      <c r="U2794">
        <v>363</v>
      </c>
    </row>
    <row r="2795" spans="1:21" x14ac:dyDescent="0.4">
      <c r="A2795">
        <v>2022</v>
      </c>
      <c r="B2795" t="s">
        <v>147</v>
      </c>
      <c r="C2795" t="s">
        <v>41</v>
      </c>
      <c r="D2795" t="s">
        <v>94</v>
      </c>
      <c r="E2795">
        <v>2</v>
      </c>
      <c r="F2795" t="s">
        <v>179</v>
      </c>
      <c r="G2795">
        <v>2</v>
      </c>
      <c r="H2795">
        <v>9</v>
      </c>
      <c r="I2795" t="s">
        <v>192</v>
      </c>
      <c r="J2795">
        <v>9</v>
      </c>
      <c r="K2795" t="s">
        <v>111</v>
      </c>
      <c r="L2795">
        <v>1</v>
      </c>
      <c r="M2795" t="s">
        <v>193</v>
      </c>
      <c r="N2795">
        <v>9</v>
      </c>
      <c r="O2795" t="s">
        <v>111</v>
      </c>
      <c r="P2795">
        <v>4</v>
      </c>
      <c r="Q2795" t="s">
        <v>121</v>
      </c>
      <c r="R2795" t="s">
        <v>121</v>
      </c>
      <c r="S2795">
        <v>9</v>
      </c>
      <c r="T2795" t="s">
        <v>192</v>
      </c>
      <c r="U2795">
        <v>5387</v>
      </c>
    </row>
    <row r="2796" spans="1:21" x14ac:dyDescent="0.4">
      <c r="A2796">
        <v>2022</v>
      </c>
      <c r="B2796" t="s">
        <v>147</v>
      </c>
      <c r="C2796" t="s">
        <v>41</v>
      </c>
      <c r="D2796" t="s">
        <v>94</v>
      </c>
      <c r="E2796">
        <v>2</v>
      </c>
      <c r="F2796" t="s">
        <v>179</v>
      </c>
      <c r="G2796">
        <v>2</v>
      </c>
      <c r="H2796">
        <v>9</v>
      </c>
      <c r="I2796" t="s">
        <v>192</v>
      </c>
      <c r="J2796">
        <v>9</v>
      </c>
      <c r="K2796" t="s">
        <v>111</v>
      </c>
      <c r="L2796">
        <v>1</v>
      </c>
      <c r="M2796" t="s">
        <v>193</v>
      </c>
      <c r="N2796">
        <v>9</v>
      </c>
      <c r="O2796" t="s">
        <v>111</v>
      </c>
      <c r="P2796">
        <v>5</v>
      </c>
      <c r="Q2796" t="s">
        <v>196</v>
      </c>
      <c r="R2796" t="s">
        <v>109</v>
      </c>
      <c r="S2796">
        <v>9</v>
      </c>
      <c r="T2796" t="s">
        <v>192</v>
      </c>
      <c r="U2796">
        <v>148</v>
      </c>
    </row>
    <row r="2797" spans="1:21" x14ac:dyDescent="0.4">
      <c r="A2797">
        <v>2022</v>
      </c>
      <c r="B2797" t="s">
        <v>147</v>
      </c>
      <c r="C2797" t="s">
        <v>41</v>
      </c>
      <c r="D2797" t="s">
        <v>94</v>
      </c>
      <c r="E2797">
        <v>2</v>
      </c>
      <c r="F2797" t="s">
        <v>179</v>
      </c>
      <c r="G2797">
        <v>2</v>
      </c>
      <c r="H2797">
        <v>9</v>
      </c>
      <c r="I2797" t="s">
        <v>192</v>
      </c>
      <c r="J2797">
        <v>9</v>
      </c>
      <c r="K2797" t="s">
        <v>111</v>
      </c>
      <c r="L2797">
        <v>1</v>
      </c>
      <c r="M2797" t="s">
        <v>193</v>
      </c>
      <c r="N2797">
        <v>9</v>
      </c>
      <c r="O2797" t="s">
        <v>111</v>
      </c>
      <c r="P2797">
        <v>6</v>
      </c>
      <c r="Q2797" t="s">
        <v>197</v>
      </c>
      <c r="R2797" t="s">
        <v>109</v>
      </c>
      <c r="S2797">
        <v>9</v>
      </c>
      <c r="T2797" t="s">
        <v>192</v>
      </c>
      <c r="U2797">
        <v>2</v>
      </c>
    </row>
    <row r="2798" spans="1:21" x14ac:dyDescent="0.4">
      <c r="A2798">
        <v>2022</v>
      </c>
      <c r="B2798" t="s">
        <v>147</v>
      </c>
      <c r="C2798" t="s">
        <v>41</v>
      </c>
      <c r="D2798" t="s">
        <v>94</v>
      </c>
      <c r="E2798">
        <v>2</v>
      </c>
      <c r="F2798" t="s">
        <v>179</v>
      </c>
      <c r="G2798">
        <v>2</v>
      </c>
      <c r="H2798">
        <v>9</v>
      </c>
      <c r="I2798" t="s">
        <v>192</v>
      </c>
      <c r="J2798">
        <v>9</v>
      </c>
      <c r="K2798" t="s">
        <v>111</v>
      </c>
      <c r="L2798">
        <v>1</v>
      </c>
      <c r="M2798" t="s">
        <v>193</v>
      </c>
      <c r="N2798">
        <v>9</v>
      </c>
      <c r="O2798" t="s">
        <v>111</v>
      </c>
      <c r="P2798">
        <v>20</v>
      </c>
      <c r="Q2798" t="s">
        <v>117</v>
      </c>
      <c r="R2798" t="s">
        <v>117</v>
      </c>
      <c r="S2798">
        <v>9</v>
      </c>
      <c r="T2798" t="s">
        <v>192</v>
      </c>
      <c r="U2798">
        <v>189</v>
      </c>
    </row>
    <row r="2799" spans="1:21" x14ac:dyDescent="0.4">
      <c r="A2799">
        <v>2022</v>
      </c>
      <c r="B2799" t="s">
        <v>147</v>
      </c>
      <c r="C2799" t="s">
        <v>41</v>
      </c>
      <c r="D2799" t="s">
        <v>94</v>
      </c>
      <c r="E2799">
        <v>2</v>
      </c>
      <c r="F2799" t="s">
        <v>179</v>
      </c>
      <c r="G2799">
        <v>2</v>
      </c>
      <c r="H2799">
        <v>9</v>
      </c>
      <c r="I2799" t="s">
        <v>192</v>
      </c>
      <c r="J2799">
        <v>9</v>
      </c>
      <c r="K2799" t="s">
        <v>111</v>
      </c>
      <c r="L2799">
        <v>1</v>
      </c>
      <c r="M2799" t="s">
        <v>193</v>
      </c>
      <c r="N2799">
        <v>9</v>
      </c>
      <c r="O2799" t="s">
        <v>111</v>
      </c>
      <c r="P2799">
        <v>95</v>
      </c>
      <c r="Q2799" t="s">
        <v>113</v>
      </c>
      <c r="R2799" t="s">
        <v>114</v>
      </c>
      <c r="S2799">
        <v>9</v>
      </c>
      <c r="T2799" t="s">
        <v>192</v>
      </c>
      <c r="U2799">
        <v>304</v>
      </c>
    </row>
    <row r="2800" spans="1:21" x14ac:dyDescent="0.4">
      <c r="A2800">
        <v>2022</v>
      </c>
      <c r="B2800" t="s">
        <v>147</v>
      </c>
      <c r="C2800" t="s">
        <v>41</v>
      </c>
      <c r="D2800" t="s">
        <v>94</v>
      </c>
      <c r="E2800">
        <v>2</v>
      </c>
      <c r="F2800" t="s">
        <v>179</v>
      </c>
      <c r="G2800">
        <v>2</v>
      </c>
      <c r="H2800">
        <v>9</v>
      </c>
      <c r="I2800" t="s">
        <v>192</v>
      </c>
      <c r="J2800">
        <v>9</v>
      </c>
      <c r="K2800" t="s">
        <v>111</v>
      </c>
      <c r="L2800">
        <v>1</v>
      </c>
      <c r="M2800" t="s">
        <v>193</v>
      </c>
      <c r="N2800">
        <v>9</v>
      </c>
      <c r="O2800" t="s">
        <v>111</v>
      </c>
      <c r="P2800">
        <v>98</v>
      </c>
      <c r="Q2800" t="s">
        <v>106</v>
      </c>
      <c r="R2800" t="s">
        <v>106</v>
      </c>
      <c r="S2800">
        <v>9</v>
      </c>
      <c r="T2800" t="s">
        <v>192</v>
      </c>
      <c r="U2800">
        <v>325</v>
      </c>
    </row>
    <row r="2801" spans="1:21" x14ac:dyDescent="0.4">
      <c r="A2801">
        <v>2022</v>
      </c>
      <c r="B2801" t="s">
        <v>147</v>
      </c>
      <c r="C2801" t="s">
        <v>41</v>
      </c>
      <c r="D2801" t="s">
        <v>94</v>
      </c>
      <c r="E2801">
        <v>2</v>
      </c>
      <c r="F2801" t="s">
        <v>179</v>
      </c>
      <c r="G2801">
        <v>2</v>
      </c>
      <c r="H2801">
        <v>9</v>
      </c>
      <c r="I2801" t="s">
        <v>192</v>
      </c>
      <c r="J2801">
        <v>9</v>
      </c>
      <c r="K2801" t="s">
        <v>111</v>
      </c>
      <c r="L2801">
        <v>1</v>
      </c>
      <c r="M2801" t="s">
        <v>193</v>
      </c>
      <c r="N2801">
        <v>9</v>
      </c>
      <c r="O2801" t="s">
        <v>111</v>
      </c>
      <c r="P2801">
        <v>99</v>
      </c>
      <c r="Q2801" t="s">
        <v>111</v>
      </c>
      <c r="R2801" t="s">
        <v>111</v>
      </c>
      <c r="S2801">
        <v>9</v>
      </c>
      <c r="T2801" t="s">
        <v>192</v>
      </c>
      <c r="U2801">
        <v>10235</v>
      </c>
    </row>
    <row r="2802" spans="1:21" x14ac:dyDescent="0.4">
      <c r="A2802">
        <v>2022</v>
      </c>
      <c r="B2802" t="s">
        <v>147</v>
      </c>
      <c r="C2802" t="s">
        <v>41</v>
      </c>
      <c r="D2802" t="s">
        <v>94</v>
      </c>
      <c r="E2802">
        <v>4</v>
      </c>
      <c r="F2802" t="s">
        <v>95</v>
      </c>
      <c r="G2802">
        <v>1</v>
      </c>
      <c r="H2802">
        <v>9</v>
      </c>
      <c r="I2802" t="s">
        <v>192</v>
      </c>
      <c r="J2802">
        <v>9</v>
      </c>
      <c r="K2802" t="s">
        <v>111</v>
      </c>
      <c r="L2802">
        <v>1</v>
      </c>
      <c r="M2802" t="s">
        <v>193</v>
      </c>
      <c r="N2802">
        <v>9</v>
      </c>
      <c r="O2802" t="s">
        <v>111</v>
      </c>
      <c r="P2802">
        <v>1</v>
      </c>
      <c r="Q2802" t="s">
        <v>20</v>
      </c>
      <c r="R2802" t="s">
        <v>20</v>
      </c>
      <c r="S2802">
        <v>9</v>
      </c>
      <c r="T2802" t="s">
        <v>192</v>
      </c>
      <c r="U2802">
        <v>380</v>
      </c>
    </row>
    <row r="2803" spans="1:21" x14ac:dyDescent="0.4">
      <c r="A2803">
        <v>2022</v>
      </c>
      <c r="B2803" t="s">
        <v>147</v>
      </c>
      <c r="C2803" t="s">
        <v>41</v>
      </c>
      <c r="D2803" t="s">
        <v>94</v>
      </c>
      <c r="E2803">
        <v>4</v>
      </c>
      <c r="F2803" t="s">
        <v>95</v>
      </c>
      <c r="G2803">
        <v>1</v>
      </c>
      <c r="H2803">
        <v>9</v>
      </c>
      <c r="I2803" t="s">
        <v>192</v>
      </c>
      <c r="J2803">
        <v>9</v>
      </c>
      <c r="K2803" t="s">
        <v>111</v>
      </c>
      <c r="L2803">
        <v>1</v>
      </c>
      <c r="M2803" t="s">
        <v>193</v>
      </c>
      <c r="N2803">
        <v>9</v>
      </c>
      <c r="O2803" t="s">
        <v>111</v>
      </c>
      <c r="P2803">
        <v>2</v>
      </c>
      <c r="Q2803" t="s">
        <v>127</v>
      </c>
      <c r="R2803" t="s">
        <v>127</v>
      </c>
      <c r="S2803">
        <v>9</v>
      </c>
      <c r="T2803" t="s">
        <v>192</v>
      </c>
      <c r="U2803">
        <v>23897</v>
      </c>
    </row>
    <row r="2804" spans="1:21" x14ac:dyDescent="0.4">
      <c r="A2804">
        <v>2022</v>
      </c>
      <c r="B2804" t="s">
        <v>147</v>
      </c>
      <c r="C2804" t="s">
        <v>41</v>
      </c>
      <c r="D2804" t="s">
        <v>94</v>
      </c>
      <c r="E2804">
        <v>4</v>
      </c>
      <c r="F2804" t="s">
        <v>95</v>
      </c>
      <c r="G2804">
        <v>1</v>
      </c>
      <c r="H2804">
        <v>9</v>
      </c>
      <c r="I2804" t="s">
        <v>192</v>
      </c>
      <c r="J2804">
        <v>9</v>
      </c>
      <c r="K2804" t="s">
        <v>111</v>
      </c>
      <c r="L2804">
        <v>1</v>
      </c>
      <c r="M2804" t="s">
        <v>193</v>
      </c>
      <c r="N2804">
        <v>9</v>
      </c>
      <c r="O2804" t="s">
        <v>111</v>
      </c>
      <c r="P2804">
        <v>3</v>
      </c>
      <c r="Q2804" t="s">
        <v>123</v>
      </c>
      <c r="R2804" t="s">
        <v>123</v>
      </c>
      <c r="S2804">
        <v>9</v>
      </c>
      <c r="T2804" t="s">
        <v>192</v>
      </c>
      <c r="U2804">
        <v>2112</v>
      </c>
    </row>
    <row r="2805" spans="1:21" x14ac:dyDescent="0.4">
      <c r="A2805">
        <v>2022</v>
      </c>
      <c r="B2805" t="s">
        <v>147</v>
      </c>
      <c r="C2805" t="s">
        <v>41</v>
      </c>
      <c r="D2805" t="s">
        <v>94</v>
      </c>
      <c r="E2805">
        <v>4</v>
      </c>
      <c r="F2805" t="s">
        <v>95</v>
      </c>
      <c r="G2805">
        <v>1</v>
      </c>
      <c r="H2805">
        <v>9</v>
      </c>
      <c r="I2805" t="s">
        <v>192</v>
      </c>
      <c r="J2805">
        <v>9</v>
      </c>
      <c r="K2805" t="s">
        <v>111</v>
      </c>
      <c r="L2805">
        <v>1</v>
      </c>
      <c r="M2805" t="s">
        <v>193</v>
      </c>
      <c r="N2805">
        <v>9</v>
      </c>
      <c r="O2805" t="s">
        <v>111</v>
      </c>
      <c r="P2805">
        <v>4</v>
      </c>
      <c r="Q2805" t="s">
        <v>121</v>
      </c>
      <c r="R2805" t="s">
        <v>121</v>
      </c>
      <c r="S2805">
        <v>9</v>
      </c>
      <c r="T2805" t="s">
        <v>192</v>
      </c>
      <c r="U2805">
        <v>31990</v>
      </c>
    </row>
    <row r="2806" spans="1:21" x14ac:dyDescent="0.4">
      <c r="A2806">
        <v>2022</v>
      </c>
      <c r="B2806" t="s">
        <v>147</v>
      </c>
      <c r="C2806" t="s">
        <v>41</v>
      </c>
      <c r="D2806" t="s">
        <v>94</v>
      </c>
      <c r="E2806">
        <v>4</v>
      </c>
      <c r="F2806" t="s">
        <v>95</v>
      </c>
      <c r="G2806">
        <v>1</v>
      </c>
      <c r="H2806">
        <v>9</v>
      </c>
      <c r="I2806" t="s">
        <v>192</v>
      </c>
      <c r="J2806">
        <v>9</v>
      </c>
      <c r="K2806" t="s">
        <v>111</v>
      </c>
      <c r="L2806">
        <v>1</v>
      </c>
      <c r="M2806" t="s">
        <v>193</v>
      </c>
      <c r="N2806">
        <v>9</v>
      </c>
      <c r="O2806" t="s">
        <v>111</v>
      </c>
      <c r="P2806">
        <v>5</v>
      </c>
      <c r="Q2806" t="s">
        <v>196</v>
      </c>
      <c r="R2806" t="s">
        <v>109</v>
      </c>
      <c r="S2806">
        <v>9</v>
      </c>
      <c r="T2806" t="s">
        <v>192</v>
      </c>
      <c r="U2806">
        <v>637</v>
      </c>
    </row>
    <row r="2807" spans="1:21" x14ac:dyDescent="0.4">
      <c r="A2807">
        <v>2022</v>
      </c>
      <c r="B2807" t="s">
        <v>147</v>
      </c>
      <c r="C2807" t="s">
        <v>41</v>
      </c>
      <c r="D2807" t="s">
        <v>94</v>
      </c>
      <c r="E2807">
        <v>4</v>
      </c>
      <c r="F2807" t="s">
        <v>95</v>
      </c>
      <c r="G2807">
        <v>1</v>
      </c>
      <c r="H2807">
        <v>9</v>
      </c>
      <c r="I2807" t="s">
        <v>192</v>
      </c>
      <c r="J2807">
        <v>9</v>
      </c>
      <c r="K2807" t="s">
        <v>111</v>
      </c>
      <c r="L2807">
        <v>1</v>
      </c>
      <c r="M2807" t="s">
        <v>193</v>
      </c>
      <c r="N2807">
        <v>9</v>
      </c>
      <c r="O2807" t="s">
        <v>111</v>
      </c>
      <c r="P2807">
        <v>6</v>
      </c>
      <c r="Q2807" t="s">
        <v>197</v>
      </c>
      <c r="R2807" t="s">
        <v>109</v>
      </c>
      <c r="S2807">
        <v>9</v>
      </c>
      <c r="T2807" t="s">
        <v>192</v>
      </c>
      <c r="U2807">
        <v>32</v>
      </c>
    </row>
    <row r="2808" spans="1:21" x14ac:dyDescent="0.4">
      <c r="A2808">
        <v>2022</v>
      </c>
      <c r="B2808" t="s">
        <v>147</v>
      </c>
      <c r="C2808" t="s">
        <v>41</v>
      </c>
      <c r="D2808" t="s">
        <v>94</v>
      </c>
      <c r="E2808">
        <v>4</v>
      </c>
      <c r="F2808" t="s">
        <v>95</v>
      </c>
      <c r="G2808">
        <v>1</v>
      </c>
      <c r="H2808">
        <v>9</v>
      </c>
      <c r="I2808" t="s">
        <v>192</v>
      </c>
      <c r="J2808">
        <v>9</v>
      </c>
      <c r="K2808" t="s">
        <v>111</v>
      </c>
      <c r="L2808">
        <v>1</v>
      </c>
      <c r="M2808" t="s">
        <v>193</v>
      </c>
      <c r="N2808">
        <v>9</v>
      </c>
      <c r="O2808" t="s">
        <v>111</v>
      </c>
      <c r="P2808">
        <v>20</v>
      </c>
      <c r="Q2808" t="s">
        <v>117</v>
      </c>
      <c r="R2808" t="s">
        <v>117</v>
      </c>
      <c r="S2808">
        <v>9</v>
      </c>
      <c r="T2808" t="s">
        <v>192</v>
      </c>
      <c r="U2808">
        <v>1463</v>
      </c>
    </row>
    <row r="2809" spans="1:21" x14ac:dyDescent="0.4">
      <c r="A2809">
        <v>2022</v>
      </c>
      <c r="B2809" t="s">
        <v>147</v>
      </c>
      <c r="C2809" t="s">
        <v>41</v>
      </c>
      <c r="D2809" t="s">
        <v>94</v>
      </c>
      <c r="E2809">
        <v>4</v>
      </c>
      <c r="F2809" t="s">
        <v>95</v>
      </c>
      <c r="G2809">
        <v>1</v>
      </c>
      <c r="H2809">
        <v>9</v>
      </c>
      <c r="I2809" t="s">
        <v>192</v>
      </c>
      <c r="J2809">
        <v>9</v>
      </c>
      <c r="K2809" t="s">
        <v>111</v>
      </c>
      <c r="L2809">
        <v>1</v>
      </c>
      <c r="M2809" t="s">
        <v>193</v>
      </c>
      <c r="N2809">
        <v>9</v>
      </c>
      <c r="O2809" t="s">
        <v>111</v>
      </c>
      <c r="P2809">
        <v>95</v>
      </c>
      <c r="Q2809" t="s">
        <v>113</v>
      </c>
      <c r="R2809" t="s">
        <v>114</v>
      </c>
      <c r="S2809">
        <v>9</v>
      </c>
      <c r="T2809" t="s">
        <v>192</v>
      </c>
      <c r="U2809">
        <v>28</v>
      </c>
    </row>
    <row r="2810" spans="1:21" x14ac:dyDescent="0.4">
      <c r="A2810">
        <v>2022</v>
      </c>
      <c r="B2810" t="s">
        <v>147</v>
      </c>
      <c r="C2810" t="s">
        <v>41</v>
      </c>
      <c r="D2810" t="s">
        <v>94</v>
      </c>
      <c r="E2810">
        <v>4</v>
      </c>
      <c r="F2810" t="s">
        <v>95</v>
      </c>
      <c r="G2810">
        <v>1</v>
      </c>
      <c r="H2810">
        <v>9</v>
      </c>
      <c r="I2810" t="s">
        <v>192</v>
      </c>
      <c r="J2810">
        <v>9</v>
      </c>
      <c r="K2810" t="s">
        <v>111</v>
      </c>
      <c r="L2810">
        <v>1</v>
      </c>
      <c r="M2810" t="s">
        <v>193</v>
      </c>
      <c r="N2810">
        <v>9</v>
      </c>
      <c r="O2810" t="s">
        <v>111</v>
      </c>
      <c r="P2810">
        <v>98</v>
      </c>
      <c r="Q2810" t="s">
        <v>106</v>
      </c>
      <c r="R2810" t="s">
        <v>106</v>
      </c>
      <c r="S2810">
        <v>9</v>
      </c>
      <c r="T2810" t="s">
        <v>192</v>
      </c>
      <c r="U2810">
        <v>3136</v>
      </c>
    </row>
    <row r="2811" spans="1:21" x14ac:dyDescent="0.4">
      <c r="A2811">
        <v>2022</v>
      </c>
      <c r="B2811" t="s">
        <v>147</v>
      </c>
      <c r="C2811" t="s">
        <v>41</v>
      </c>
      <c r="D2811" t="s">
        <v>94</v>
      </c>
      <c r="E2811">
        <v>4</v>
      </c>
      <c r="F2811" t="s">
        <v>95</v>
      </c>
      <c r="G2811">
        <v>1</v>
      </c>
      <c r="H2811">
        <v>9</v>
      </c>
      <c r="I2811" t="s">
        <v>192</v>
      </c>
      <c r="J2811">
        <v>9</v>
      </c>
      <c r="K2811" t="s">
        <v>111</v>
      </c>
      <c r="L2811">
        <v>1</v>
      </c>
      <c r="M2811" t="s">
        <v>193</v>
      </c>
      <c r="N2811">
        <v>9</v>
      </c>
      <c r="O2811" t="s">
        <v>111</v>
      </c>
      <c r="P2811">
        <v>99</v>
      </c>
      <c r="Q2811" t="s">
        <v>111</v>
      </c>
      <c r="R2811" t="s">
        <v>111</v>
      </c>
      <c r="S2811">
        <v>9</v>
      </c>
      <c r="T2811" t="s">
        <v>192</v>
      </c>
      <c r="U2811">
        <v>63675</v>
      </c>
    </row>
    <row r="2812" spans="1:21" x14ac:dyDescent="0.4">
      <c r="A2812">
        <v>2022</v>
      </c>
      <c r="B2812" t="s">
        <v>164</v>
      </c>
      <c r="C2812" t="s">
        <v>7</v>
      </c>
      <c r="D2812" t="s">
        <v>91</v>
      </c>
      <c r="E2812">
        <v>1</v>
      </c>
      <c r="F2812" t="s">
        <v>87</v>
      </c>
      <c r="G2812">
        <v>1</v>
      </c>
      <c r="H2812">
        <v>9</v>
      </c>
      <c r="I2812" t="s">
        <v>192</v>
      </c>
      <c r="J2812">
        <v>9</v>
      </c>
      <c r="K2812" t="s">
        <v>111</v>
      </c>
      <c r="L2812">
        <v>1</v>
      </c>
      <c r="M2812" t="s">
        <v>193</v>
      </c>
      <c r="N2812">
        <v>9</v>
      </c>
      <c r="O2812" t="s">
        <v>111</v>
      </c>
      <c r="P2812">
        <v>1</v>
      </c>
      <c r="Q2812" t="s">
        <v>20</v>
      </c>
      <c r="R2812" t="s">
        <v>20</v>
      </c>
      <c r="S2812">
        <v>9</v>
      </c>
      <c r="T2812" t="s">
        <v>192</v>
      </c>
      <c r="U2812">
        <v>1700</v>
      </c>
    </row>
    <row r="2813" spans="1:21" x14ac:dyDescent="0.4">
      <c r="A2813">
        <v>2022</v>
      </c>
      <c r="B2813" t="s">
        <v>164</v>
      </c>
      <c r="C2813" t="s">
        <v>7</v>
      </c>
      <c r="D2813" t="s">
        <v>91</v>
      </c>
      <c r="E2813">
        <v>1</v>
      </c>
      <c r="F2813" t="s">
        <v>87</v>
      </c>
      <c r="G2813">
        <v>1</v>
      </c>
      <c r="H2813">
        <v>9</v>
      </c>
      <c r="I2813" t="s">
        <v>192</v>
      </c>
      <c r="J2813">
        <v>9</v>
      </c>
      <c r="K2813" t="s">
        <v>111</v>
      </c>
      <c r="L2813">
        <v>1</v>
      </c>
      <c r="M2813" t="s">
        <v>193</v>
      </c>
      <c r="N2813">
        <v>9</v>
      </c>
      <c r="O2813" t="s">
        <v>111</v>
      </c>
      <c r="P2813">
        <v>2</v>
      </c>
      <c r="Q2813" t="s">
        <v>127</v>
      </c>
      <c r="R2813" t="s">
        <v>127</v>
      </c>
      <c r="S2813">
        <v>9</v>
      </c>
      <c r="T2813" t="s">
        <v>192</v>
      </c>
      <c r="U2813">
        <v>209</v>
      </c>
    </row>
    <row r="2814" spans="1:21" x14ac:dyDescent="0.4">
      <c r="A2814">
        <v>2022</v>
      </c>
      <c r="B2814" t="s">
        <v>164</v>
      </c>
      <c r="C2814" t="s">
        <v>7</v>
      </c>
      <c r="D2814" t="s">
        <v>91</v>
      </c>
      <c r="E2814">
        <v>1</v>
      </c>
      <c r="F2814" t="s">
        <v>87</v>
      </c>
      <c r="G2814">
        <v>1</v>
      </c>
      <c r="H2814">
        <v>9</v>
      </c>
      <c r="I2814" t="s">
        <v>192</v>
      </c>
      <c r="J2814">
        <v>9</v>
      </c>
      <c r="K2814" t="s">
        <v>111</v>
      </c>
      <c r="L2814">
        <v>1</v>
      </c>
      <c r="M2814" t="s">
        <v>193</v>
      </c>
      <c r="N2814">
        <v>9</v>
      </c>
      <c r="O2814" t="s">
        <v>111</v>
      </c>
      <c r="P2814">
        <v>3</v>
      </c>
      <c r="Q2814" t="s">
        <v>123</v>
      </c>
      <c r="R2814" t="s">
        <v>123</v>
      </c>
      <c r="S2814">
        <v>9</v>
      </c>
      <c r="T2814" t="s">
        <v>192</v>
      </c>
      <c r="U2814">
        <v>1699</v>
      </c>
    </row>
    <row r="2815" spans="1:21" x14ac:dyDescent="0.4">
      <c r="A2815">
        <v>2022</v>
      </c>
      <c r="B2815" t="s">
        <v>164</v>
      </c>
      <c r="C2815" t="s">
        <v>7</v>
      </c>
      <c r="D2815" t="s">
        <v>91</v>
      </c>
      <c r="E2815">
        <v>1</v>
      </c>
      <c r="F2815" t="s">
        <v>87</v>
      </c>
      <c r="G2815">
        <v>1</v>
      </c>
      <c r="H2815">
        <v>9</v>
      </c>
      <c r="I2815" t="s">
        <v>192</v>
      </c>
      <c r="J2815">
        <v>9</v>
      </c>
      <c r="K2815" t="s">
        <v>111</v>
      </c>
      <c r="L2815">
        <v>1</v>
      </c>
      <c r="M2815" t="s">
        <v>193</v>
      </c>
      <c r="N2815">
        <v>9</v>
      </c>
      <c r="O2815" t="s">
        <v>111</v>
      </c>
      <c r="P2815">
        <v>4</v>
      </c>
      <c r="Q2815" t="s">
        <v>121</v>
      </c>
      <c r="R2815" t="s">
        <v>121</v>
      </c>
      <c r="S2815">
        <v>9</v>
      </c>
      <c r="T2815" t="s">
        <v>192</v>
      </c>
      <c r="U2815">
        <v>23682</v>
      </c>
    </row>
    <row r="2816" spans="1:21" x14ac:dyDescent="0.4">
      <c r="A2816">
        <v>2022</v>
      </c>
      <c r="B2816" t="s">
        <v>164</v>
      </c>
      <c r="C2816" t="s">
        <v>7</v>
      </c>
      <c r="D2816" t="s">
        <v>91</v>
      </c>
      <c r="E2816">
        <v>1</v>
      </c>
      <c r="F2816" t="s">
        <v>87</v>
      </c>
      <c r="G2816">
        <v>1</v>
      </c>
      <c r="H2816">
        <v>9</v>
      </c>
      <c r="I2816" t="s">
        <v>192</v>
      </c>
      <c r="J2816">
        <v>9</v>
      </c>
      <c r="K2816" t="s">
        <v>111</v>
      </c>
      <c r="L2816">
        <v>1</v>
      </c>
      <c r="M2816" t="s">
        <v>193</v>
      </c>
      <c r="N2816">
        <v>9</v>
      </c>
      <c r="O2816" t="s">
        <v>111</v>
      </c>
      <c r="P2816">
        <v>5</v>
      </c>
      <c r="Q2816" t="s">
        <v>196</v>
      </c>
      <c r="R2816" t="s">
        <v>109</v>
      </c>
      <c r="S2816">
        <v>9</v>
      </c>
      <c r="T2816" t="s">
        <v>192</v>
      </c>
      <c r="U2816">
        <v>344</v>
      </c>
    </row>
    <row r="2817" spans="1:21" x14ac:dyDescent="0.4">
      <c r="A2817">
        <v>2022</v>
      </c>
      <c r="B2817" t="s">
        <v>164</v>
      </c>
      <c r="C2817" t="s">
        <v>7</v>
      </c>
      <c r="D2817" t="s">
        <v>91</v>
      </c>
      <c r="E2817">
        <v>1</v>
      </c>
      <c r="F2817" t="s">
        <v>87</v>
      </c>
      <c r="G2817">
        <v>1</v>
      </c>
      <c r="H2817">
        <v>9</v>
      </c>
      <c r="I2817" t="s">
        <v>192</v>
      </c>
      <c r="J2817">
        <v>9</v>
      </c>
      <c r="K2817" t="s">
        <v>111</v>
      </c>
      <c r="L2817">
        <v>1</v>
      </c>
      <c r="M2817" t="s">
        <v>193</v>
      </c>
      <c r="N2817">
        <v>9</v>
      </c>
      <c r="O2817" t="s">
        <v>111</v>
      </c>
      <c r="P2817">
        <v>6</v>
      </c>
      <c r="Q2817" t="s">
        <v>197</v>
      </c>
      <c r="R2817" t="s">
        <v>109</v>
      </c>
      <c r="S2817">
        <v>9</v>
      </c>
      <c r="T2817" t="s">
        <v>192</v>
      </c>
      <c r="U2817">
        <v>33</v>
      </c>
    </row>
    <row r="2818" spans="1:21" x14ac:dyDescent="0.4">
      <c r="A2818">
        <v>2022</v>
      </c>
      <c r="B2818" t="s">
        <v>164</v>
      </c>
      <c r="C2818" t="s">
        <v>7</v>
      </c>
      <c r="D2818" t="s">
        <v>91</v>
      </c>
      <c r="E2818">
        <v>1</v>
      </c>
      <c r="F2818" t="s">
        <v>87</v>
      </c>
      <c r="G2818">
        <v>1</v>
      </c>
      <c r="H2818">
        <v>9</v>
      </c>
      <c r="I2818" t="s">
        <v>192</v>
      </c>
      <c r="J2818">
        <v>9</v>
      </c>
      <c r="K2818" t="s">
        <v>111</v>
      </c>
      <c r="L2818">
        <v>1</v>
      </c>
      <c r="M2818" t="s">
        <v>193</v>
      </c>
      <c r="N2818">
        <v>9</v>
      </c>
      <c r="O2818" t="s">
        <v>111</v>
      </c>
      <c r="P2818">
        <v>20</v>
      </c>
      <c r="Q2818" t="s">
        <v>117</v>
      </c>
      <c r="R2818" t="s">
        <v>117</v>
      </c>
      <c r="S2818">
        <v>9</v>
      </c>
      <c r="T2818" t="s">
        <v>192</v>
      </c>
      <c r="U2818">
        <v>1710</v>
      </c>
    </row>
    <row r="2819" spans="1:21" x14ac:dyDescent="0.4">
      <c r="A2819">
        <v>2022</v>
      </c>
      <c r="B2819" t="s">
        <v>164</v>
      </c>
      <c r="C2819" t="s">
        <v>7</v>
      </c>
      <c r="D2819" t="s">
        <v>91</v>
      </c>
      <c r="E2819">
        <v>1</v>
      </c>
      <c r="F2819" t="s">
        <v>87</v>
      </c>
      <c r="G2819">
        <v>1</v>
      </c>
      <c r="H2819">
        <v>9</v>
      </c>
      <c r="I2819" t="s">
        <v>192</v>
      </c>
      <c r="J2819">
        <v>9</v>
      </c>
      <c r="K2819" t="s">
        <v>111</v>
      </c>
      <c r="L2819">
        <v>1</v>
      </c>
      <c r="M2819" t="s">
        <v>193</v>
      </c>
      <c r="N2819">
        <v>9</v>
      </c>
      <c r="O2819" t="s">
        <v>111</v>
      </c>
      <c r="P2819">
        <v>95</v>
      </c>
      <c r="Q2819" t="s">
        <v>113</v>
      </c>
      <c r="R2819" t="s">
        <v>114</v>
      </c>
      <c r="S2819">
        <v>9</v>
      </c>
      <c r="T2819" t="s">
        <v>192</v>
      </c>
      <c r="U2819">
        <v>385</v>
      </c>
    </row>
    <row r="2820" spans="1:21" x14ac:dyDescent="0.4">
      <c r="A2820">
        <v>2022</v>
      </c>
      <c r="B2820" t="s">
        <v>164</v>
      </c>
      <c r="C2820" t="s">
        <v>7</v>
      </c>
      <c r="D2820" t="s">
        <v>91</v>
      </c>
      <c r="E2820">
        <v>1</v>
      </c>
      <c r="F2820" t="s">
        <v>87</v>
      </c>
      <c r="G2820">
        <v>1</v>
      </c>
      <c r="H2820">
        <v>9</v>
      </c>
      <c r="I2820" t="s">
        <v>192</v>
      </c>
      <c r="J2820">
        <v>9</v>
      </c>
      <c r="K2820" t="s">
        <v>111</v>
      </c>
      <c r="L2820">
        <v>1</v>
      </c>
      <c r="M2820" t="s">
        <v>193</v>
      </c>
      <c r="N2820">
        <v>9</v>
      </c>
      <c r="O2820" t="s">
        <v>111</v>
      </c>
      <c r="P2820">
        <v>98</v>
      </c>
      <c r="Q2820" t="s">
        <v>106</v>
      </c>
      <c r="R2820" t="s">
        <v>106</v>
      </c>
      <c r="S2820">
        <v>9</v>
      </c>
      <c r="T2820" t="s">
        <v>192</v>
      </c>
      <c r="U2820">
        <v>696</v>
      </c>
    </row>
    <row r="2821" spans="1:21" x14ac:dyDescent="0.4">
      <c r="A2821">
        <v>2022</v>
      </c>
      <c r="B2821" t="s">
        <v>164</v>
      </c>
      <c r="C2821" t="s">
        <v>7</v>
      </c>
      <c r="D2821" t="s">
        <v>91</v>
      </c>
      <c r="E2821">
        <v>1</v>
      </c>
      <c r="F2821" t="s">
        <v>87</v>
      </c>
      <c r="G2821">
        <v>1</v>
      </c>
      <c r="H2821">
        <v>9</v>
      </c>
      <c r="I2821" t="s">
        <v>192</v>
      </c>
      <c r="J2821">
        <v>9</v>
      </c>
      <c r="K2821" t="s">
        <v>111</v>
      </c>
      <c r="L2821">
        <v>1</v>
      </c>
      <c r="M2821" t="s">
        <v>193</v>
      </c>
      <c r="N2821">
        <v>9</v>
      </c>
      <c r="O2821" t="s">
        <v>111</v>
      </c>
      <c r="P2821">
        <v>99</v>
      </c>
      <c r="Q2821" t="s">
        <v>111</v>
      </c>
      <c r="R2821" t="s">
        <v>111</v>
      </c>
      <c r="S2821">
        <v>9</v>
      </c>
      <c r="T2821" t="s">
        <v>192</v>
      </c>
      <c r="U2821">
        <v>30458</v>
      </c>
    </row>
    <row r="2822" spans="1:21" x14ac:dyDescent="0.4">
      <c r="A2822">
        <v>2022</v>
      </c>
      <c r="B2822" t="s">
        <v>164</v>
      </c>
      <c r="C2822" t="s">
        <v>7</v>
      </c>
      <c r="D2822" t="s">
        <v>91</v>
      </c>
      <c r="E2822">
        <v>2</v>
      </c>
      <c r="F2822" t="s">
        <v>179</v>
      </c>
      <c r="G2822">
        <v>2</v>
      </c>
      <c r="H2822">
        <v>9</v>
      </c>
      <c r="I2822" t="s">
        <v>192</v>
      </c>
      <c r="J2822">
        <v>9</v>
      </c>
      <c r="K2822" t="s">
        <v>111</v>
      </c>
      <c r="L2822">
        <v>1</v>
      </c>
      <c r="M2822" t="s">
        <v>193</v>
      </c>
      <c r="N2822">
        <v>9</v>
      </c>
      <c r="O2822" t="s">
        <v>111</v>
      </c>
      <c r="P2822">
        <v>1</v>
      </c>
      <c r="Q2822" t="s">
        <v>20</v>
      </c>
      <c r="R2822" t="s">
        <v>20</v>
      </c>
      <c r="S2822">
        <v>9</v>
      </c>
      <c r="T2822" t="s">
        <v>192</v>
      </c>
      <c r="U2822">
        <v>373</v>
      </c>
    </row>
    <row r="2823" spans="1:21" x14ac:dyDescent="0.4">
      <c r="A2823">
        <v>2022</v>
      </c>
      <c r="B2823" t="s">
        <v>164</v>
      </c>
      <c r="C2823" t="s">
        <v>7</v>
      </c>
      <c r="D2823" t="s">
        <v>91</v>
      </c>
      <c r="E2823">
        <v>2</v>
      </c>
      <c r="F2823" t="s">
        <v>179</v>
      </c>
      <c r="G2823">
        <v>2</v>
      </c>
      <c r="H2823">
        <v>9</v>
      </c>
      <c r="I2823" t="s">
        <v>192</v>
      </c>
      <c r="J2823">
        <v>9</v>
      </c>
      <c r="K2823" t="s">
        <v>111</v>
      </c>
      <c r="L2823">
        <v>1</v>
      </c>
      <c r="M2823" t="s">
        <v>193</v>
      </c>
      <c r="N2823">
        <v>9</v>
      </c>
      <c r="O2823" t="s">
        <v>111</v>
      </c>
      <c r="P2823">
        <v>2</v>
      </c>
      <c r="Q2823" t="s">
        <v>127</v>
      </c>
      <c r="R2823" t="s">
        <v>127</v>
      </c>
      <c r="S2823">
        <v>9</v>
      </c>
      <c r="T2823" t="s">
        <v>192</v>
      </c>
      <c r="U2823">
        <v>74</v>
      </c>
    </row>
    <row r="2824" spans="1:21" x14ac:dyDescent="0.4">
      <c r="A2824">
        <v>2022</v>
      </c>
      <c r="B2824" t="s">
        <v>164</v>
      </c>
      <c r="C2824" t="s">
        <v>7</v>
      </c>
      <c r="D2824" t="s">
        <v>91</v>
      </c>
      <c r="E2824">
        <v>2</v>
      </c>
      <c r="F2824" t="s">
        <v>179</v>
      </c>
      <c r="G2824">
        <v>2</v>
      </c>
      <c r="H2824">
        <v>9</v>
      </c>
      <c r="I2824" t="s">
        <v>192</v>
      </c>
      <c r="J2824">
        <v>9</v>
      </c>
      <c r="K2824" t="s">
        <v>111</v>
      </c>
      <c r="L2824">
        <v>1</v>
      </c>
      <c r="M2824" t="s">
        <v>193</v>
      </c>
      <c r="N2824">
        <v>9</v>
      </c>
      <c r="O2824" t="s">
        <v>111</v>
      </c>
      <c r="P2824">
        <v>3</v>
      </c>
      <c r="Q2824" t="s">
        <v>123</v>
      </c>
      <c r="R2824" t="s">
        <v>123</v>
      </c>
      <c r="S2824">
        <v>9</v>
      </c>
      <c r="T2824" t="s">
        <v>192</v>
      </c>
      <c r="U2824">
        <v>176</v>
      </c>
    </row>
    <row r="2825" spans="1:21" x14ac:dyDescent="0.4">
      <c r="A2825">
        <v>2022</v>
      </c>
      <c r="B2825" t="s">
        <v>164</v>
      </c>
      <c r="C2825" t="s">
        <v>7</v>
      </c>
      <c r="D2825" t="s">
        <v>91</v>
      </c>
      <c r="E2825">
        <v>2</v>
      </c>
      <c r="F2825" t="s">
        <v>179</v>
      </c>
      <c r="G2825">
        <v>2</v>
      </c>
      <c r="H2825">
        <v>9</v>
      </c>
      <c r="I2825" t="s">
        <v>192</v>
      </c>
      <c r="J2825">
        <v>9</v>
      </c>
      <c r="K2825" t="s">
        <v>111</v>
      </c>
      <c r="L2825">
        <v>1</v>
      </c>
      <c r="M2825" t="s">
        <v>193</v>
      </c>
      <c r="N2825">
        <v>9</v>
      </c>
      <c r="O2825" t="s">
        <v>111</v>
      </c>
      <c r="P2825">
        <v>4</v>
      </c>
      <c r="Q2825" t="s">
        <v>121</v>
      </c>
      <c r="R2825" t="s">
        <v>121</v>
      </c>
      <c r="S2825">
        <v>9</v>
      </c>
      <c r="T2825" t="s">
        <v>192</v>
      </c>
      <c r="U2825">
        <v>1937</v>
      </c>
    </row>
    <row r="2826" spans="1:21" x14ac:dyDescent="0.4">
      <c r="A2826">
        <v>2022</v>
      </c>
      <c r="B2826" t="s">
        <v>164</v>
      </c>
      <c r="C2826" t="s">
        <v>7</v>
      </c>
      <c r="D2826" t="s">
        <v>91</v>
      </c>
      <c r="E2826">
        <v>2</v>
      </c>
      <c r="F2826" t="s">
        <v>179</v>
      </c>
      <c r="G2826">
        <v>2</v>
      </c>
      <c r="H2826">
        <v>9</v>
      </c>
      <c r="I2826" t="s">
        <v>192</v>
      </c>
      <c r="J2826">
        <v>9</v>
      </c>
      <c r="K2826" t="s">
        <v>111</v>
      </c>
      <c r="L2826">
        <v>1</v>
      </c>
      <c r="M2826" t="s">
        <v>193</v>
      </c>
      <c r="N2826">
        <v>9</v>
      </c>
      <c r="O2826" t="s">
        <v>111</v>
      </c>
      <c r="P2826">
        <v>5</v>
      </c>
      <c r="Q2826" t="s">
        <v>196</v>
      </c>
      <c r="R2826" t="s">
        <v>109</v>
      </c>
      <c r="S2826">
        <v>9</v>
      </c>
      <c r="T2826" t="s">
        <v>192</v>
      </c>
      <c r="U2826">
        <v>38</v>
      </c>
    </row>
    <row r="2827" spans="1:21" x14ac:dyDescent="0.4">
      <c r="A2827">
        <v>2022</v>
      </c>
      <c r="B2827" t="s">
        <v>164</v>
      </c>
      <c r="C2827" t="s">
        <v>7</v>
      </c>
      <c r="D2827" t="s">
        <v>91</v>
      </c>
      <c r="E2827">
        <v>2</v>
      </c>
      <c r="F2827" t="s">
        <v>179</v>
      </c>
      <c r="G2827">
        <v>2</v>
      </c>
      <c r="H2827">
        <v>9</v>
      </c>
      <c r="I2827" t="s">
        <v>192</v>
      </c>
      <c r="J2827">
        <v>9</v>
      </c>
      <c r="K2827" t="s">
        <v>111</v>
      </c>
      <c r="L2827">
        <v>1</v>
      </c>
      <c r="M2827" t="s">
        <v>193</v>
      </c>
      <c r="N2827">
        <v>9</v>
      </c>
      <c r="O2827" t="s">
        <v>111</v>
      </c>
      <c r="P2827">
        <v>6</v>
      </c>
      <c r="Q2827" t="s">
        <v>197</v>
      </c>
      <c r="R2827" t="s">
        <v>109</v>
      </c>
      <c r="S2827">
        <v>9</v>
      </c>
      <c r="T2827" t="s">
        <v>192</v>
      </c>
      <c r="U2827">
        <v>20</v>
      </c>
    </row>
    <row r="2828" spans="1:21" x14ac:dyDescent="0.4">
      <c r="A2828">
        <v>2022</v>
      </c>
      <c r="B2828" t="s">
        <v>164</v>
      </c>
      <c r="C2828" t="s">
        <v>7</v>
      </c>
      <c r="D2828" t="s">
        <v>91</v>
      </c>
      <c r="E2828">
        <v>2</v>
      </c>
      <c r="F2828" t="s">
        <v>179</v>
      </c>
      <c r="G2828">
        <v>2</v>
      </c>
      <c r="H2828">
        <v>9</v>
      </c>
      <c r="I2828" t="s">
        <v>192</v>
      </c>
      <c r="J2828">
        <v>9</v>
      </c>
      <c r="K2828" t="s">
        <v>111</v>
      </c>
      <c r="L2828">
        <v>1</v>
      </c>
      <c r="M2828" t="s">
        <v>193</v>
      </c>
      <c r="N2828">
        <v>9</v>
      </c>
      <c r="O2828" t="s">
        <v>111</v>
      </c>
      <c r="P2828">
        <v>20</v>
      </c>
      <c r="Q2828" t="s">
        <v>117</v>
      </c>
      <c r="R2828" t="s">
        <v>117</v>
      </c>
      <c r="S2828">
        <v>9</v>
      </c>
      <c r="T2828" t="s">
        <v>192</v>
      </c>
      <c r="U2828">
        <v>113</v>
      </c>
    </row>
    <row r="2829" spans="1:21" x14ac:dyDescent="0.4">
      <c r="A2829">
        <v>2022</v>
      </c>
      <c r="B2829" t="s">
        <v>164</v>
      </c>
      <c r="C2829" t="s">
        <v>7</v>
      </c>
      <c r="D2829" t="s">
        <v>91</v>
      </c>
      <c r="E2829">
        <v>2</v>
      </c>
      <c r="F2829" t="s">
        <v>179</v>
      </c>
      <c r="G2829">
        <v>2</v>
      </c>
      <c r="H2829">
        <v>9</v>
      </c>
      <c r="I2829" t="s">
        <v>192</v>
      </c>
      <c r="J2829">
        <v>9</v>
      </c>
      <c r="K2829" t="s">
        <v>111</v>
      </c>
      <c r="L2829">
        <v>1</v>
      </c>
      <c r="M2829" t="s">
        <v>193</v>
      </c>
      <c r="N2829">
        <v>9</v>
      </c>
      <c r="O2829" t="s">
        <v>111</v>
      </c>
      <c r="P2829">
        <v>95</v>
      </c>
      <c r="Q2829" t="s">
        <v>113</v>
      </c>
      <c r="R2829" t="s">
        <v>114</v>
      </c>
      <c r="S2829">
        <v>9</v>
      </c>
      <c r="T2829" t="s">
        <v>192</v>
      </c>
      <c r="U2829">
        <v>74</v>
      </c>
    </row>
    <row r="2830" spans="1:21" x14ac:dyDescent="0.4">
      <c r="A2830">
        <v>2022</v>
      </c>
      <c r="B2830" t="s">
        <v>164</v>
      </c>
      <c r="C2830" t="s">
        <v>7</v>
      </c>
      <c r="D2830" t="s">
        <v>91</v>
      </c>
      <c r="E2830">
        <v>2</v>
      </c>
      <c r="F2830" t="s">
        <v>179</v>
      </c>
      <c r="G2830">
        <v>2</v>
      </c>
      <c r="H2830">
        <v>9</v>
      </c>
      <c r="I2830" t="s">
        <v>192</v>
      </c>
      <c r="J2830">
        <v>9</v>
      </c>
      <c r="K2830" t="s">
        <v>111</v>
      </c>
      <c r="L2830">
        <v>1</v>
      </c>
      <c r="M2830" t="s">
        <v>193</v>
      </c>
      <c r="N2830">
        <v>9</v>
      </c>
      <c r="O2830" t="s">
        <v>111</v>
      </c>
      <c r="P2830">
        <v>98</v>
      </c>
      <c r="Q2830" t="s">
        <v>106</v>
      </c>
      <c r="R2830" t="s">
        <v>106</v>
      </c>
      <c r="S2830">
        <v>9</v>
      </c>
      <c r="T2830" t="s">
        <v>192</v>
      </c>
      <c r="U2830">
        <v>104</v>
      </c>
    </row>
    <row r="2831" spans="1:21" x14ac:dyDescent="0.4">
      <c r="A2831">
        <v>2022</v>
      </c>
      <c r="B2831" t="s">
        <v>164</v>
      </c>
      <c r="C2831" t="s">
        <v>7</v>
      </c>
      <c r="D2831" t="s">
        <v>91</v>
      </c>
      <c r="E2831">
        <v>2</v>
      </c>
      <c r="F2831" t="s">
        <v>179</v>
      </c>
      <c r="G2831">
        <v>2</v>
      </c>
      <c r="H2831">
        <v>9</v>
      </c>
      <c r="I2831" t="s">
        <v>192</v>
      </c>
      <c r="J2831">
        <v>9</v>
      </c>
      <c r="K2831" t="s">
        <v>111</v>
      </c>
      <c r="L2831">
        <v>1</v>
      </c>
      <c r="M2831" t="s">
        <v>193</v>
      </c>
      <c r="N2831">
        <v>9</v>
      </c>
      <c r="O2831" t="s">
        <v>111</v>
      </c>
      <c r="P2831">
        <v>99</v>
      </c>
      <c r="Q2831" t="s">
        <v>111</v>
      </c>
      <c r="R2831" t="s">
        <v>111</v>
      </c>
      <c r="S2831">
        <v>9</v>
      </c>
      <c r="T2831" t="s">
        <v>192</v>
      </c>
      <c r="U2831">
        <v>2909</v>
      </c>
    </row>
    <row r="2832" spans="1:21" x14ac:dyDescent="0.4">
      <c r="A2832">
        <v>2022</v>
      </c>
      <c r="B2832" t="s">
        <v>164</v>
      </c>
      <c r="C2832" t="s">
        <v>7</v>
      </c>
      <c r="D2832" t="s">
        <v>91</v>
      </c>
      <c r="E2832">
        <v>4</v>
      </c>
      <c r="F2832" t="s">
        <v>95</v>
      </c>
      <c r="G2832">
        <v>1</v>
      </c>
      <c r="H2832">
        <v>9</v>
      </c>
      <c r="I2832" t="s">
        <v>192</v>
      </c>
      <c r="J2832">
        <v>9</v>
      </c>
      <c r="K2832" t="s">
        <v>111</v>
      </c>
      <c r="L2832">
        <v>1</v>
      </c>
      <c r="M2832" t="s">
        <v>193</v>
      </c>
      <c r="N2832">
        <v>9</v>
      </c>
      <c r="O2832" t="s">
        <v>111</v>
      </c>
      <c r="P2832">
        <v>1</v>
      </c>
      <c r="Q2832" t="s">
        <v>20</v>
      </c>
      <c r="R2832" t="s">
        <v>20</v>
      </c>
      <c r="S2832">
        <v>9</v>
      </c>
      <c r="T2832" t="s">
        <v>192</v>
      </c>
      <c r="U2832">
        <v>1160</v>
      </c>
    </row>
    <row r="2833" spans="1:21" x14ac:dyDescent="0.4">
      <c r="A2833">
        <v>2022</v>
      </c>
      <c r="B2833" t="s">
        <v>164</v>
      </c>
      <c r="C2833" t="s">
        <v>7</v>
      </c>
      <c r="D2833" t="s">
        <v>91</v>
      </c>
      <c r="E2833">
        <v>4</v>
      </c>
      <c r="F2833" t="s">
        <v>95</v>
      </c>
      <c r="G2833">
        <v>1</v>
      </c>
      <c r="H2833">
        <v>9</v>
      </c>
      <c r="I2833" t="s">
        <v>192</v>
      </c>
      <c r="J2833">
        <v>9</v>
      </c>
      <c r="K2833" t="s">
        <v>111</v>
      </c>
      <c r="L2833">
        <v>1</v>
      </c>
      <c r="M2833" t="s">
        <v>193</v>
      </c>
      <c r="N2833">
        <v>9</v>
      </c>
      <c r="O2833" t="s">
        <v>111</v>
      </c>
      <c r="P2833">
        <v>2</v>
      </c>
      <c r="Q2833" t="s">
        <v>127</v>
      </c>
      <c r="R2833" t="s">
        <v>127</v>
      </c>
      <c r="S2833">
        <v>9</v>
      </c>
      <c r="T2833" t="s">
        <v>192</v>
      </c>
      <c r="U2833">
        <v>79</v>
      </c>
    </row>
    <row r="2834" spans="1:21" x14ac:dyDescent="0.4">
      <c r="A2834">
        <v>2022</v>
      </c>
      <c r="B2834" t="s">
        <v>164</v>
      </c>
      <c r="C2834" t="s">
        <v>7</v>
      </c>
      <c r="D2834" t="s">
        <v>91</v>
      </c>
      <c r="E2834">
        <v>4</v>
      </c>
      <c r="F2834" t="s">
        <v>95</v>
      </c>
      <c r="G2834">
        <v>1</v>
      </c>
      <c r="H2834">
        <v>9</v>
      </c>
      <c r="I2834" t="s">
        <v>192</v>
      </c>
      <c r="J2834">
        <v>9</v>
      </c>
      <c r="K2834" t="s">
        <v>111</v>
      </c>
      <c r="L2834">
        <v>1</v>
      </c>
      <c r="M2834" t="s">
        <v>193</v>
      </c>
      <c r="N2834">
        <v>9</v>
      </c>
      <c r="O2834" t="s">
        <v>111</v>
      </c>
      <c r="P2834">
        <v>3</v>
      </c>
      <c r="Q2834" t="s">
        <v>123</v>
      </c>
      <c r="R2834" t="s">
        <v>123</v>
      </c>
      <c r="S2834">
        <v>9</v>
      </c>
      <c r="T2834" t="s">
        <v>192</v>
      </c>
      <c r="U2834">
        <v>257</v>
      </c>
    </row>
    <row r="2835" spans="1:21" x14ac:dyDescent="0.4">
      <c r="A2835">
        <v>2022</v>
      </c>
      <c r="B2835" t="s">
        <v>164</v>
      </c>
      <c r="C2835" t="s">
        <v>7</v>
      </c>
      <c r="D2835" t="s">
        <v>91</v>
      </c>
      <c r="E2835">
        <v>4</v>
      </c>
      <c r="F2835" t="s">
        <v>95</v>
      </c>
      <c r="G2835">
        <v>1</v>
      </c>
      <c r="H2835">
        <v>9</v>
      </c>
      <c r="I2835" t="s">
        <v>192</v>
      </c>
      <c r="J2835">
        <v>9</v>
      </c>
      <c r="K2835" t="s">
        <v>111</v>
      </c>
      <c r="L2835">
        <v>1</v>
      </c>
      <c r="M2835" t="s">
        <v>193</v>
      </c>
      <c r="N2835">
        <v>9</v>
      </c>
      <c r="O2835" t="s">
        <v>111</v>
      </c>
      <c r="P2835">
        <v>4</v>
      </c>
      <c r="Q2835" t="s">
        <v>121</v>
      </c>
      <c r="R2835" t="s">
        <v>121</v>
      </c>
      <c r="S2835">
        <v>9</v>
      </c>
      <c r="T2835" t="s">
        <v>192</v>
      </c>
      <c r="U2835">
        <v>5290</v>
      </c>
    </row>
    <row r="2836" spans="1:21" x14ac:dyDescent="0.4">
      <c r="A2836">
        <v>2022</v>
      </c>
      <c r="B2836" t="s">
        <v>164</v>
      </c>
      <c r="C2836" t="s">
        <v>7</v>
      </c>
      <c r="D2836" t="s">
        <v>91</v>
      </c>
      <c r="E2836">
        <v>4</v>
      </c>
      <c r="F2836" t="s">
        <v>95</v>
      </c>
      <c r="G2836">
        <v>1</v>
      </c>
      <c r="H2836">
        <v>9</v>
      </c>
      <c r="I2836" t="s">
        <v>192</v>
      </c>
      <c r="J2836">
        <v>9</v>
      </c>
      <c r="K2836" t="s">
        <v>111</v>
      </c>
      <c r="L2836">
        <v>1</v>
      </c>
      <c r="M2836" t="s">
        <v>193</v>
      </c>
      <c r="N2836">
        <v>9</v>
      </c>
      <c r="O2836" t="s">
        <v>111</v>
      </c>
      <c r="P2836">
        <v>5</v>
      </c>
      <c r="Q2836" t="s">
        <v>196</v>
      </c>
      <c r="R2836" t="s">
        <v>109</v>
      </c>
      <c r="S2836">
        <v>9</v>
      </c>
      <c r="T2836" t="s">
        <v>192</v>
      </c>
      <c r="U2836">
        <v>80</v>
      </c>
    </row>
    <row r="2837" spans="1:21" x14ac:dyDescent="0.4">
      <c r="A2837">
        <v>2022</v>
      </c>
      <c r="B2837" t="s">
        <v>164</v>
      </c>
      <c r="C2837" t="s">
        <v>7</v>
      </c>
      <c r="D2837" t="s">
        <v>91</v>
      </c>
      <c r="E2837">
        <v>4</v>
      </c>
      <c r="F2837" t="s">
        <v>95</v>
      </c>
      <c r="G2837">
        <v>1</v>
      </c>
      <c r="H2837">
        <v>9</v>
      </c>
      <c r="I2837" t="s">
        <v>192</v>
      </c>
      <c r="J2837">
        <v>9</v>
      </c>
      <c r="K2837" t="s">
        <v>111</v>
      </c>
      <c r="L2837">
        <v>1</v>
      </c>
      <c r="M2837" t="s">
        <v>193</v>
      </c>
      <c r="N2837">
        <v>9</v>
      </c>
      <c r="O2837" t="s">
        <v>111</v>
      </c>
      <c r="P2837">
        <v>6</v>
      </c>
      <c r="Q2837" t="s">
        <v>197</v>
      </c>
      <c r="R2837" t="s">
        <v>109</v>
      </c>
      <c r="S2837">
        <v>9</v>
      </c>
      <c r="T2837" t="s">
        <v>192</v>
      </c>
      <c r="U2837">
        <v>13</v>
      </c>
    </row>
    <row r="2838" spans="1:21" x14ac:dyDescent="0.4">
      <c r="A2838">
        <v>2022</v>
      </c>
      <c r="B2838" t="s">
        <v>164</v>
      </c>
      <c r="C2838" t="s">
        <v>7</v>
      </c>
      <c r="D2838" t="s">
        <v>91</v>
      </c>
      <c r="E2838">
        <v>4</v>
      </c>
      <c r="F2838" t="s">
        <v>95</v>
      </c>
      <c r="G2838">
        <v>1</v>
      </c>
      <c r="H2838">
        <v>9</v>
      </c>
      <c r="I2838" t="s">
        <v>192</v>
      </c>
      <c r="J2838">
        <v>9</v>
      </c>
      <c r="K2838" t="s">
        <v>111</v>
      </c>
      <c r="L2838">
        <v>1</v>
      </c>
      <c r="M2838" t="s">
        <v>193</v>
      </c>
      <c r="N2838">
        <v>9</v>
      </c>
      <c r="O2838" t="s">
        <v>111</v>
      </c>
      <c r="P2838">
        <v>20</v>
      </c>
      <c r="Q2838" t="s">
        <v>117</v>
      </c>
      <c r="R2838" t="s">
        <v>117</v>
      </c>
      <c r="S2838">
        <v>9</v>
      </c>
      <c r="T2838" t="s">
        <v>192</v>
      </c>
      <c r="U2838">
        <v>278</v>
      </c>
    </row>
    <row r="2839" spans="1:21" x14ac:dyDescent="0.4">
      <c r="A2839">
        <v>2022</v>
      </c>
      <c r="B2839" t="s">
        <v>164</v>
      </c>
      <c r="C2839" t="s">
        <v>7</v>
      </c>
      <c r="D2839" t="s">
        <v>91</v>
      </c>
      <c r="E2839">
        <v>4</v>
      </c>
      <c r="F2839" t="s">
        <v>95</v>
      </c>
      <c r="G2839">
        <v>1</v>
      </c>
      <c r="H2839">
        <v>9</v>
      </c>
      <c r="I2839" t="s">
        <v>192</v>
      </c>
      <c r="J2839">
        <v>9</v>
      </c>
      <c r="K2839" t="s">
        <v>111</v>
      </c>
      <c r="L2839">
        <v>1</v>
      </c>
      <c r="M2839" t="s">
        <v>193</v>
      </c>
      <c r="N2839">
        <v>9</v>
      </c>
      <c r="O2839" t="s">
        <v>111</v>
      </c>
      <c r="P2839">
        <v>95</v>
      </c>
      <c r="Q2839" t="s">
        <v>113</v>
      </c>
      <c r="R2839" t="s">
        <v>114</v>
      </c>
      <c r="S2839">
        <v>9</v>
      </c>
      <c r="T2839" t="s">
        <v>192</v>
      </c>
      <c r="U2839">
        <v>56</v>
      </c>
    </row>
    <row r="2840" spans="1:21" x14ac:dyDescent="0.4">
      <c r="A2840">
        <v>2022</v>
      </c>
      <c r="B2840" t="s">
        <v>164</v>
      </c>
      <c r="C2840" t="s">
        <v>7</v>
      </c>
      <c r="D2840" t="s">
        <v>91</v>
      </c>
      <c r="E2840">
        <v>4</v>
      </c>
      <c r="F2840" t="s">
        <v>95</v>
      </c>
      <c r="G2840">
        <v>1</v>
      </c>
      <c r="H2840">
        <v>9</v>
      </c>
      <c r="I2840" t="s">
        <v>192</v>
      </c>
      <c r="J2840">
        <v>9</v>
      </c>
      <c r="K2840" t="s">
        <v>111</v>
      </c>
      <c r="L2840">
        <v>1</v>
      </c>
      <c r="M2840" t="s">
        <v>193</v>
      </c>
      <c r="N2840">
        <v>9</v>
      </c>
      <c r="O2840" t="s">
        <v>111</v>
      </c>
      <c r="P2840">
        <v>98</v>
      </c>
      <c r="Q2840" t="s">
        <v>106</v>
      </c>
      <c r="R2840" t="s">
        <v>106</v>
      </c>
      <c r="S2840">
        <v>9</v>
      </c>
      <c r="T2840" t="s">
        <v>192</v>
      </c>
      <c r="U2840">
        <v>445</v>
      </c>
    </row>
    <row r="2841" spans="1:21" x14ac:dyDescent="0.4">
      <c r="A2841">
        <v>2022</v>
      </c>
      <c r="B2841" t="s">
        <v>164</v>
      </c>
      <c r="C2841" t="s">
        <v>7</v>
      </c>
      <c r="D2841" t="s">
        <v>91</v>
      </c>
      <c r="E2841">
        <v>4</v>
      </c>
      <c r="F2841" t="s">
        <v>95</v>
      </c>
      <c r="G2841">
        <v>1</v>
      </c>
      <c r="H2841">
        <v>9</v>
      </c>
      <c r="I2841" t="s">
        <v>192</v>
      </c>
      <c r="J2841">
        <v>9</v>
      </c>
      <c r="K2841" t="s">
        <v>111</v>
      </c>
      <c r="L2841">
        <v>1</v>
      </c>
      <c r="M2841" t="s">
        <v>193</v>
      </c>
      <c r="N2841">
        <v>9</v>
      </c>
      <c r="O2841" t="s">
        <v>111</v>
      </c>
      <c r="P2841">
        <v>99</v>
      </c>
      <c r="Q2841" t="s">
        <v>111</v>
      </c>
      <c r="R2841" t="s">
        <v>111</v>
      </c>
      <c r="S2841">
        <v>9</v>
      </c>
      <c r="T2841" t="s">
        <v>192</v>
      </c>
      <c r="U2841">
        <v>7658</v>
      </c>
    </row>
    <row r="2842" spans="1:21" x14ac:dyDescent="0.4">
      <c r="A2842">
        <v>2022</v>
      </c>
      <c r="B2842" t="s">
        <v>157</v>
      </c>
      <c r="C2842" t="s">
        <v>42</v>
      </c>
      <c r="D2842" t="s">
        <v>94</v>
      </c>
      <c r="E2842">
        <v>1</v>
      </c>
      <c r="F2842" t="s">
        <v>87</v>
      </c>
      <c r="G2842">
        <v>1</v>
      </c>
      <c r="H2842">
        <v>9</v>
      </c>
      <c r="I2842" t="s">
        <v>192</v>
      </c>
      <c r="J2842">
        <v>9</v>
      </c>
      <c r="K2842" t="s">
        <v>111</v>
      </c>
      <c r="L2842">
        <v>1</v>
      </c>
      <c r="M2842" t="s">
        <v>193</v>
      </c>
      <c r="N2842">
        <v>9</v>
      </c>
      <c r="O2842" t="s">
        <v>111</v>
      </c>
      <c r="P2842">
        <v>1</v>
      </c>
      <c r="Q2842" t="s">
        <v>20</v>
      </c>
      <c r="R2842" t="s">
        <v>20</v>
      </c>
      <c r="S2842">
        <v>9</v>
      </c>
      <c r="T2842" t="s">
        <v>192</v>
      </c>
      <c r="U2842">
        <v>1483</v>
      </c>
    </row>
    <row r="2843" spans="1:21" x14ac:dyDescent="0.4">
      <c r="A2843">
        <v>2022</v>
      </c>
      <c r="B2843" t="s">
        <v>157</v>
      </c>
      <c r="C2843" t="s">
        <v>42</v>
      </c>
      <c r="D2843" t="s">
        <v>94</v>
      </c>
      <c r="E2843">
        <v>1</v>
      </c>
      <c r="F2843" t="s">
        <v>87</v>
      </c>
      <c r="G2843">
        <v>1</v>
      </c>
      <c r="H2843">
        <v>9</v>
      </c>
      <c r="I2843" t="s">
        <v>192</v>
      </c>
      <c r="J2843">
        <v>9</v>
      </c>
      <c r="K2843" t="s">
        <v>111</v>
      </c>
      <c r="L2843">
        <v>1</v>
      </c>
      <c r="M2843" t="s">
        <v>193</v>
      </c>
      <c r="N2843">
        <v>9</v>
      </c>
      <c r="O2843" t="s">
        <v>111</v>
      </c>
      <c r="P2843">
        <v>2</v>
      </c>
      <c r="Q2843" t="s">
        <v>127</v>
      </c>
      <c r="R2843" t="s">
        <v>127</v>
      </c>
      <c r="S2843">
        <v>9</v>
      </c>
      <c r="T2843" t="s">
        <v>192</v>
      </c>
      <c r="U2843">
        <v>41556</v>
      </c>
    </row>
    <row r="2844" spans="1:21" x14ac:dyDescent="0.4">
      <c r="A2844">
        <v>2022</v>
      </c>
      <c r="B2844" t="s">
        <v>157</v>
      </c>
      <c r="C2844" t="s">
        <v>42</v>
      </c>
      <c r="D2844" t="s">
        <v>94</v>
      </c>
      <c r="E2844">
        <v>1</v>
      </c>
      <c r="F2844" t="s">
        <v>87</v>
      </c>
      <c r="G2844">
        <v>1</v>
      </c>
      <c r="H2844">
        <v>9</v>
      </c>
      <c r="I2844" t="s">
        <v>192</v>
      </c>
      <c r="J2844">
        <v>9</v>
      </c>
      <c r="K2844" t="s">
        <v>111</v>
      </c>
      <c r="L2844">
        <v>1</v>
      </c>
      <c r="M2844" t="s">
        <v>193</v>
      </c>
      <c r="N2844">
        <v>9</v>
      </c>
      <c r="O2844" t="s">
        <v>111</v>
      </c>
      <c r="P2844">
        <v>3</v>
      </c>
      <c r="Q2844" t="s">
        <v>123</v>
      </c>
      <c r="R2844" t="s">
        <v>123</v>
      </c>
      <c r="S2844">
        <v>9</v>
      </c>
      <c r="T2844" t="s">
        <v>192</v>
      </c>
      <c r="U2844">
        <v>17639</v>
      </c>
    </row>
    <row r="2845" spans="1:21" x14ac:dyDescent="0.4">
      <c r="A2845">
        <v>2022</v>
      </c>
      <c r="B2845" t="s">
        <v>157</v>
      </c>
      <c r="C2845" t="s">
        <v>42</v>
      </c>
      <c r="D2845" t="s">
        <v>94</v>
      </c>
      <c r="E2845">
        <v>1</v>
      </c>
      <c r="F2845" t="s">
        <v>87</v>
      </c>
      <c r="G2845">
        <v>1</v>
      </c>
      <c r="H2845">
        <v>9</v>
      </c>
      <c r="I2845" t="s">
        <v>192</v>
      </c>
      <c r="J2845">
        <v>9</v>
      </c>
      <c r="K2845" t="s">
        <v>111</v>
      </c>
      <c r="L2845">
        <v>1</v>
      </c>
      <c r="M2845" t="s">
        <v>193</v>
      </c>
      <c r="N2845">
        <v>9</v>
      </c>
      <c r="O2845" t="s">
        <v>111</v>
      </c>
      <c r="P2845">
        <v>4</v>
      </c>
      <c r="Q2845" t="s">
        <v>121</v>
      </c>
      <c r="R2845" t="s">
        <v>121</v>
      </c>
      <c r="S2845">
        <v>9</v>
      </c>
      <c r="T2845" t="s">
        <v>192</v>
      </c>
      <c r="U2845">
        <v>100773</v>
      </c>
    </row>
    <row r="2846" spans="1:21" x14ac:dyDescent="0.4">
      <c r="A2846">
        <v>2022</v>
      </c>
      <c r="B2846" t="s">
        <v>157</v>
      </c>
      <c r="C2846" t="s">
        <v>42</v>
      </c>
      <c r="D2846" t="s">
        <v>94</v>
      </c>
      <c r="E2846">
        <v>1</v>
      </c>
      <c r="F2846" t="s">
        <v>87</v>
      </c>
      <c r="G2846">
        <v>1</v>
      </c>
      <c r="H2846">
        <v>9</v>
      </c>
      <c r="I2846" t="s">
        <v>192</v>
      </c>
      <c r="J2846">
        <v>9</v>
      </c>
      <c r="K2846" t="s">
        <v>111</v>
      </c>
      <c r="L2846">
        <v>1</v>
      </c>
      <c r="M2846" t="s">
        <v>193</v>
      </c>
      <c r="N2846">
        <v>9</v>
      </c>
      <c r="O2846" t="s">
        <v>111</v>
      </c>
      <c r="P2846">
        <v>5</v>
      </c>
      <c r="Q2846" t="s">
        <v>196</v>
      </c>
      <c r="R2846" t="s">
        <v>109</v>
      </c>
      <c r="S2846">
        <v>9</v>
      </c>
      <c r="T2846" t="s">
        <v>192</v>
      </c>
      <c r="U2846">
        <v>9988</v>
      </c>
    </row>
    <row r="2847" spans="1:21" x14ac:dyDescent="0.4">
      <c r="A2847">
        <v>2022</v>
      </c>
      <c r="B2847" t="s">
        <v>157</v>
      </c>
      <c r="C2847" t="s">
        <v>42</v>
      </c>
      <c r="D2847" t="s">
        <v>94</v>
      </c>
      <c r="E2847">
        <v>1</v>
      </c>
      <c r="F2847" t="s">
        <v>87</v>
      </c>
      <c r="G2847">
        <v>1</v>
      </c>
      <c r="H2847">
        <v>9</v>
      </c>
      <c r="I2847" t="s">
        <v>192</v>
      </c>
      <c r="J2847">
        <v>9</v>
      </c>
      <c r="K2847" t="s">
        <v>111</v>
      </c>
      <c r="L2847">
        <v>1</v>
      </c>
      <c r="M2847" t="s">
        <v>193</v>
      </c>
      <c r="N2847">
        <v>9</v>
      </c>
      <c r="O2847" t="s">
        <v>111</v>
      </c>
      <c r="P2847">
        <v>6</v>
      </c>
      <c r="Q2847" t="s">
        <v>197</v>
      </c>
      <c r="R2847" t="s">
        <v>109</v>
      </c>
      <c r="S2847">
        <v>9</v>
      </c>
      <c r="T2847" t="s">
        <v>192</v>
      </c>
      <c r="U2847">
        <v>149</v>
      </c>
    </row>
    <row r="2848" spans="1:21" x14ac:dyDescent="0.4">
      <c r="A2848">
        <v>2022</v>
      </c>
      <c r="B2848" t="s">
        <v>157</v>
      </c>
      <c r="C2848" t="s">
        <v>42</v>
      </c>
      <c r="D2848" t="s">
        <v>94</v>
      </c>
      <c r="E2848">
        <v>1</v>
      </c>
      <c r="F2848" t="s">
        <v>87</v>
      </c>
      <c r="G2848">
        <v>1</v>
      </c>
      <c r="H2848">
        <v>9</v>
      </c>
      <c r="I2848" t="s">
        <v>192</v>
      </c>
      <c r="J2848">
        <v>9</v>
      </c>
      <c r="K2848" t="s">
        <v>111</v>
      </c>
      <c r="L2848">
        <v>1</v>
      </c>
      <c r="M2848" t="s">
        <v>193</v>
      </c>
      <c r="N2848">
        <v>9</v>
      </c>
      <c r="O2848" t="s">
        <v>111</v>
      </c>
      <c r="P2848">
        <v>20</v>
      </c>
      <c r="Q2848" t="s">
        <v>117</v>
      </c>
      <c r="R2848" t="s">
        <v>117</v>
      </c>
      <c r="S2848">
        <v>9</v>
      </c>
      <c r="T2848" t="s">
        <v>192</v>
      </c>
      <c r="U2848">
        <v>8665</v>
      </c>
    </row>
    <row r="2849" spans="1:21" x14ac:dyDescent="0.4">
      <c r="A2849">
        <v>2022</v>
      </c>
      <c r="B2849" t="s">
        <v>157</v>
      </c>
      <c r="C2849" t="s">
        <v>42</v>
      </c>
      <c r="D2849" t="s">
        <v>94</v>
      </c>
      <c r="E2849">
        <v>1</v>
      </c>
      <c r="F2849" t="s">
        <v>87</v>
      </c>
      <c r="G2849">
        <v>1</v>
      </c>
      <c r="H2849">
        <v>9</v>
      </c>
      <c r="I2849" t="s">
        <v>192</v>
      </c>
      <c r="J2849">
        <v>9</v>
      </c>
      <c r="K2849" t="s">
        <v>111</v>
      </c>
      <c r="L2849">
        <v>1</v>
      </c>
      <c r="M2849" t="s">
        <v>193</v>
      </c>
      <c r="N2849">
        <v>9</v>
      </c>
      <c r="O2849" t="s">
        <v>111</v>
      </c>
      <c r="P2849">
        <v>95</v>
      </c>
      <c r="Q2849" t="s">
        <v>113</v>
      </c>
      <c r="R2849" t="s">
        <v>114</v>
      </c>
      <c r="S2849">
        <v>9</v>
      </c>
      <c r="T2849" t="s">
        <v>192</v>
      </c>
      <c r="U2849">
        <v>3744</v>
      </c>
    </row>
    <row r="2850" spans="1:21" x14ac:dyDescent="0.4">
      <c r="A2850">
        <v>2022</v>
      </c>
      <c r="B2850" t="s">
        <v>157</v>
      </c>
      <c r="C2850" t="s">
        <v>42</v>
      </c>
      <c r="D2850" t="s">
        <v>94</v>
      </c>
      <c r="E2850">
        <v>1</v>
      </c>
      <c r="F2850" t="s">
        <v>87</v>
      </c>
      <c r="G2850">
        <v>1</v>
      </c>
      <c r="H2850">
        <v>9</v>
      </c>
      <c r="I2850" t="s">
        <v>192</v>
      </c>
      <c r="J2850">
        <v>9</v>
      </c>
      <c r="K2850" t="s">
        <v>111</v>
      </c>
      <c r="L2850">
        <v>1</v>
      </c>
      <c r="M2850" t="s">
        <v>193</v>
      </c>
      <c r="N2850">
        <v>9</v>
      </c>
      <c r="O2850" t="s">
        <v>111</v>
      </c>
      <c r="P2850">
        <v>98</v>
      </c>
      <c r="Q2850" t="s">
        <v>106</v>
      </c>
      <c r="R2850" t="s">
        <v>106</v>
      </c>
      <c r="S2850">
        <v>9</v>
      </c>
      <c r="T2850" t="s">
        <v>192</v>
      </c>
      <c r="U2850">
        <v>4088</v>
      </c>
    </row>
    <row r="2851" spans="1:21" x14ac:dyDescent="0.4">
      <c r="A2851">
        <v>2022</v>
      </c>
      <c r="B2851" t="s">
        <v>157</v>
      </c>
      <c r="C2851" t="s">
        <v>42</v>
      </c>
      <c r="D2851" t="s">
        <v>94</v>
      </c>
      <c r="E2851">
        <v>1</v>
      </c>
      <c r="F2851" t="s">
        <v>87</v>
      </c>
      <c r="G2851">
        <v>1</v>
      </c>
      <c r="H2851">
        <v>9</v>
      </c>
      <c r="I2851" t="s">
        <v>192</v>
      </c>
      <c r="J2851">
        <v>9</v>
      </c>
      <c r="K2851" t="s">
        <v>111</v>
      </c>
      <c r="L2851">
        <v>1</v>
      </c>
      <c r="M2851" t="s">
        <v>193</v>
      </c>
      <c r="N2851">
        <v>9</v>
      </c>
      <c r="O2851" t="s">
        <v>111</v>
      </c>
      <c r="P2851">
        <v>99</v>
      </c>
      <c r="Q2851" t="s">
        <v>111</v>
      </c>
      <c r="R2851" t="s">
        <v>111</v>
      </c>
      <c r="S2851">
        <v>9</v>
      </c>
      <c r="T2851" t="s">
        <v>192</v>
      </c>
      <c r="U2851">
        <v>188085</v>
      </c>
    </row>
    <row r="2852" spans="1:21" x14ac:dyDescent="0.4">
      <c r="A2852">
        <v>2022</v>
      </c>
      <c r="B2852" t="s">
        <v>157</v>
      </c>
      <c r="C2852" t="s">
        <v>42</v>
      </c>
      <c r="D2852" t="s">
        <v>94</v>
      </c>
      <c r="E2852">
        <v>2</v>
      </c>
      <c r="F2852" t="s">
        <v>179</v>
      </c>
      <c r="G2852">
        <v>2</v>
      </c>
      <c r="H2852">
        <v>9</v>
      </c>
      <c r="I2852" t="s">
        <v>192</v>
      </c>
      <c r="J2852">
        <v>9</v>
      </c>
      <c r="K2852" t="s">
        <v>111</v>
      </c>
      <c r="L2852">
        <v>1</v>
      </c>
      <c r="M2852" t="s">
        <v>193</v>
      </c>
      <c r="N2852">
        <v>9</v>
      </c>
      <c r="O2852" t="s">
        <v>111</v>
      </c>
      <c r="P2852">
        <v>1</v>
      </c>
      <c r="Q2852" t="s">
        <v>20</v>
      </c>
      <c r="R2852" t="s">
        <v>20</v>
      </c>
      <c r="S2852">
        <v>9</v>
      </c>
      <c r="T2852" t="s">
        <v>192</v>
      </c>
      <c r="U2852">
        <v>291</v>
      </c>
    </row>
    <row r="2853" spans="1:21" x14ac:dyDescent="0.4">
      <c r="A2853">
        <v>2022</v>
      </c>
      <c r="B2853" t="s">
        <v>157</v>
      </c>
      <c r="C2853" t="s">
        <v>42</v>
      </c>
      <c r="D2853" t="s">
        <v>94</v>
      </c>
      <c r="E2853">
        <v>2</v>
      </c>
      <c r="F2853" t="s">
        <v>179</v>
      </c>
      <c r="G2853">
        <v>2</v>
      </c>
      <c r="H2853">
        <v>9</v>
      </c>
      <c r="I2853" t="s">
        <v>192</v>
      </c>
      <c r="J2853">
        <v>9</v>
      </c>
      <c r="K2853" t="s">
        <v>111</v>
      </c>
      <c r="L2853">
        <v>1</v>
      </c>
      <c r="M2853" t="s">
        <v>193</v>
      </c>
      <c r="N2853">
        <v>9</v>
      </c>
      <c r="O2853" t="s">
        <v>111</v>
      </c>
      <c r="P2853">
        <v>2</v>
      </c>
      <c r="Q2853" t="s">
        <v>127</v>
      </c>
      <c r="R2853" t="s">
        <v>127</v>
      </c>
      <c r="S2853">
        <v>9</v>
      </c>
      <c r="T2853" t="s">
        <v>192</v>
      </c>
      <c r="U2853">
        <v>11823</v>
      </c>
    </row>
    <row r="2854" spans="1:21" x14ac:dyDescent="0.4">
      <c r="A2854">
        <v>2022</v>
      </c>
      <c r="B2854" t="s">
        <v>157</v>
      </c>
      <c r="C2854" t="s">
        <v>42</v>
      </c>
      <c r="D2854" t="s">
        <v>94</v>
      </c>
      <c r="E2854">
        <v>2</v>
      </c>
      <c r="F2854" t="s">
        <v>179</v>
      </c>
      <c r="G2854">
        <v>2</v>
      </c>
      <c r="H2854">
        <v>9</v>
      </c>
      <c r="I2854" t="s">
        <v>192</v>
      </c>
      <c r="J2854">
        <v>9</v>
      </c>
      <c r="K2854" t="s">
        <v>111</v>
      </c>
      <c r="L2854">
        <v>1</v>
      </c>
      <c r="M2854" t="s">
        <v>193</v>
      </c>
      <c r="N2854">
        <v>9</v>
      </c>
      <c r="O2854" t="s">
        <v>111</v>
      </c>
      <c r="P2854">
        <v>3</v>
      </c>
      <c r="Q2854" t="s">
        <v>123</v>
      </c>
      <c r="R2854" t="s">
        <v>123</v>
      </c>
      <c r="S2854">
        <v>9</v>
      </c>
      <c r="T2854" t="s">
        <v>192</v>
      </c>
      <c r="U2854">
        <v>5104</v>
      </c>
    </row>
    <row r="2855" spans="1:21" x14ac:dyDescent="0.4">
      <c r="A2855">
        <v>2022</v>
      </c>
      <c r="B2855" t="s">
        <v>157</v>
      </c>
      <c r="C2855" t="s">
        <v>42</v>
      </c>
      <c r="D2855" t="s">
        <v>94</v>
      </c>
      <c r="E2855">
        <v>2</v>
      </c>
      <c r="F2855" t="s">
        <v>179</v>
      </c>
      <c r="G2855">
        <v>2</v>
      </c>
      <c r="H2855">
        <v>9</v>
      </c>
      <c r="I2855" t="s">
        <v>192</v>
      </c>
      <c r="J2855">
        <v>9</v>
      </c>
      <c r="K2855" t="s">
        <v>111</v>
      </c>
      <c r="L2855">
        <v>1</v>
      </c>
      <c r="M2855" t="s">
        <v>193</v>
      </c>
      <c r="N2855">
        <v>9</v>
      </c>
      <c r="O2855" t="s">
        <v>111</v>
      </c>
      <c r="P2855">
        <v>4</v>
      </c>
      <c r="Q2855" t="s">
        <v>121</v>
      </c>
      <c r="R2855" t="s">
        <v>121</v>
      </c>
      <c r="S2855">
        <v>9</v>
      </c>
      <c r="T2855" t="s">
        <v>192</v>
      </c>
      <c r="U2855">
        <v>33358</v>
      </c>
    </row>
    <row r="2856" spans="1:21" x14ac:dyDescent="0.4">
      <c r="A2856">
        <v>2022</v>
      </c>
      <c r="B2856" t="s">
        <v>157</v>
      </c>
      <c r="C2856" t="s">
        <v>42</v>
      </c>
      <c r="D2856" t="s">
        <v>94</v>
      </c>
      <c r="E2856">
        <v>2</v>
      </c>
      <c r="F2856" t="s">
        <v>179</v>
      </c>
      <c r="G2856">
        <v>2</v>
      </c>
      <c r="H2856">
        <v>9</v>
      </c>
      <c r="I2856" t="s">
        <v>192</v>
      </c>
      <c r="J2856">
        <v>9</v>
      </c>
      <c r="K2856" t="s">
        <v>111</v>
      </c>
      <c r="L2856">
        <v>1</v>
      </c>
      <c r="M2856" t="s">
        <v>193</v>
      </c>
      <c r="N2856">
        <v>9</v>
      </c>
      <c r="O2856" t="s">
        <v>111</v>
      </c>
      <c r="P2856">
        <v>5</v>
      </c>
      <c r="Q2856" t="s">
        <v>196</v>
      </c>
      <c r="R2856" t="s">
        <v>109</v>
      </c>
      <c r="S2856">
        <v>9</v>
      </c>
      <c r="T2856" t="s">
        <v>192</v>
      </c>
      <c r="U2856">
        <v>2572</v>
      </c>
    </row>
    <row r="2857" spans="1:21" x14ac:dyDescent="0.4">
      <c r="A2857">
        <v>2022</v>
      </c>
      <c r="B2857" t="s">
        <v>157</v>
      </c>
      <c r="C2857" t="s">
        <v>42</v>
      </c>
      <c r="D2857" t="s">
        <v>94</v>
      </c>
      <c r="E2857">
        <v>2</v>
      </c>
      <c r="F2857" t="s">
        <v>179</v>
      </c>
      <c r="G2857">
        <v>2</v>
      </c>
      <c r="H2857">
        <v>9</v>
      </c>
      <c r="I2857" t="s">
        <v>192</v>
      </c>
      <c r="J2857">
        <v>9</v>
      </c>
      <c r="K2857" t="s">
        <v>111</v>
      </c>
      <c r="L2857">
        <v>1</v>
      </c>
      <c r="M2857" t="s">
        <v>193</v>
      </c>
      <c r="N2857">
        <v>9</v>
      </c>
      <c r="O2857" t="s">
        <v>111</v>
      </c>
      <c r="P2857">
        <v>6</v>
      </c>
      <c r="Q2857" t="s">
        <v>197</v>
      </c>
      <c r="R2857" t="s">
        <v>109</v>
      </c>
      <c r="S2857">
        <v>9</v>
      </c>
      <c r="T2857" t="s">
        <v>192</v>
      </c>
      <c r="U2857">
        <v>60</v>
      </c>
    </row>
    <row r="2858" spans="1:21" x14ac:dyDescent="0.4">
      <c r="A2858">
        <v>2022</v>
      </c>
      <c r="B2858" t="s">
        <v>157</v>
      </c>
      <c r="C2858" t="s">
        <v>42</v>
      </c>
      <c r="D2858" t="s">
        <v>94</v>
      </c>
      <c r="E2858">
        <v>2</v>
      </c>
      <c r="F2858" t="s">
        <v>179</v>
      </c>
      <c r="G2858">
        <v>2</v>
      </c>
      <c r="H2858">
        <v>9</v>
      </c>
      <c r="I2858" t="s">
        <v>192</v>
      </c>
      <c r="J2858">
        <v>9</v>
      </c>
      <c r="K2858" t="s">
        <v>111</v>
      </c>
      <c r="L2858">
        <v>1</v>
      </c>
      <c r="M2858" t="s">
        <v>193</v>
      </c>
      <c r="N2858">
        <v>9</v>
      </c>
      <c r="O2858" t="s">
        <v>111</v>
      </c>
      <c r="P2858">
        <v>20</v>
      </c>
      <c r="Q2858" t="s">
        <v>117</v>
      </c>
      <c r="R2858" t="s">
        <v>117</v>
      </c>
      <c r="S2858">
        <v>9</v>
      </c>
      <c r="T2858" t="s">
        <v>192</v>
      </c>
      <c r="U2858">
        <v>2694</v>
      </c>
    </row>
    <row r="2859" spans="1:21" x14ac:dyDescent="0.4">
      <c r="A2859">
        <v>2022</v>
      </c>
      <c r="B2859" t="s">
        <v>157</v>
      </c>
      <c r="C2859" t="s">
        <v>42</v>
      </c>
      <c r="D2859" t="s">
        <v>94</v>
      </c>
      <c r="E2859">
        <v>2</v>
      </c>
      <c r="F2859" t="s">
        <v>179</v>
      </c>
      <c r="G2859">
        <v>2</v>
      </c>
      <c r="H2859">
        <v>9</v>
      </c>
      <c r="I2859" t="s">
        <v>192</v>
      </c>
      <c r="J2859">
        <v>9</v>
      </c>
      <c r="K2859" t="s">
        <v>111</v>
      </c>
      <c r="L2859">
        <v>1</v>
      </c>
      <c r="M2859" t="s">
        <v>193</v>
      </c>
      <c r="N2859">
        <v>9</v>
      </c>
      <c r="O2859" t="s">
        <v>111</v>
      </c>
      <c r="P2859">
        <v>95</v>
      </c>
      <c r="Q2859" t="s">
        <v>113</v>
      </c>
      <c r="R2859" t="s">
        <v>114</v>
      </c>
      <c r="S2859">
        <v>9</v>
      </c>
      <c r="T2859" t="s">
        <v>192</v>
      </c>
      <c r="U2859">
        <v>3118</v>
      </c>
    </row>
    <row r="2860" spans="1:21" x14ac:dyDescent="0.4">
      <c r="A2860">
        <v>2022</v>
      </c>
      <c r="B2860" t="s">
        <v>157</v>
      </c>
      <c r="C2860" t="s">
        <v>42</v>
      </c>
      <c r="D2860" t="s">
        <v>94</v>
      </c>
      <c r="E2860">
        <v>2</v>
      </c>
      <c r="F2860" t="s">
        <v>179</v>
      </c>
      <c r="G2860">
        <v>2</v>
      </c>
      <c r="H2860">
        <v>9</v>
      </c>
      <c r="I2860" t="s">
        <v>192</v>
      </c>
      <c r="J2860">
        <v>9</v>
      </c>
      <c r="K2860" t="s">
        <v>111</v>
      </c>
      <c r="L2860">
        <v>1</v>
      </c>
      <c r="M2860" t="s">
        <v>193</v>
      </c>
      <c r="N2860">
        <v>9</v>
      </c>
      <c r="O2860" t="s">
        <v>111</v>
      </c>
      <c r="P2860">
        <v>98</v>
      </c>
      <c r="Q2860" t="s">
        <v>106</v>
      </c>
      <c r="R2860" t="s">
        <v>106</v>
      </c>
      <c r="S2860">
        <v>9</v>
      </c>
      <c r="T2860" t="s">
        <v>192</v>
      </c>
      <c r="U2860">
        <v>3098</v>
      </c>
    </row>
    <row r="2861" spans="1:21" x14ac:dyDescent="0.4">
      <c r="A2861">
        <v>2022</v>
      </c>
      <c r="B2861" t="s">
        <v>157</v>
      </c>
      <c r="C2861" t="s">
        <v>42</v>
      </c>
      <c r="D2861" t="s">
        <v>94</v>
      </c>
      <c r="E2861">
        <v>2</v>
      </c>
      <c r="F2861" t="s">
        <v>179</v>
      </c>
      <c r="G2861">
        <v>2</v>
      </c>
      <c r="H2861">
        <v>9</v>
      </c>
      <c r="I2861" t="s">
        <v>192</v>
      </c>
      <c r="J2861">
        <v>9</v>
      </c>
      <c r="K2861" t="s">
        <v>111</v>
      </c>
      <c r="L2861">
        <v>1</v>
      </c>
      <c r="M2861" t="s">
        <v>193</v>
      </c>
      <c r="N2861">
        <v>9</v>
      </c>
      <c r="O2861" t="s">
        <v>111</v>
      </c>
      <c r="P2861">
        <v>99</v>
      </c>
      <c r="Q2861" t="s">
        <v>111</v>
      </c>
      <c r="R2861" t="s">
        <v>111</v>
      </c>
      <c r="S2861">
        <v>9</v>
      </c>
      <c r="T2861" t="s">
        <v>192</v>
      </c>
      <c r="U2861">
        <v>62118</v>
      </c>
    </row>
    <row r="2862" spans="1:21" x14ac:dyDescent="0.4">
      <c r="A2862">
        <v>2022</v>
      </c>
      <c r="B2862" t="s">
        <v>157</v>
      </c>
      <c r="C2862" t="s">
        <v>42</v>
      </c>
      <c r="D2862" t="s">
        <v>94</v>
      </c>
      <c r="E2862">
        <v>4</v>
      </c>
      <c r="F2862" t="s">
        <v>95</v>
      </c>
      <c r="G2862">
        <v>1</v>
      </c>
      <c r="H2862">
        <v>9</v>
      </c>
      <c r="I2862" t="s">
        <v>192</v>
      </c>
      <c r="J2862">
        <v>9</v>
      </c>
      <c r="K2862" t="s">
        <v>111</v>
      </c>
      <c r="L2862">
        <v>1</v>
      </c>
      <c r="M2862" t="s">
        <v>193</v>
      </c>
      <c r="N2862">
        <v>9</v>
      </c>
      <c r="O2862" t="s">
        <v>111</v>
      </c>
      <c r="P2862">
        <v>1</v>
      </c>
      <c r="Q2862" t="s">
        <v>20</v>
      </c>
      <c r="R2862" t="s">
        <v>20</v>
      </c>
      <c r="S2862">
        <v>9</v>
      </c>
      <c r="T2862" t="s">
        <v>192</v>
      </c>
      <c r="U2862">
        <v>2982</v>
      </c>
    </row>
    <row r="2863" spans="1:21" x14ac:dyDescent="0.4">
      <c r="A2863">
        <v>2022</v>
      </c>
      <c r="B2863" t="s">
        <v>157</v>
      </c>
      <c r="C2863" t="s">
        <v>42</v>
      </c>
      <c r="D2863" t="s">
        <v>94</v>
      </c>
      <c r="E2863">
        <v>4</v>
      </c>
      <c r="F2863" t="s">
        <v>95</v>
      </c>
      <c r="G2863">
        <v>1</v>
      </c>
      <c r="H2863">
        <v>9</v>
      </c>
      <c r="I2863" t="s">
        <v>192</v>
      </c>
      <c r="J2863">
        <v>9</v>
      </c>
      <c r="K2863" t="s">
        <v>111</v>
      </c>
      <c r="L2863">
        <v>1</v>
      </c>
      <c r="M2863" t="s">
        <v>193</v>
      </c>
      <c r="N2863">
        <v>9</v>
      </c>
      <c r="O2863" t="s">
        <v>111</v>
      </c>
      <c r="P2863">
        <v>2</v>
      </c>
      <c r="Q2863" t="s">
        <v>127</v>
      </c>
      <c r="R2863" t="s">
        <v>127</v>
      </c>
      <c r="S2863">
        <v>9</v>
      </c>
      <c r="T2863" t="s">
        <v>192</v>
      </c>
      <c r="U2863">
        <v>42544</v>
      </c>
    </row>
    <row r="2864" spans="1:21" x14ac:dyDescent="0.4">
      <c r="A2864">
        <v>2022</v>
      </c>
      <c r="B2864" t="s">
        <v>157</v>
      </c>
      <c r="C2864" t="s">
        <v>42</v>
      </c>
      <c r="D2864" t="s">
        <v>94</v>
      </c>
      <c r="E2864">
        <v>4</v>
      </c>
      <c r="F2864" t="s">
        <v>95</v>
      </c>
      <c r="G2864">
        <v>1</v>
      </c>
      <c r="H2864">
        <v>9</v>
      </c>
      <c r="I2864" t="s">
        <v>192</v>
      </c>
      <c r="J2864">
        <v>9</v>
      </c>
      <c r="K2864" t="s">
        <v>111</v>
      </c>
      <c r="L2864">
        <v>1</v>
      </c>
      <c r="M2864" t="s">
        <v>193</v>
      </c>
      <c r="N2864">
        <v>9</v>
      </c>
      <c r="O2864" t="s">
        <v>111</v>
      </c>
      <c r="P2864">
        <v>3</v>
      </c>
      <c r="Q2864" t="s">
        <v>123</v>
      </c>
      <c r="R2864" t="s">
        <v>123</v>
      </c>
      <c r="S2864">
        <v>9</v>
      </c>
      <c r="T2864" t="s">
        <v>192</v>
      </c>
      <c r="U2864">
        <v>29901</v>
      </c>
    </row>
    <row r="2865" spans="1:21" x14ac:dyDescent="0.4">
      <c r="A2865">
        <v>2022</v>
      </c>
      <c r="B2865" t="s">
        <v>157</v>
      </c>
      <c r="C2865" t="s">
        <v>42</v>
      </c>
      <c r="D2865" t="s">
        <v>94</v>
      </c>
      <c r="E2865">
        <v>4</v>
      </c>
      <c r="F2865" t="s">
        <v>95</v>
      </c>
      <c r="G2865">
        <v>1</v>
      </c>
      <c r="H2865">
        <v>9</v>
      </c>
      <c r="I2865" t="s">
        <v>192</v>
      </c>
      <c r="J2865">
        <v>9</v>
      </c>
      <c r="K2865" t="s">
        <v>111</v>
      </c>
      <c r="L2865">
        <v>1</v>
      </c>
      <c r="M2865" t="s">
        <v>193</v>
      </c>
      <c r="N2865">
        <v>9</v>
      </c>
      <c r="O2865" t="s">
        <v>111</v>
      </c>
      <c r="P2865">
        <v>4</v>
      </c>
      <c r="Q2865" t="s">
        <v>121</v>
      </c>
      <c r="R2865" t="s">
        <v>121</v>
      </c>
      <c r="S2865">
        <v>9</v>
      </c>
      <c r="T2865" t="s">
        <v>192</v>
      </c>
      <c r="U2865">
        <v>115191</v>
      </c>
    </row>
    <row r="2866" spans="1:21" x14ac:dyDescent="0.4">
      <c r="A2866">
        <v>2022</v>
      </c>
      <c r="B2866" t="s">
        <v>157</v>
      </c>
      <c r="C2866" t="s">
        <v>42</v>
      </c>
      <c r="D2866" t="s">
        <v>94</v>
      </c>
      <c r="E2866">
        <v>4</v>
      </c>
      <c r="F2866" t="s">
        <v>95</v>
      </c>
      <c r="G2866">
        <v>1</v>
      </c>
      <c r="H2866">
        <v>9</v>
      </c>
      <c r="I2866" t="s">
        <v>192</v>
      </c>
      <c r="J2866">
        <v>9</v>
      </c>
      <c r="K2866" t="s">
        <v>111</v>
      </c>
      <c r="L2866">
        <v>1</v>
      </c>
      <c r="M2866" t="s">
        <v>193</v>
      </c>
      <c r="N2866">
        <v>9</v>
      </c>
      <c r="O2866" t="s">
        <v>111</v>
      </c>
      <c r="P2866">
        <v>5</v>
      </c>
      <c r="Q2866" t="s">
        <v>196</v>
      </c>
      <c r="R2866" t="s">
        <v>109</v>
      </c>
      <c r="S2866">
        <v>9</v>
      </c>
      <c r="T2866" t="s">
        <v>192</v>
      </c>
      <c r="U2866">
        <v>6089</v>
      </c>
    </row>
    <row r="2867" spans="1:21" x14ac:dyDescent="0.4">
      <c r="A2867">
        <v>2022</v>
      </c>
      <c r="B2867" t="s">
        <v>157</v>
      </c>
      <c r="C2867" t="s">
        <v>42</v>
      </c>
      <c r="D2867" t="s">
        <v>94</v>
      </c>
      <c r="E2867">
        <v>4</v>
      </c>
      <c r="F2867" t="s">
        <v>95</v>
      </c>
      <c r="G2867">
        <v>1</v>
      </c>
      <c r="H2867">
        <v>9</v>
      </c>
      <c r="I2867" t="s">
        <v>192</v>
      </c>
      <c r="J2867">
        <v>9</v>
      </c>
      <c r="K2867" t="s">
        <v>111</v>
      </c>
      <c r="L2867">
        <v>1</v>
      </c>
      <c r="M2867" t="s">
        <v>193</v>
      </c>
      <c r="N2867">
        <v>9</v>
      </c>
      <c r="O2867" t="s">
        <v>111</v>
      </c>
      <c r="P2867">
        <v>6</v>
      </c>
      <c r="Q2867" t="s">
        <v>197</v>
      </c>
      <c r="R2867" t="s">
        <v>109</v>
      </c>
      <c r="S2867">
        <v>9</v>
      </c>
      <c r="T2867" t="s">
        <v>192</v>
      </c>
      <c r="U2867">
        <v>333</v>
      </c>
    </row>
    <row r="2868" spans="1:21" x14ac:dyDescent="0.4">
      <c r="A2868">
        <v>2022</v>
      </c>
      <c r="B2868" t="s">
        <v>157</v>
      </c>
      <c r="C2868" t="s">
        <v>42</v>
      </c>
      <c r="D2868" t="s">
        <v>94</v>
      </c>
      <c r="E2868">
        <v>4</v>
      </c>
      <c r="F2868" t="s">
        <v>95</v>
      </c>
      <c r="G2868">
        <v>1</v>
      </c>
      <c r="H2868">
        <v>9</v>
      </c>
      <c r="I2868" t="s">
        <v>192</v>
      </c>
      <c r="J2868">
        <v>9</v>
      </c>
      <c r="K2868" t="s">
        <v>111</v>
      </c>
      <c r="L2868">
        <v>1</v>
      </c>
      <c r="M2868" t="s">
        <v>193</v>
      </c>
      <c r="N2868">
        <v>9</v>
      </c>
      <c r="O2868" t="s">
        <v>111</v>
      </c>
      <c r="P2868">
        <v>20</v>
      </c>
      <c r="Q2868" t="s">
        <v>117</v>
      </c>
      <c r="R2868" t="s">
        <v>117</v>
      </c>
      <c r="S2868">
        <v>9</v>
      </c>
      <c r="T2868" t="s">
        <v>192</v>
      </c>
      <c r="U2868">
        <v>6098</v>
      </c>
    </row>
    <row r="2869" spans="1:21" x14ac:dyDescent="0.4">
      <c r="A2869">
        <v>2022</v>
      </c>
      <c r="B2869" t="s">
        <v>157</v>
      </c>
      <c r="C2869" t="s">
        <v>42</v>
      </c>
      <c r="D2869" t="s">
        <v>94</v>
      </c>
      <c r="E2869">
        <v>4</v>
      </c>
      <c r="F2869" t="s">
        <v>95</v>
      </c>
      <c r="G2869">
        <v>1</v>
      </c>
      <c r="H2869">
        <v>9</v>
      </c>
      <c r="I2869" t="s">
        <v>192</v>
      </c>
      <c r="J2869">
        <v>9</v>
      </c>
      <c r="K2869" t="s">
        <v>111</v>
      </c>
      <c r="L2869">
        <v>1</v>
      </c>
      <c r="M2869" t="s">
        <v>193</v>
      </c>
      <c r="N2869">
        <v>9</v>
      </c>
      <c r="O2869" t="s">
        <v>111</v>
      </c>
      <c r="P2869">
        <v>95</v>
      </c>
      <c r="Q2869" t="s">
        <v>113</v>
      </c>
      <c r="R2869" t="s">
        <v>114</v>
      </c>
      <c r="S2869">
        <v>9</v>
      </c>
      <c r="T2869" t="s">
        <v>192</v>
      </c>
      <c r="U2869">
        <v>2535</v>
      </c>
    </row>
    <row r="2870" spans="1:21" x14ac:dyDescent="0.4">
      <c r="A2870">
        <v>2022</v>
      </c>
      <c r="B2870" t="s">
        <v>157</v>
      </c>
      <c r="C2870" t="s">
        <v>42</v>
      </c>
      <c r="D2870" t="s">
        <v>94</v>
      </c>
      <c r="E2870">
        <v>4</v>
      </c>
      <c r="F2870" t="s">
        <v>95</v>
      </c>
      <c r="G2870">
        <v>1</v>
      </c>
      <c r="H2870">
        <v>9</v>
      </c>
      <c r="I2870" t="s">
        <v>192</v>
      </c>
      <c r="J2870">
        <v>9</v>
      </c>
      <c r="K2870" t="s">
        <v>111</v>
      </c>
      <c r="L2870">
        <v>1</v>
      </c>
      <c r="M2870" t="s">
        <v>193</v>
      </c>
      <c r="N2870">
        <v>9</v>
      </c>
      <c r="O2870" t="s">
        <v>111</v>
      </c>
      <c r="P2870">
        <v>98</v>
      </c>
      <c r="Q2870" t="s">
        <v>106</v>
      </c>
      <c r="R2870" t="s">
        <v>106</v>
      </c>
      <c r="S2870">
        <v>9</v>
      </c>
      <c r="T2870" t="s">
        <v>192</v>
      </c>
      <c r="U2870">
        <v>9665</v>
      </c>
    </row>
    <row r="2871" spans="1:21" x14ac:dyDescent="0.4">
      <c r="A2871">
        <v>2022</v>
      </c>
      <c r="B2871" t="s">
        <v>157</v>
      </c>
      <c r="C2871" t="s">
        <v>42</v>
      </c>
      <c r="D2871" t="s">
        <v>94</v>
      </c>
      <c r="E2871">
        <v>4</v>
      </c>
      <c r="F2871" t="s">
        <v>95</v>
      </c>
      <c r="G2871">
        <v>1</v>
      </c>
      <c r="H2871">
        <v>9</v>
      </c>
      <c r="I2871" t="s">
        <v>192</v>
      </c>
      <c r="J2871">
        <v>9</v>
      </c>
      <c r="K2871" t="s">
        <v>111</v>
      </c>
      <c r="L2871">
        <v>1</v>
      </c>
      <c r="M2871" t="s">
        <v>193</v>
      </c>
      <c r="N2871">
        <v>9</v>
      </c>
      <c r="O2871" t="s">
        <v>111</v>
      </c>
      <c r="P2871">
        <v>99</v>
      </c>
      <c r="Q2871" t="s">
        <v>111</v>
      </c>
      <c r="R2871" t="s">
        <v>111</v>
      </c>
      <c r="S2871">
        <v>9</v>
      </c>
      <c r="T2871" t="s">
        <v>192</v>
      </c>
      <c r="U2871">
        <v>215338</v>
      </c>
    </row>
    <row r="2872" spans="1:21" x14ac:dyDescent="0.4">
      <c r="A2872">
        <v>2022</v>
      </c>
      <c r="B2872" t="s">
        <v>134</v>
      </c>
      <c r="C2872" t="s">
        <v>10</v>
      </c>
      <c r="D2872" t="s">
        <v>91</v>
      </c>
      <c r="E2872">
        <v>1</v>
      </c>
      <c r="F2872" t="s">
        <v>87</v>
      </c>
      <c r="G2872">
        <v>1</v>
      </c>
      <c r="H2872">
        <v>9</v>
      </c>
      <c r="I2872" t="s">
        <v>192</v>
      </c>
      <c r="J2872">
        <v>9</v>
      </c>
      <c r="K2872" t="s">
        <v>111</v>
      </c>
      <c r="L2872">
        <v>1</v>
      </c>
      <c r="M2872" t="s">
        <v>193</v>
      </c>
      <c r="N2872">
        <v>9</v>
      </c>
      <c r="O2872" t="s">
        <v>111</v>
      </c>
      <c r="P2872">
        <v>1</v>
      </c>
      <c r="Q2872" t="s">
        <v>20</v>
      </c>
      <c r="R2872" t="s">
        <v>20</v>
      </c>
      <c r="S2872">
        <v>9</v>
      </c>
      <c r="T2872" t="s">
        <v>192</v>
      </c>
      <c r="U2872">
        <v>574</v>
      </c>
    </row>
    <row r="2873" spans="1:21" x14ac:dyDescent="0.4">
      <c r="A2873">
        <v>2022</v>
      </c>
      <c r="B2873" t="s">
        <v>134</v>
      </c>
      <c r="C2873" t="s">
        <v>10</v>
      </c>
      <c r="D2873" t="s">
        <v>91</v>
      </c>
      <c r="E2873">
        <v>1</v>
      </c>
      <c r="F2873" t="s">
        <v>87</v>
      </c>
      <c r="G2873">
        <v>1</v>
      </c>
      <c r="H2873">
        <v>9</v>
      </c>
      <c r="I2873" t="s">
        <v>192</v>
      </c>
      <c r="J2873">
        <v>9</v>
      </c>
      <c r="K2873" t="s">
        <v>111</v>
      </c>
      <c r="L2873">
        <v>1</v>
      </c>
      <c r="M2873" t="s">
        <v>193</v>
      </c>
      <c r="N2873">
        <v>9</v>
      </c>
      <c r="O2873" t="s">
        <v>111</v>
      </c>
      <c r="P2873">
        <v>2</v>
      </c>
      <c r="Q2873" t="s">
        <v>127</v>
      </c>
      <c r="R2873" t="s">
        <v>127</v>
      </c>
      <c r="S2873">
        <v>9</v>
      </c>
      <c r="T2873" t="s">
        <v>192</v>
      </c>
      <c r="U2873">
        <v>794</v>
      </c>
    </row>
    <row r="2874" spans="1:21" x14ac:dyDescent="0.4">
      <c r="A2874">
        <v>2022</v>
      </c>
      <c r="B2874" t="s">
        <v>134</v>
      </c>
      <c r="C2874" t="s">
        <v>10</v>
      </c>
      <c r="D2874" t="s">
        <v>91</v>
      </c>
      <c r="E2874">
        <v>1</v>
      </c>
      <c r="F2874" t="s">
        <v>87</v>
      </c>
      <c r="G2874">
        <v>1</v>
      </c>
      <c r="H2874">
        <v>9</v>
      </c>
      <c r="I2874" t="s">
        <v>192</v>
      </c>
      <c r="J2874">
        <v>9</v>
      </c>
      <c r="K2874" t="s">
        <v>111</v>
      </c>
      <c r="L2874">
        <v>1</v>
      </c>
      <c r="M2874" t="s">
        <v>193</v>
      </c>
      <c r="N2874">
        <v>9</v>
      </c>
      <c r="O2874" t="s">
        <v>111</v>
      </c>
      <c r="P2874">
        <v>3</v>
      </c>
      <c r="Q2874" t="s">
        <v>123</v>
      </c>
      <c r="R2874" t="s">
        <v>123</v>
      </c>
      <c r="S2874">
        <v>9</v>
      </c>
      <c r="T2874" t="s">
        <v>192</v>
      </c>
      <c r="U2874">
        <v>1285</v>
      </c>
    </row>
    <row r="2875" spans="1:21" x14ac:dyDescent="0.4">
      <c r="A2875">
        <v>2022</v>
      </c>
      <c r="B2875" t="s">
        <v>134</v>
      </c>
      <c r="C2875" t="s">
        <v>10</v>
      </c>
      <c r="D2875" t="s">
        <v>91</v>
      </c>
      <c r="E2875">
        <v>1</v>
      </c>
      <c r="F2875" t="s">
        <v>87</v>
      </c>
      <c r="G2875">
        <v>1</v>
      </c>
      <c r="H2875">
        <v>9</v>
      </c>
      <c r="I2875" t="s">
        <v>192</v>
      </c>
      <c r="J2875">
        <v>9</v>
      </c>
      <c r="K2875" t="s">
        <v>111</v>
      </c>
      <c r="L2875">
        <v>1</v>
      </c>
      <c r="M2875" t="s">
        <v>193</v>
      </c>
      <c r="N2875">
        <v>9</v>
      </c>
      <c r="O2875" t="s">
        <v>111</v>
      </c>
      <c r="P2875">
        <v>4</v>
      </c>
      <c r="Q2875" t="s">
        <v>121</v>
      </c>
      <c r="R2875" t="s">
        <v>121</v>
      </c>
      <c r="S2875">
        <v>9</v>
      </c>
      <c r="T2875" t="s">
        <v>192</v>
      </c>
      <c r="U2875">
        <v>21204</v>
      </c>
    </row>
    <row r="2876" spans="1:21" x14ac:dyDescent="0.4">
      <c r="A2876">
        <v>2022</v>
      </c>
      <c r="B2876" t="s">
        <v>134</v>
      </c>
      <c r="C2876" t="s">
        <v>10</v>
      </c>
      <c r="D2876" t="s">
        <v>91</v>
      </c>
      <c r="E2876">
        <v>1</v>
      </c>
      <c r="F2876" t="s">
        <v>87</v>
      </c>
      <c r="G2876">
        <v>1</v>
      </c>
      <c r="H2876">
        <v>9</v>
      </c>
      <c r="I2876" t="s">
        <v>192</v>
      </c>
      <c r="J2876">
        <v>9</v>
      </c>
      <c r="K2876" t="s">
        <v>111</v>
      </c>
      <c r="L2876">
        <v>1</v>
      </c>
      <c r="M2876" t="s">
        <v>193</v>
      </c>
      <c r="N2876">
        <v>9</v>
      </c>
      <c r="O2876" t="s">
        <v>111</v>
      </c>
      <c r="P2876">
        <v>5</v>
      </c>
      <c r="Q2876" t="s">
        <v>196</v>
      </c>
      <c r="R2876" t="s">
        <v>109</v>
      </c>
      <c r="S2876">
        <v>9</v>
      </c>
      <c r="T2876" t="s">
        <v>192</v>
      </c>
      <c r="U2876">
        <v>481</v>
      </c>
    </row>
    <row r="2877" spans="1:21" x14ac:dyDescent="0.4">
      <c r="A2877">
        <v>2022</v>
      </c>
      <c r="B2877" t="s">
        <v>134</v>
      </c>
      <c r="C2877" t="s">
        <v>10</v>
      </c>
      <c r="D2877" t="s">
        <v>91</v>
      </c>
      <c r="E2877">
        <v>1</v>
      </c>
      <c r="F2877" t="s">
        <v>87</v>
      </c>
      <c r="G2877">
        <v>1</v>
      </c>
      <c r="H2877">
        <v>9</v>
      </c>
      <c r="I2877" t="s">
        <v>192</v>
      </c>
      <c r="J2877">
        <v>9</v>
      </c>
      <c r="K2877" t="s">
        <v>111</v>
      </c>
      <c r="L2877">
        <v>1</v>
      </c>
      <c r="M2877" t="s">
        <v>193</v>
      </c>
      <c r="N2877">
        <v>9</v>
      </c>
      <c r="O2877" t="s">
        <v>111</v>
      </c>
      <c r="P2877">
        <v>6</v>
      </c>
      <c r="Q2877" t="s">
        <v>197</v>
      </c>
      <c r="R2877" t="s">
        <v>109</v>
      </c>
      <c r="S2877">
        <v>9</v>
      </c>
      <c r="T2877" t="s">
        <v>192</v>
      </c>
      <c r="U2877">
        <v>33</v>
      </c>
    </row>
    <row r="2878" spans="1:21" x14ac:dyDescent="0.4">
      <c r="A2878">
        <v>2022</v>
      </c>
      <c r="B2878" t="s">
        <v>134</v>
      </c>
      <c r="C2878" t="s">
        <v>10</v>
      </c>
      <c r="D2878" t="s">
        <v>91</v>
      </c>
      <c r="E2878">
        <v>1</v>
      </c>
      <c r="F2878" t="s">
        <v>87</v>
      </c>
      <c r="G2878">
        <v>1</v>
      </c>
      <c r="H2878">
        <v>9</v>
      </c>
      <c r="I2878" t="s">
        <v>192</v>
      </c>
      <c r="J2878">
        <v>9</v>
      </c>
      <c r="K2878" t="s">
        <v>111</v>
      </c>
      <c r="L2878">
        <v>1</v>
      </c>
      <c r="M2878" t="s">
        <v>193</v>
      </c>
      <c r="N2878">
        <v>9</v>
      </c>
      <c r="O2878" t="s">
        <v>111</v>
      </c>
      <c r="P2878">
        <v>20</v>
      </c>
      <c r="Q2878" t="s">
        <v>117</v>
      </c>
      <c r="R2878" t="s">
        <v>117</v>
      </c>
      <c r="S2878">
        <v>9</v>
      </c>
      <c r="T2878" t="s">
        <v>192</v>
      </c>
      <c r="U2878">
        <v>1217</v>
      </c>
    </row>
    <row r="2879" spans="1:21" x14ac:dyDescent="0.4">
      <c r="A2879">
        <v>2022</v>
      </c>
      <c r="B2879" t="s">
        <v>134</v>
      </c>
      <c r="C2879" t="s">
        <v>10</v>
      </c>
      <c r="D2879" t="s">
        <v>91</v>
      </c>
      <c r="E2879">
        <v>1</v>
      </c>
      <c r="F2879" t="s">
        <v>87</v>
      </c>
      <c r="G2879">
        <v>1</v>
      </c>
      <c r="H2879">
        <v>9</v>
      </c>
      <c r="I2879" t="s">
        <v>192</v>
      </c>
      <c r="J2879">
        <v>9</v>
      </c>
      <c r="K2879" t="s">
        <v>111</v>
      </c>
      <c r="L2879">
        <v>1</v>
      </c>
      <c r="M2879" t="s">
        <v>193</v>
      </c>
      <c r="N2879">
        <v>9</v>
      </c>
      <c r="O2879" t="s">
        <v>111</v>
      </c>
      <c r="P2879">
        <v>95</v>
      </c>
      <c r="Q2879" t="s">
        <v>113</v>
      </c>
      <c r="R2879" t="s">
        <v>114</v>
      </c>
      <c r="S2879">
        <v>9</v>
      </c>
      <c r="T2879" t="s">
        <v>192</v>
      </c>
      <c r="U2879">
        <v>847</v>
      </c>
    </row>
    <row r="2880" spans="1:21" x14ac:dyDescent="0.4">
      <c r="A2880">
        <v>2022</v>
      </c>
      <c r="B2880" t="s">
        <v>134</v>
      </c>
      <c r="C2880" t="s">
        <v>10</v>
      </c>
      <c r="D2880" t="s">
        <v>91</v>
      </c>
      <c r="E2880">
        <v>1</v>
      </c>
      <c r="F2880" t="s">
        <v>87</v>
      </c>
      <c r="G2880">
        <v>1</v>
      </c>
      <c r="H2880">
        <v>9</v>
      </c>
      <c r="I2880" t="s">
        <v>192</v>
      </c>
      <c r="J2880">
        <v>9</v>
      </c>
      <c r="K2880" t="s">
        <v>111</v>
      </c>
      <c r="L2880">
        <v>1</v>
      </c>
      <c r="M2880" t="s">
        <v>193</v>
      </c>
      <c r="N2880">
        <v>9</v>
      </c>
      <c r="O2880" t="s">
        <v>111</v>
      </c>
      <c r="P2880">
        <v>98</v>
      </c>
      <c r="Q2880" t="s">
        <v>106</v>
      </c>
      <c r="R2880" t="s">
        <v>106</v>
      </c>
      <c r="S2880">
        <v>9</v>
      </c>
      <c r="T2880" t="s">
        <v>192</v>
      </c>
      <c r="U2880">
        <v>531</v>
      </c>
    </row>
    <row r="2881" spans="1:21" x14ac:dyDescent="0.4">
      <c r="A2881">
        <v>2022</v>
      </c>
      <c r="B2881" t="s">
        <v>134</v>
      </c>
      <c r="C2881" t="s">
        <v>10</v>
      </c>
      <c r="D2881" t="s">
        <v>91</v>
      </c>
      <c r="E2881">
        <v>1</v>
      </c>
      <c r="F2881" t="s">
        <v>87</v>
      </c>
      <c r="G2881">
        <v>1</v>
      </c>
      <c r="H2881">
        <v>9</v>
      </c>
      <c r="I2881" t="s">
        <v>192</v>
      </c>
      <c r="J2881">
        <v>9</v>
      </c>
      <c r="K2881" t="s">
        <v>111</v>
      </c>
      <c r="L2881">
        <v>1</v>
      </c>
      <c r="M2881" t="s">
        <v>193</v>
      </c>
      <c r="N2881">
        <v>9</v>
      </c>
      <c r="O2881" t="s">
        <v>111</v>
      </c>
      <c r="P2881">
        <v>99</v>
      </c>
      <c r="Q2881" t="s">
        <v>111</v>
      </c>
      <c r="R2881" t="s">
        <v>111</v>
      </c>
      <c r="S2881">
        <v>9</v>
      </c>
      <c r="T2881" t="s">
        <v>192</v>
      </c>
      <c r="U2881">
        <v>26966</v>
      </c>
    </row>
    <row r="2882" spans="1:21" x14ac:dyDescent="0.4">
      <c r="A2882">
        <v>2022</v>
      </c>
      <c r="B2882" t="s">
        <v>134</v>
      </c>
      <c r="C2882" t="s">
        <v>10</v>
      </c>
      <c r="D2882" t="s">
        <v>91</v>
      </c>
      <c r="E2882">
        <v>2</v>
      </c>
      <c r="F2882" t="s">
        <v>179</v>
      </c>
      <c r="G2882">
        <v>2</v>
      </c>
      <c r="H2882">
        <v>9</v>
      </c>
      <c r="I2882" t="s">
        <v>192</v>
      </c>
      <c r="J2882">
        <v>9</v>
      </c>
      <c r="K2882" t="s">
        <v>111</v>
      </c>
      <c r="L2882">
        <v>1</v>
      </c>
      <c r="M2882" t="s">
        <v>193</v>
      </c>
      <c r="N2882">
        <v>9</v>
      </c>
      <c r="O2882" t="s">
        <v>111</v>
      </c>
      <c r="P2882">
        <v>1</v>
      </c>
      <c r="Q2882" t="s">
        <v>20</v>
      </c>
      <c r="R2882" t="s">
        <v>20</v>
      </c>
      <c r="S2882">
        <v>9</v>
      </c>
      <c r="T2882" t="s">
        <v>192</v>
      </c>
      <c r="U2882">
        <v>1050</v>
      </c>
    </row>
    <row r="2883" spans="1:21" x14ac:dyDescent="0.4">
      <c r="A2883">
        <v>2022</v>
      </c>
      <c r="B2883" t="s">
        <v>134</v>
      </c>
      <c r="C2883" t="s">
        <v>10</v>
      </c>
      <c r="D2883" t="s">
        <v>91</v>
      </c>
      <c r="E2883">
        <v>2</v>
      </c>
      <c r="F2883" t="s">
        <v>179</v>
      </c>
      <c r="G2883">
        <v>2</v>
      </c>
      <c r="H2883">
        <v>9</v>
      </c>
      <c r="I2883" t="s">
        <v>192</v>
      </c>
      <c r="J2883">
        <v>9</v>
      </c>
      <c r="K2883" t="s">
        <v>111</v>
      </c>
      <c r="L2883">
        <v>1</v>
      </c>
      <c r="M2883" t="s">
        <v>193</v>
      </c>
      <c r="N2883">
        <v>9</v>
      </c>
      <c r="O2883" t="s">
        <v>111</v>
      </c>
      <c r="P2883">
        <v>2</v>
      </c>
      <c r="Q2883" t="s">
        <v>127</v>
      </c>
      <c r="R2883" t="s">
        <v>127</v>
      </c>
      <c r="S2883">
        <v>9</v>
      </c>
      <c r="T2883" t="s">
        <v>192</v>
      </c>
      <c r="U2883">
        <v>108</v>
      </c>
    </row>
    <row r="2884" spans="1:21" x14ac:dyDescent="0.4">
      <c r="A2884">
        <v>2022</v>
      </c>
      <c r="B2884" t="s">
        <v>134</v>
      </c>
      <c r="C2884" t="s">
        <v>10</v>
      </c>
      <c r="D2884" t="s">
        <v>91</v>
      </c>
      <c r="E2884">
        <v>2</v>
      </c>
      <c r="F2884" t="s">
        <v>179</v>
      </c>
      <c r="G2884">
        <v>2</v>
      </c>
      <c r="H2884">
        <v>9</v>
      </c>
      <c r="I2884" t="s">
        <v>192</v>
      </c>
      <c r="J2884">
        <v>9</v>
      </c>
      <c r="K2884" t="s">
        <v>111</v>
      </c>
      <c r="L2884">
        <v>1</v>
      </c>
      <c r="M2884" t="s">
        <v>193</v>
      </c>
      <c r="N2884">
        <v>9</v>
      </c>
      <c r="O2884" t="s">
        <v>111</v>
      </c>
      <c r="P2884">
        <v>3</v>
      </c>
      <c r="Q2884" t="s">
        <v>123</v>
      </c>
      <c r="R2884" t="s">
        <v>123</v>
      </c>
      <c r="S2884">
        <v>9</v>
      </c>
      <c r="T2884" t="s">
        <v>192</v>
      </c>
      <c r="U2884">
        <v>118</v>
      </c>
    </row>
    <row r="2885" spans="1:21" x14ac:dyDescent="0.4">
      <c r="A2885">
        <v>2022</v>
      </c>
      <c r="B2885" t="s">
        <v>134</v>
      </c>
      <c r="C2885" t="s">
        <v>10</v>
      </c>
      <c r="D2885" t="s">
        <v>91</v>
      </c>
      <c r="E2885">
        <v>2</v>
      </c>
      <c r="F2885" t="s">
        <v>179</v>
      </c>
      <c r="G2885">
        <v>2</v>
      </c>
      <c r="H2885">
        <v>9</v>
      </c>
      <c r="I2885" t="s">
        <v>192</v>
      </c>
      <c r="J2885">
        <v>9</v>
      </c>
      <c r="K2885" t="s">
        <v>111</v>
      </c>
      <c r="L2885">
        <v>1</v>
      </c>
      <c r="M2885" t="s">
        <v>193</v>
      </c>
      <c r="N2885">
        <v>9</v>
      </c>
      <c r="O2885" t="s">
        <v>111</v>
      </c>
      <c r="P2885">
        <v>4</v>
      </c>
      <c r="Q2885" t="s">
        <v>121</v>
      </c>
      <c r="R2885" t="s">
        <v>121</v>
      </c>
      <c r="S2885">
        <v>9</v>
      </c>
      <c r="T2885" t="s">
        <v>192</v>
      </c>
      <c r="U2885">
        <v>2817</v>
      </c>
    </row>
    <row r="2886" spans="1:21" x14ac:dyDescent="0.4">
      <c r="A2886">
        <v>2022</v>
      </c>
      <c r="B2886" t="s">
        <v>134</v>
      </c>
      <c r="C2886" t="s">
        <v>10</v>
      </c>
      <c r="D2886" t="s">
        <v>91</v>
      </c>
      <c r="E2886">
        <v>2</v>
      </c>
      <c r="F2886" t="s">
        <v>179</v>
      </c>
      <c r="G2886">
        <v>2</v>
      </c>
      <c r="H2886">
        <v>9</v>
      </c>
      <c r="I2886" t="s">
        <v>192</v>
      </c>
      <c r="J2886">
        <v>9</v>
      </c>
      <c r="K2886" t="s">
        <v>111</v>
      </c>
      <c r="L2886">
        <v>1</v>
      </c>
      <c r="M2886" t="s">
        <v>193</v>
      </c>
      <c r="N2886">
        <v>9</v>
      </c>
      <c r="O2886" t="s">
        <v>111</v>
      </c>
      <c r="P2886">
        <v>5</v>
      </c>
      <c r="Q2886" t="s">
        <v>196</v>
      </c>
      <c r="R2886" t="s">
        <v>109</v>
      </c>
      <c r="S2886">
        <v>9</v>
      </c>
      <c r="T2886" t="s">
        <v>192</v>
      </c>
      <c r="U2886">
        <v>56</v>
      </c>
    </row>
    <row r="2887" spans="1:21" x14ac:dyDescent="0.4">
      <c r="A2887">
        <v>2022</v>
      </c>
      <c r="B2887" t="s">
        <v>134</v>
      </c>
      <c r="C2887" t="s">
        <v>10</v>
      </c>
      <c r="D2887" t="s">
        <v>91</v>
      </c>
      <c r="E2887">
        <v>2</v>
      </c>
      <c r="F2887" t="s">
        <v>179</v>
      </c>
      <c r="G2887">
        <v>2</v>
      </c>
      <c r="H2887">
        <v>9</v>
      </c>
      <c r="I2887" t="s">
        <v>192</v>
      </c>
      <c r="J2887">
        <v>9</v>
      </c>
      <c r="K2887" t="s">
        <v>111</v>
      </c>
      <c r="L2887">
        <v>1</v>
      </c>
      <c r="M2887" t="s">
        <v>193</v>
      </c>
      <c r="N2887">
        <v>9</v>
      </c>
      <c r="O2887" t="s">
        <v>111</v>
      </c>
      <c r="P2887">
        <v>6</v>
      </c>
      <c r="Q2887" t="s">
        <v>197</v>
      </c>
      <c r="R2887" t="s">
        <v>109</v>
      </c>
      <c r="S2887">
        <v>9</v>
      </c>
      <c r="T2887" t="s">
        <v>192</v>
      </c>
      <c r="U2887">
        <v>7</v>
      </c>
    </row>
    <row r="2888" spans="1:21" x14ac:dyDescent="0.4">
      <c r="A2888">
        <v>2022</v>
      </c>
      <c r="B2888" t="s">
        <v>134</v>
      </c>
      <c r="C2888" t="s">
        <v>10</v>
      </c>
      <c r="D2888" t="s">
        <v>91</v>
      </c>
      <c r="E2888">
        <v>2</v>
      </c>
      <c r="F2888" t="s">
        <v>179</v>
      </c>
      <c r="G2888">
        <v>2</v>
      </c>
      <c r="H2888">
        <v>9</v>
      </c>
      <c r="I2888" t="s">
        <v>192</v>
      </c>
      <c r="J2888">
        <v>9</v>
      </c>
      <c r="K2888" t="s">
        <v>111</v>
      </c>
      <c r="L2888">
        <v>1</v>
      </c>
      <c r="M2888" t="s">
        <v>193</v>
      </c>
      <c r="N2888">
        <v>9</v>
      </c>
      <c r="O2888" t="s">
        <v>111</v>
      </c>
      <c r="P2888">
        <v>20</v>
      </c>
      <c r="Q2888" t="s">
        <v>117</v>
      </c>
      <c r="R2888" t="s">
        <v>117</v>
      </c>
      <c r="S2888">
        <v>9</v>
      </c>
      <c r="T2888" t="s">
        <v>192</v>
      </c>
      <c r="U2888">
        <v>144</v>
      </c>
    </row>
    <row r="2889" spans="1:21" x14ac:dyDescent="0.4">
      <c r="A2889">
        <v>2022</v>
      </c>
      <c r="B2889" t="s">
        <v>134</v>
      </c>
      <c r="C2889" t="s">
        <v>10</v>
      </c>
      <c r="D2889" t="s">
        <v>91</v>
      </c>
      <c r="E2889">
        <v>2</v>
      </c>
      <c r="F2889" t="s">
        <v>179</v>
      </c>
      <c r="G2889">
        <v>2</v>
      </c>
      <c r="H2889">
        <v>9</v>
      </c>
      <c r="I2889" t="s">
        <v>192</v>
      </c>
      <c r="J2889">
        <v>9</v>
      </c>
      <c r="K2889" t="s">
        <v>111</v>
      </c>
      <c r="L2889">
        <v>1</v>
      </c>
      <c r="M2889" t="s">
        <v>193</v>
      </c>
      <c r="N2889">
        <v>9</v>
      </c>
      <c r="O2889" t="s">
        <v>111</v>
      </c>
      <c r="P2889">
        <v>95</v>
      </c>
      <c r="Q2889" t="s">
        <v>113</v>
      </c>
      <c r="R2889" t="s">
        <v>114</v>
      </c>
      <c r="S2889">
        <v>9</v>
      </c>
      <c r="T2889" t="s">
        <v>192</v>
      </c>
      <c r="U2889">
        <v>83</v>
      </c>
    </row>
    <row r="2890" spans="1:21" x14ac:dyDescent="0.4">
      <c r="A2890">
        <v>2022</v>
      </c>
      <c r="B2890" t="s">
        <v>134</v>
      </c>
      <c r="C2890" t="s">
        <v>10</v>
      </c>
      <c r="D2890" t="s">
        <v>91</v>
      </c>
      <c r="E2890">
        <v>2</v>
      </c>
      <c r="F2890" t="s">
        <v>179</v>
      </c>
      <c r="G2890">
        <v>2</v>
      </c>
      <c r="H2890">
        <v>9</v>
      </c>
      <c r="I2890" t="s">
        <v>192</v>
      </c>
      <c r="J2890">
        <v>9</v>
      </c>
      <c r="K2890" t="s">
        <v>111</v>
      </c>
      <c r="L2890">
        <v>1</v>
      </c>
      <c r="M2890" t="s">
        <v>193</v>
      </c>
      <c r="N2890">
        <v>9</v>
      </c>
      <c r="O2890" t="s">
        <v>111</v>
      </c>
      <c r="P2890">
        <v>98</v>
      </c>
      <c r="Q2890" t="s">
        <v>106</v>
      </c>
      <c r="R2890" t="s">
        <v>106</v>
      </c>
      <c r="S2890">
        <v>9</v>
      </c>
      <c r="T2890" t="s">
        <v>192</v>
      </c>
      <c r="U2890">
        <v>376</v>
      </c>
    </row>
    <row r="2891" spans="1:21" x14ac:dyDescent="0.4">
      <c r="A2891">
        <v>2022</v>
      </c>
      <c r="B2891" t="s">
        <v>134</v>
      </c>
      <c r="C2891" t="s">
        <v>10</v>
      </c>
      <c r="D2891" t="s">
        <v>91</v>
      </c>
      <c r="E2891">
        <v>2</v>
      </c>
      <c r="F2891" t="s">
        <v>179</v>
      </c>
      <c r="G2891">
        <v>2</v>
      </c>
      <c r="H2891">
        <v>9</v>
      </c>
      <c r="I2891" t="s">
        <v>192</v>
      </c>
      <c r="J2891">
        <v>9</v>
      </c>
      <c r="K2891" t="s">
        <v>111</v>
      </c>
      <c r="L2891">
        <v>1</v>
      </c>
      <c r="M2891" t="s">
        <v>193</v>
      </c>
      <c r="N2891">
        <v>9</v>
      </c>
      <c r="O2891" t="s">
        <v>111</v>
      </c>
      <c r="P2891">
        <v>99</v>
      </c>
      <c r="Q2891" t="s">
        <v>111</v>
      </c>
      <c r="R2891" t="s">
        <v>111</v>
      </c>
      <c r="S2891">
        <v>9</v>
      </c>
      <c r="T2891" t="s">
        <v>192</v>
      </c>
      <c r="U2891">
        <v>4759</v>
      </c>
    </row>
    <row r="2892" spans="1:21" x14ac:dyDescent="0.4">
      <c r="A2892">
        <v>2022</v>
      </c>
      <c r="B2892" t="s">
        <v>134</v>
      </c>
      <c r="C2892" t="s">
        <v>10</v>
      </c>
      <c r="D2892" t="s">
        <v>91</v>
      </c>
      <c r="E2892">
        <v>4</v>
      </c>
      <c r="F2892" t="s">
        <v>95</v>
      </c>
      <c r="G2892">
        <v>1</v>
      </c>
      <c r="H2892">
        <v>9</v>
      </c>
      <c r="I2892" t="s">
        <v>192</v>
      </c>
      <c r="J2892">
        <v>9</v>
      </c>
      <c r="K2892" t="s">
        <v>111</v>
      </c>
      <c r="L2892">
        <v>1</v>
      </c>
      <c r="M2892" t="s">
        <v>193</v>
      </c>
      <c r="N2892">
        <v>9</v>
      </c>
      <c r="O2892" t="s">
        <v>111</v>
      </c>
      <c r="P2892">
        <v>1</v>
      </c>
      <c r="Q2892" t="s">
        <v>20</v>
      </c>
      <c r="R2892" t="s">
        <v>20</v>
      </c>
      <c r="S2892">
        <v>9</v>
      </c>
      <c r="T2892" t="s">
        <v>192</v>
      </c>
      <c r="U2892">
        <v>428</v>
      </c>
    </row>
    <row r="2893" spans="1:21" x14ac:dyDescent="0.4">
      <c r="A2893">
        <v>2022</v>
      </c>
      <c r="B2893" t="s">
        <v>134</v>
      </c>
      <c r="C2893" t="s">
        <v>10</v>
      </c>
      <c r="D2893" t="s">
        <v>91</v>
      </c>
      <c r="E2893">
        <v>4</v>
      </c>
      <c r="F2893" t="s">
        <v>95</v>
      </c>
      <c r="G2893">
        <v>1</v>
      </c>
      <c r="H2893">
        <v>9</v>
      </c>
      <c r="I2893" t="s">
        <v>192</v>
      </c>
      <c r="J2893">
        <v>9</v>
      </c>
      <c r="K2893" t="s">
        <v>111</v>
      </c>
      <c r="L2893">
        <v>1</v>
      </c>
      <c r="M2893" t="s">
        <v>193</v>
      </c>
      <c r="N2893">
        <v>9</v>
      </c>
      <c r="O2893" t="s">
        <v>111</v>
      </c>
      <c r="P2893">
        <v>2</v>
      </c>
      <c r="Q2893" t="s">
        <v>127</v>
      </c>
      <c r="R2893" t="s">
        <v>127</v>
      </c>
      <c r="S2893">
        <v>9</v>
      </c>
      <c r="T2893" t="s">
        <v>192</v>
      </c>
      <c r="U2893">
        <v>310</v>
      </c>
    </row>
    <row r="2894" spans="1:21" x14ac:dyDescent="0.4">
      <c r="A2894">
        <v>2022</v>
      </c>
      <c r="B2894" t="s">
        <v>134</v>
      </c>
      <c r="C2894" t="s">
        <v>10</v>
      </c>
      <c r="D2894" t="s">
        <v>91</v>
      </c>
      <c r="E2894">
        <v>4</v>
      </c>
      <c r="F2894" t="s">
        <v>95</v>
      </c>
      <c r="G2894">
        <v>1</v>
      </c>
      <c r="H2894">
        <v>9</v>
      </c>
      <c r="I2894" t="s">
        <v>192</v>
      </c>
      <c r="J2894">
        <v>9</v>
      </c>
      <c r="K2894" t="s">
        <v>111</v>
      </c>
      <c r="L2894">
        <v>1</v>
      </c>
      <c r="M2894" t="s">
        <v>193</v>
      </c>
      <c r="N2894">
        <v>9</v>
      </c>
      <c r="O2894" t="s">
        <v>111</v>
      </c>
      <c r="P2894">
        <v>3</v>
      </c>
      <c r="Q2894" t="s">
        <v>123</v>
      </c>
      <c r="R2894" t="s">
        <v>123</v>
      </c>
      <c r="S2894">
        <v>9</v>
      </c>
      <c r="T2894" t="s">
        <v>192</v>
      </c>
      <c r="U2894">
        <v>496</v>
      </c>
    </row>
    <row r="2895" spans="1:21" x14ac:dyDescent="0.4">
      <c r="A2895">
        <v>2022</v>
      </c>
      <c r="B2895" t="s">
        <v>134</v>
      </c>
      <c r="C2895" t="s">
        <v>10</v>
      </c>
      <c r="D2895" t="s">
        <v>91</v>
      </c>
      <c r="E2895">
        <v>4</v>
      </c>
      <c r="F2895" t="s">
        <v>95</v>
      </c>
      <c r="G2895">
        <v>1</v>
      </c>
      <c r="H2895">
        <v>9</v>
      </c>
      <c r="I2895" t="s">
        <v>192</v>
      </c>
      <c r="J2895">
        <v>9</v>
      </c>
      <c r="K2895" t="s">
        <v>111</v>
      </c>
      <c r="L2895">
        <v>1</v>
      </c>
      <c r="M2895" t="s">
        <v>193</v>
      </c>
      <c r="N2895">
        <v>9</v>
      </c>
      <c r="O2895" t="s">
        <v>111</v>
      </c>
      <c r="P2895">
        <v>4</v>
      </c>
      <c r="Q2895" t="s">
        <v>121</v>
      </c>
      <c r="R2895" t="s">
        <v>121</v>
      </c>
      <c r="S2895">
        <v>9</v>
      </c>
      <c r="T2895" t="s">
        <v>192</v>
      </c>
      <c r="U2895">
        <v>7414</v>
      </c>
    </row>
    <row r="2896" spans="1:21" x14ac:dyDescent="0.4">
      <c r="A2896">
        <v>2022</v>
      </c>
      <c r="B2896" t="s">
        <v>134</v>
      </c>
      <c r="C2896" t="s">
        <v>10</v>
      </c>
      <c r="D2896" t="s">
        <v>91</v>
      </c>
      <c r="E2896">
        <v>4</v>
      </c>
      <c r="F2896" t="s">
        <v>95</v>
      </c>
      <c r="G2896">
        <v>1</v>
      </c>
      <c r="H2896">
        <v>9</v>
      </c>
      <c r="I2896" t="s">
        <v>192</v>
      </c>
      <c r="J2896">
        <v>9</v>
      </c>
      <c r="K2896" t="s">
        <v>111</v>
      </c>
      <c r="L2896">
        <v>1</v>
      </c>
      <c r="M2896" t="s">
        <v>193</v>
      </c>
      <c r="N2896">
        <v>9</v>
      </c>
      <c r="O2896" t="s">
        <v>111</v>
      </c>
      <c r="P2896">
        <v>5</v>
      </c>
      <c r="Q2896" t="s">
        <v>196</v>
      </c>
      <c r="R2896" t="s">
        <v>109</v>
      </c>
      <c r="S2896">
        <v>9</v>
      </c>
      <c r="T2896" t="s">
        <v>192</v>
      </c>
      <c r="U2896">
        <v>70</v>
      </c>
    </row>
    <row r="2897" spans="1:21" x14ac:dyDescent="0.4">
      <c r="A2897">
        <v>2022</v>
      </c>
      <c r="B2897" t="s">
        <v>134</v>
      </c>
      <c r="C2897" t="s">
        <v>10</v>
      </c>
      <c r="D2897" t="s">
        <v>91</v>
      </c>
      <c r="E2897">
        <v>4</v>
      </c>
      <c r="F2897" t="s">
        <v>95</v>
      </c>
      <c r="G2897">
        <v>1</v>
      </c>
      <c r="H2897">
        <v>9</v>
      </c>
      <c r="I2897" t="s">
        <v>192</v>
      </c>
      <c r="J2897">
        <v>9</v>
      </c>
      <c r="K2897" t="s">
        <v>111</v>
      </c>
      <c r="L2897">
        <v>1</v>
      </c>
      <c r="M2897" t="s">
        <v>193</v>
      </c>
      <c r="N2897">
        <v>9</v>
      </c>
      <c r="O2897" t="s">
        <v>111</v>
      </c>
      <c r="P2897">
        <v>6</v>
      </c>
      <c r="Q2897" t="s">
        <v>197</v>
      </c>
      <c r="R2897" t="s">
        <v>109</v>
      </c>
      <c r="S2897">
        <v>9</v>
      </c>
      <c r="T2897" t="s">
        <v>192</v>
      </c>
      <c r="U2897">
        <v>5</v>
      </c>
    </row>
    <row r="2898" spans="1:21" x14ac:dyDescent="0.4">
      <c r="A2898">
        <v>2022</v>
      </c>
      <c r="B2898" t="s">
        <v>134</v>
      </c>
      <c r="C2898" t="s">
        <v>10</v>
      </c>
      <c r="D2898" t="s">
        <v>91</v>
      </c>
      <c r="E2898">
        <v>4</v>
      </c>
      <c r="F2898" t="s">
        <v>95</v>
      </c>
      <c r="G2898">
        <v>1</v>
      </c>
      <c r="H2898">
        <v>9</v>
      </c>
      <c r="I2898" t="s">
        <v>192</v>
      </c>
      <c r="J2898">
        <v>9</v>
      </c>
      <c r="K2898" t="s">
        <v>111</v>
      </c>
      <c r="L2898">
        <v>1</v>
      </c>
      <c r="M2898" t="s">
        <v>193</v>
      </c>
      <c r="N2898">
        <v>9</v>
      </c>
      <c r="O2898" t="s">
        <v>111</v>
      </c>
      <c r="P2898">
        <v>20</v>
      </c>
      <c r="Q2898" t="s">
        <v>117</v>
      </c>
      <c r="R2898" t="s">
        <v>117</v>
      </c>
      <c r="S2898">
        <v>9</v>
      </c>
      <c r="T2898" t="s">
        <v>192</v>
      </c>
      <c r="U2898">
        <v>468</v>
      </c>
    </row>
    <row r="2899" spans="1:21" x14ac:dyDescent="0.4">
      <c r="A2899">
        <v>2022</v>
      </c>
      <c r="B2899" t="s">
        <v>134</v>
      </c>
      <c r="C2899" t="s">
        <v>10</v>
      </c>
      <c r="D2899" t="s">
        <v>91</v>
      </c>
      <c r="E2899">
        <v>4</v>
      </c>
      <c r="F2899" t="s">
        <v>95</v>
      </c>
      <c r="G2899">
        <v>1</v>
      </c>
      <c r="H2899">
        <v>9</v>
      </c>
      <c r="I2899" t="s">
        <v>192</v>
      </c>
      <c r="J2899">
        <v>9</v>
      </c>
      <c r="K2899" t="s">
        <v>111</v>
      </c>
      <c r="L2899">
        <v>1</v>
      </c>
      <c r="M2899" t="s">
        <v>193</v>
      </c>
      <c r="N2899">
        <v>9</v>
      </c>
      <c r="O2899" t="s">
        <v>111</v>
      </c>
      <c r="P2899">
        <v>95</v>
      </c>
      <c r="Q2899" t="s">
        <v>113</v>
      </c>
      <c r="R2899" t="s">
        <v>114</v>
      </c>
      <c r="S2899">
        <v>9</v>
      </c>
      <c r="T2899" t="s">
        <v>192</v>
      </c>
      <c r="U2899">
        <v>211</v>
      </c>
    </row>
    <row r="2900" spans="1:21" x14ac:dyDescent="0.4">
      <c r="A2900">
        <v>2022</v>
      </c>
      <c r="B2900" t="s">
        <v>134</v>
      </c>
      <c r="C2900" t="s">
        <v>10</v>
      </c>
      <c r="D2900" t="s">
        <v>91</v>
      </c>
      <c r="E2900">
        <v>4</v>
      </c>
      <c r="F2900" t="s">
        <v>95</v>
      </c>
      <c r="G2900">
        <v>1</v>
      </c>
      <c r="H2900">
        <v>9</v>
      </c>
      <c r="I2900" t="s">
        <v>192</v>
      </c>
      <c r="J2900">
        <v>9</v>
      </c>
      <c r="K2900" t="s">
        <v>111</v>
      </c>
      <c r="L2900">
        <v>1</v>
      </c>
      <c r="M2900" t="s">
        <v>193</v>
      </c>
      <c r="N2900">
        <v>9</v>
      </c>
      <c r="O2900" t="s">
        <v>111</v>
      </c>
      <c r="P2900">
        <v>98</v>
      </c>
      <c r="Q2900" t="s">
        <v>106</v>
      </c>
      <c r="R2900" t="s">
        <v>106</v>
      </c>
      <c r="S2900">
        <v>9</v>
      </c>
      <c r="T2900" t="s">
        <v>192</v>
      </c>
      <c r="U2900">
        <v>1310</v>
      </c>
    </row>
    <row r="2901" spans="1:21" x14ac:dyDescent="0.4">
      <c r="A2901">
        <v>2022</v>
      </c>
      <c r="B2901" t="s">
        <v>134</v>
      </c>
      <c r="C2901" t="s">
        <v>10</v>
      </c>
      <c r="D2901" t="s">
        <v>91</v>
      </c>
      <c r="E2901">
        <v>4</v>
      </c>
      <c r="F2901" t="s">
        <v>95</v>
      </c>
      <c r="G2901">
        <v>1</v>
      </c>
      <c r="H2901">
        <v>9</v>
      </c>
      <c r="I2901" t="s">
        <v>192</v>
      </c>
      <c r="J2901">
        <v>9</v>
      </c>
      <c r="K2901" t="s">
        <v>111</v>
      </c>
      <c r="L2901">
        <v>1</v>
      </c>
      <c r="M2901" t="s">
        <v>193</v>
      </c>
      <c r="N2901">
        <v>9</v>
      </c>
      <c r="O2901" t="s">
        <v>111</v>
      </c>
      <c r="P2901">
        <v>99</v>
      </c>
      <c r="Q2901" t="s">
        <v>111</v>
      </c>
      <c r="R2901" t="s">
        <v>111</v>
      </c>
      <c r="S2901">
        <v>9</v>
      </c>
      <c r="T2901" t="s">
        <v>192</v>
      </c>
      <c r="U2901">
        <v>10712</v>
      </c>
    </row>
    <row r="2902" spans="1:21" x14ac:dyDescent="0.4">
      <c r="A2902">
        <v>2022</v>
      </c>
      <c r="B2902" t="s">
        <v>138</v>
      </c>
      <c r="C2902" t="s">
        <v>43</v>
      </c>
      <c r="D2902" t="s">
        <v>92</v>
      </c>
      <c r="E2902">
        <v>1</v>
      </c>
      <c r="F2902" t="s">
        <v>87</v>
      </c>
      <c r="G2902">
        <v>1</v>
      </c>
      <c r="H2902">
        <v>9</v>
      </c>
      <c r="I2902" t="s">
        <v>192</v>
      </c>
      <c r="J2902">
        <v>9</v>
      </c>
      <c r="K2902" t="s">
        <v>111</v>
      </c>
      <c r="L2902">
        <v>1</v>
      </c>
      <c r="M2902" t="s">
        <v>193</v>
      </c>
      <c r="N2902">
        <v>9</v>
      </c>
      <c r="O2902" t="s">
        <v>111</v>
      </c>
      <c r="P2902">
        <v>1</v>
      </c>
      <c r="Q2902" t="s">
        <v>20</v>
      </c>
      <c r="R2902" t="s">
        <v>20</v>
      </c>
      <c r="S2902">
        <v>9</v>
      </c>
      <c r="T2902" t="s">
        <v>192</v>
      </c>
      <c r="U2902">
        <v>153</v>
      </c>
    </row>
    <row r="2903" spans="1:21" x14ac:dyDescent="0.4">
      <c r="A2903">
        <v>2022</v>
      </c>
      <c r="B2903" t="s">
        <v>138</v>
      </c>
      <c r="C2903" t="s">
        <v>43</v>
      </c>
      <c r="D2903" t="s">
        <v>92</v>
      </c>
      <c r="E2903">
        <v>1</v>
      </c>
      <c r="F2903" t="s">
        <v>87</v>
      </c>
      <c r="G2903">
        <v>1</v>
      </c>
      <c r="H2903">
        <v>9</v>
      </c>
      <c r="I2903" t="s">
        <v>192</v>
      </c>
      <c r="J2903">
        <v>9</v>
      </c>
      <c r="K2903" t="s">
        <v>111</v>
      </c>
      <c r="L2903">
        <v>1</v>
      </c>
      <c r="M2903" t="s">
        <v>193</v>
      </c>
      <c r="N2903">
        <v>9</v>
      </c>
      <c r="O2903" t="s">
        <v>111</v>
      </c>
      <c r="P2903">
        <v>2</v>
      </c>
      <c r="Q2903" t="s">
        <v>127</v>
      </c>
      <c r="R2903" t="s">
        <v>127</v>
      </c>
      <c r="S2903">
        <v>9</v>
      </c>
      <c r="T2903" t="s">
        <v>192</v>
      </c>
      <c r="U2903">
        <v>1889</v>
      </c>
    </row>
    <row r="2904" spans="1:21" x14ac:dyDescent="0.4">
      <c r="A2904">
        <v>2022</v>
      </c>
      <c r="B2904" t="s">
        <v>138</v>
      </c>
      <c r="C2904" t="s">
        <v>43</v>
      </c>
      <c r="D2904" t="s">
        <v>92</v>
      </c>
      <c r="E2904">
        <v>1</v>
      </c>
      <c r="F2904" t="s">
        <v>87</v>
      </c>
      <c r="G2904">
        <v>1</v>
      </c>
      <c r="H2904">
        <v>9</v>
      </c>
      <c r="I2904" t="s">
        <v>192</v>
      </c>
      <c r="J2904">
        <v>9</v>
      </c>
      <c r="K2904" t="s">
        <v>111</v>
      </c>
      <c r="L2904">
        <v>1</v>
      </c>
      <c r="M2904" t="s">
        <v>193</v>
      </c>
      <c r="N2904">
        <v>9</v>
      </c>
      <c r="O2904" t="s">
        <v>111</v>
      </c>
      <c r="P2904">
        <v>3</v>
      </c>
      <c r="Q2904" t="s">
        <v>123</v>
      </c>
      <c r="R2904" t="s">
        <v>123</v>
      </c>
      <c r="S2904">
        <v>9</v>
      </c>
      <c r="T2904" t="s">
        <v>192</v>
      </c>
      <c r="U2904">
        <v>5150</v>
      </c>
    </row>
    <row r="2905" spans="1:21" x14ac:dyDescent="0.4">
      <c r="A2905">
        <v>2022</v>
      </c>
      <c r="B2905" t="s">
        <v>138</v>
      </c>
      <c r="C2905" t="s">
        <v>43</v>
      </c>
      <c r="D2905" t="s">
        <v>92</v>
      </c>
      <c r="E2905">
        <v>1</v>
      </c>
      <c r="F2905" t="s">
        <v>87</v>
      </c>
      <c r="G2905">
        <v>1</v>
      </c>
      <c r="H2905">
        <v>9</v>
      </c>
      <c r="I2905" t="s">
        <v>192</v>
      </c>
      <c r="J2905">
        <v>9</v>
      </c>
      <c r="K2905" t="s">
        <v>111</v>
      </c>
      <c r="L2905">
        <v>1</v>
      </c>
      <c r="M2905" t="s">
        <v>193</v>
      </c>
      <c r="N2905">
        <v>9</v>
      </c>
      <c r="O2905" t="s">
        <v>111</v>
      </c>
      <c r="P2905">
        <v>4</v>
      </c>
      <c r="Q2905" t="s">
        <v>121</v>
      </c>
      <c r="R2905" t="s">
        <v>121</v>
      </c>
      <c r="S2905">
        <v>9</v>
      </c>
      <c r="T2905" t="s">
        <v>192</v>
      </c>
      <c r="U2905">
        <v>31331</v>
      </c>
    </row>
    <row r="2906" spans="1:21" x14ac:dyDescent="0.4">
      <c r="A2906">
        <v>2022</v>
      </c>
      <c r="B2906" t="s">
        <v>138</v>
      </c>
      <c r="C2906" t="s">
        <v>43</v>
      </c>
      <c r="D2906" t="s">
        <v>92</v>
      </c>
      <c r="E2906">
        <v>1</v>
      </c>
      <c r="F2906" t="s">
        <v>87</v>
      </c>
      <c r="G2906">
        <v>1</v>
      </c>
      <c r="H2906">
        <v>9</v>
      </c>
      <c r="I2906" t="s">
        <v>192</v>
      </c>
      <c r="J2906">
        <v>9</v>
      </c>
      <c r="K2906" t="s">
        <v>111</v>
      </c>
      <c r="L2906">
        <v>1</v>
      </c>
      <c r="M2906" t="s">
        <v>193</v>
      </c>
      <c r="N2906">
        <v>9</v>
      </c>
      <c r="O2906" t="s">
        <v>111</v>
      </c>
      <c r="P2906">
        <v>5</v>
      </c>
      <c r="Q2906" t="s">
        <v>196</v>
      </c>
      <c r="R2906" t="s">
        <v>109</v>
      </c>
      <c r="S2906">
        <v>9</v>
      </c>
      <c r="T2906" t="s">
        <v>192</v>
      </c>
      <c r="U2906">
        <v>1444</v>
      </c>
    </row>
    <row r="2907" spans="1:21" x14ac:dyDescent="0.4">
      <c r="A2907">
        <v>2022</v>
      </c>
      <c r="B2907" t="s">
        <v>138</v>
      </c>
      <c r="C2907" t="s">
        <v>43</v>
      </c>
      <c r="D2907" t="s">
        <v>92</v>
      </c>
      <c r="E2907">
        <v>1</v>
      </c>
      <c r="F2907" t="s">
        <v>87</v>
      </c>
      <c r="G2907">
        <v>1</v>
      </c>
      <c r="H2907">
        <v>9</v>
      </c>
      <c r="I2907" t="s">
        <v>192</v>
      </c>
      <c r="J2907">
        <v>9</v>
      </c>
      <c r="K2907" t="s">
        <v>111</v>
      </c>
      <c r="L2907">
        <v>1</v>
      </c>
      <c r="M2907" t="s">
        <v>193</v>
      </c>
      <c r="N2907">
        <v>9</v>
      </c>
      <c r="O2907" t="s">
        <v>111</v>
      </c>
      <c r="P2907">
        <v>6</v>
      </c>
      <c r="Q2907" t="s">
        <v>197</v>
      </c>
      <c r="R2907" t="s">
        <v>109</v>
      </c>
      <c r="S2907">
        <v>9</v>
      </c>
      <c r="T2907" t="s">
        <v>192</v>
      </c>
      <c r="U2907">
        <v>40</v>
      </c>
    </row>
    <row r="2908" spans="1:21" x14ac:dyDescent="0.4">
      <c r="A2908">
        <v>2022</v>
      </c>
      <c r="B2908" t="s">
        <v>138</v>
      </c>
      <c r="C2908" t="s">
        <v>43</v>
      </c>
      <c r="D2908" t="s">
        <v>92</v>
      </c>
      <c r="E2908">
        <v>1</v>
      </c>
      <c r="F2908" t="s">
        <v>87</v>
      </c>
      <c r="G2908">
        <v>1</v>
      </c>
      <c r="H2908">
        <v>9</v>
      </c>
      <c r="I2908" t="s">
        <v>192</v>
      </c>
      <c r="J2908">
        <v>9</v>
      </c>
      <c r="K2908" t="s">
        <v>111</v>
      </c>
      <c r="L2908">
        <v>1</v>
      </c>
      <c r="M2908" t="s">
        <v>193</v>
      </c>
      <c r="N2908">
        <v>9</v>
      </c>
      <c r="O2908" t="s">
        <v>111</v>
      </c>
      <c r="P2908">
        <v>20</v>
      </c>
      <c r="Q2908" t="s">
        <v>117</v>
      </c>
      <c r="R2908" t="s">
        <v>117</v>
      </c>
      <c r="S2908">
        <v>9</v>
      </c>
      <c r="T2908" t="s">
        <v>192</v>
      </c>
      <c r="U2908">
        <v>1720</v>
      </c>
    </row>
    <row r="2909" spans="1:21" x14ac:dyDescent="0.4">
      <c r="A2909">
        <v>2022</v>
      </c>
      <c r="B2909" t="s">
        <v>138</v>
      </c>
      <c r="C2909" t="s">
        <v>43</v>
      </c>
      <c r="D2909" t="s">
        <v>92</v>
      </c>
      <c r="E2909">
        <v>1</v>
      </c>
      <c r="F2909" t="s">
        <v>87</v>
      </c>
      <c r="G2909">
        <v>1</v>
      </c>
      <c r="H2909">
        <v>9</v>
      </c>
      <c r="I2909" t="s">
        <v>192</v>
      </c>
      <c r="J2909">
        <v>9</v>
      </c>
      <c r="K2909" t="s">
        <v>111</v>
      </c>
      <c r="L2909">
        <v>1</v>
      </c>
      <c r="M2909" t="s">
        <v>193</v>
      </c>
      <c r="N2909">
        <v>9</v>
      </c>
      <c r="O2909" t="s">
        <v>111</v>
      </c>
      <c r="P2909">
        <v>95</v>
      </c>
      <c r="Q2909" t="s">
        <v>113</v>
      </c>
      <c r="R2909" t="s">
        <v>114</v>
      </c>
      <c r="S2909">
        <v>9</v>
      </c>
      <c r="T2909" t="s">
        <v>192</v>
      </c>
      <c r="U2909">
        <v>1548</v>
      </c>
    </row>
    <row r="2910" spans="1:21" x14ac:dyDescent="0.4">
      <c r="A2910">
        <v>2022</v>
      </c>
      <c r="B2910" t="s">
        <v>138</v>
      </c>
      <c r="C2910" t="s">
        <v>43</v>
      </c>
      <c r="D2910" t="s">
        <v>92</v>
      </c>
      <c r="E2910">
        <v>1</v>
      </c>
      <c r="F2910" t="s">
        <v>87</v>
      </c>
      <c r="G2910">
        <v>1</v>
      </c>
      <c r="H2910">
        <v>9</v>
      </c>
      <c r="I2910" t="s">
        <v>192</v>
      </c>
      <c r="J2910">
        <v>9</v>
      </c>
      <c r="K2910" t="s">
        <v>111</v>
      </c>
      <c r="L2910">
        <v>1</v>
      </c>
      <c r="M2910" t="s">
        <v>193</v>
      </c>
      <c r="N2910">
        <v>9</v>
      </c>
      <c r="O2910" t="s">
        <v>111</v>
      </c>
      <c r="P2910">
        <v>98</v>
      </c>
      <c r="Q2910" t="s">
        <v>106</v>
      </c>
      <c r="R2910" t="s">
        <v>106</v>
      </c>
      <c r="S2910">
        <v>9</v>
      </c>
      <c r="T2910" t="s">
        <v>192</v>
      </c>
      <c r="U2910">
        <v>339</v>
      </c>
    </row>
    <row r="2911" spans="1:21" x14ac:dyDescent="0.4">
      <c r="A2911">
        <v>2022</v>
      </c>
      <c r="B2911" t="s">
        <v>138</v>
      </c>
      <c r="C2911" t="s">
        <v>43</v>
      </c>
      <c r="D2911" t="s">
        <v>92</v>
      </c>
      <c r="E2911">
        <v>1</v>
      </c>
      <c r="F2911" t="s">
        <v>87</v>
      </c>
      <c r="G2911">
        <v>1</v>
      </c>
      <c r="H2911">
        <v>9</v>
      </c>
      <c r="I2911" t="s">
        <v>192</v>
      </c>
      <c r="J2911">
        <v>9</v>
      </c>
      <c r="K2911" t="s">
        <v>111</v>
      </c>
      <c r="L2911">
        <v>1</v>
      </c>
      <c r="M2911" t="s">
        <v>193</v>
      </c>
      <c r="N2911">
        <v>9</v>
      </c>
      <c r="O2911" t="s">
        <v>111</v>
      </c>
      <c r="P2911">
        <v>99</v>
      </c>
      <c r="Q2911" t="s">
        <v>111</v>
      </c>
      <c r="R2911" t="s">
        <v>111</v>
      </c>
      <c r="S2911">
        <v>9</v>
      </c>
      <c r="T2911" t="s">
        <v>192</v>
      </c>
      <c r="U2911">
        <v>43614</v>
      </c>
    </row>
    <row r="2912" spans="1:21" x14ac:dyDescent="0.4">
      <c r="A2912">
        <v>2022</v>
      </c>
      <c r="B2912" t="s">
        <v>138</v>
      </c>
      <c r="C2912" t="s">
        <v>43</v>
      </c>
      <c r="D2912" t="s">
        <v>92</v>
      </c>
      <c r="E2912">
        <v>2</v>
      </c>
      <c r="F2912" t="s">
        <v>179</v>
      </c>
      <c r="G2912">
        <v>2</v>
      </c>
      <c r="H2912">
        <v>9</v>
      </c>
      <c r="I2912" t="s">
        <v>192</v>
      </c>
      <c r="J2912">
        <v>9</v>
      </c>
      <c r="K2912" t="s">
        <v>111</v>
      </c>
      <c r="L2912">
        <v>1</v>
      </c>
      <c r="M2912" t="s">
        <v>193</v>
      </c>
      <c r="N2912">
        <v>9</v>
      </c>
      <c r="O2912" t="s">
        <v>111</v>
      </c>
      <c r="P2912">
        <v>1</v>
      </c>
      <c r="Q2912" t="s">
        <v>20</v>
      </c>
      <c r="R2912" t="s">
        <v>20</v>
      </c>
      <c r="S2912">
        <v>9</v>
      </c>
      <c r="T2912" t="s">
        <v>192</v>
      </c>
      <c r="U2912">
        <v>121</v>
      </c>
    </row>
    <row r="2913" spans="1:21" x14ac:dyDescent="0.4">
      <c r="A2913">
        <v>2022</v>
      </c>
      <c r="B2913" t="s">
        <v>138</v>
      </c>
      <c r="C2913" t="s">
        <v>43</v>
      </c>
      <c r="D2913" t="s">
        <v>92</v>
      </c>
      <c r="E2913">
        <v>2</v>
      </c>
      <c r="F2913" t="s">
        <v>179</v>
      </c>
      <c r="G2913">
        <v>2</v>
      </c>
      <c r="H2913">
        <v>9</v>
      </c>
      <c r="I2913" t="s">
        <v>192</v>
      </c>
      <c r="J2913">
        <v>9</v>
      </c>
      <c r="K2913" t="s">
        <v>111</v>
      </c>
      <c r="L2913">
        <v>1</v>
      </c>
      <c r="M2913" t="s">
        <v>193</v>
      </c>
      <c r="N2913">
        <v>9</v>
      </c>
      <c r="O2913" t="s">
        <v>111</v>
      </c>
      <c r="P2913">
        <v>2</v>
      </c>
      <c r="Q2913" t="s">
        <v>127</v>
      </c>
      <c r="R2913" t="s">
        <v>127</v>
      </c>
      <c r="S2913">
        <v>9</v>
      </c>
      <c r="T2913" t="s">
        <v>192</v>
      </c>
      <c r="U2913">
        <v>2448</v>
      </c>
    </row>
    <row r="2914" spans="1:21" x14ac:dyDescent="0.4">
      <c r="A2914">
        <v>2022</v>
      </c>
      <c r="B2914" t="s">
        <v>138</v>
      </c>
      <c r="C2914" t="s">
        <v>43</v>
      </c>
      <c r="D2914" t="s">
        <v>92</v>
      </c>
      <c r="E2914">
        <v>2</v>
      </c>
      <c r="F2914" t="s">
        <v>179</v>
      </c>
      <c r="G2914">
        <v>2</v>
      </c>
      <c r="H2914">
        <v>9</v>
      </c>
      <c r="I2914" t="s">
        <v>192</v>
      </c>
      <c r="J2914">
        <v>9</v>
      </c>
      <c r="K2914" t="s">
        <v>111</v>
      </c>
      <c r="L2914">
        <v>1</v>
      </c>
      <c r="M2914" t="s">
        <v>193</v>
      </c>
      <c r="N2914">
        <v>9</v>
      </c>
      <c r="O2914" t="s">
        <v>111</v>
      </c>
      <c r="P2914">
        <v>3</v>
      </c>
      <c r="Q2914" t="s">
        <v>123</v>
      </c>
      <c r="R2914" t="s">
        <v>123</v>
      </c>
      <c r="S2914">
        <v>9</v>
      </c>
      <c r="T2914" t="s">
        <v>192</v>
      </c>
      <c r="U2914">
        <v>3519</v>
      </c>
    </row>
    <row r="2915" spans="1:21" x14ac:dyDescent="0.4">
      <c r="A2915">
        <v>2022</v>
      </c>
      <c r="B2915" t="s">
        <v>138</v>
      </c>
      <c r="C2915" t="s">
        <v>43</v>
      </c>
      <c r="D2915" t="s">
        <v>92</v>
      </c>
      <c r="E2915">
        <v>2</v>
      </c>
      <c r="F2915" t="s">
        <v>179</v>
      </c>
      <c r="G2915">
        <v>2</v>
      </c>
      <c r="H2915">
        <v>9</v>
      </c>
      <c r="I2915" t="s">
        <v>192</v>
      </c>
      <c r="J2915">
        <v>9</v>
      </c>
      <c r="K2915" t="s">
        <v>111</v>
      </c>
      <c r="L2915">
        <v>1</v>
      </c>
      <c r="M2915" t="s">
        <v>193</v>
      </c>
      <c r="N2915">
        <v>9</v>
      </c>
      <c r="O2915" t="s">
        <v>111</v>
      </c>
      <c r="P2915">
        <v>4</v>
      </c>
      <c r="Q2915" t="s">
        <v>121</v>
      </c>
      <c r="R2915" t="s">
        <v>121</v>
      </c>
      <c r="S2915">
        <v>9</v>
      </c>
      <c r="T2915" t="s">
        <v>192</v>
      </c>
      <c r="U2915">
        <v>16170</v>
      </c>
    </row>
    <row r="2916" spans="1:21" x14ac:dyDescent="0.4">
      <c r="A2916">
        <v>2022</v>
      </c>
      <c r="B2916" t="s">
        <v>138</v>
      </c>
      <c r="C2916" t="s">
        <v>43</v>
      </c>
      <c r="D2916" t="s">
        <v>92</v>
      </c>
      <c r="E2916">
        <v>2</v>
      </c>
      <c r="F2916" t="s">
        <v>179</v>
      </c>
      <c r="G2916">
        <v>2</v>
      </c>
      <c r="H2916">
        <v>9</v>
      </c>
      <c r="I2916" t="s">
        <v>192</v>
      </c>
      <c r="J2916">
        <v>9</v>
      </c>
      <c r="K2916" t="s">
        <v>111</v>
      </c>
      <c r="L2916">
        <v>1</v>
      </c>
      <c r="M2916" t="s">
        <v>193</v>
      </c>
      <c r="N2916">
        <v>9</v>
      </c>
      <c r="O2916" t="s">
        <v>111</v>
      </c>
      <c r="P2916">
        <v>5</v>
      </c>
      <c r="Q2916" t="s">
        <v>196</v>
      </c>
      <c r="R2916" t="s">
        <v>109</v>
      </c>
      <c r="S2916">
        <v>9</v>
      </c>
      <c r="T2916" t="s">
        <v>192</v>
      </c>
      <c r="U2916">
        <v>987</v>
      </c>
    </row>
    <row r="2917" spans="1:21" x14ac:dyDescent="0.4">
      <c r="A2917">
        <v>2022</v>
      </c>
      <c r="B2917" t="s">
        <v>138</v>
      </c>
      <c r="C2917" t="s">
        <v>43</v>
      </c>
      <c r="D2917" t="s">
        <v>92</v>
      </c>
      <c r="E2917">
        <v>2</v>
      </c>
      <c r="F2917" t="s">
        <v>179</v>
      </c>
      <c r="G2917">
        <v>2</v>
      </c>
      <c r="H2917">
        <v>9</v>
      </c>
      <c r="I2917" t="s">
        <v>192</v>
      </c>
      <c r="J2917">
        <v>9</v>
      </c>
      <c r="K2917" t="s">
        <v>111</v>
      </c>
      <c r="L2917">
        <v>1</v>
      </c>
      <c r="M2917" t="s">
        <v>193</v>
      </c>
      <c r="N2917">
        <v>9</v>
      </c>
      <c r="O2917" t="s">
        <v>111</v>
      </c>
      <c r="P2917">
        <v>6</v>
      </c>
      <c r="Q2917" t="s">
        <v>197</v>
      </c>
      <c r="R2917" t="s">
        <v>109</v>
      </c>
      <c r="S2917">
        <v>9</v>
      </c>
      <c r="T2917" t="s">
        <v>192</v>
      </c>
      <c r="U2917">
        <v>62</v>
      </c>
    </row>
    <row r="2918" spans="1:21" x14ac:dyDescent="0.4">
      <c r="A2918">
        <v>2022</v>
      </c>
      <c r="B2918" t="s">
        <v>138</v>
      </c>
      <c r="C2918" t="s">
        <v>43</v>
      </c>
      <c r="D2918" t="s">
        <v>92</v>
      </c>
      <c r="E2918">
        <v>2</v>
      </c>
      <c r="F2918" t="s">
        <v>179</v>
      </c>
      <c r="G2918">
        <v>2</v>
      </c>
      <c r="H2918">
        <v>9</v>
      </c>
      <c r="I2918" t="s">
        <v>192</v>
      </c>
      <c r="J2918">
        <v>9</v>
      </c>
      <c r="K2918" t="s">
        <v>111</v>
      </c>
      <c r="L2918">
        <v>1</v>
      </c>
      <c r="M2918" t="s">
        <v>193</v>
      </c>
      <c r="N2918">
        <v>9</v>
      </c>
      <c r="O2918" t="s">
        <v>111</v>
      </c>
      <c r="P2918">
        <v>20</v>
      </c>
      <c r="Q2918" t="s">
        <v>117</v>
      </c>
      <c r="R2918" t="s">
        <v>117</v>
      </c>
      <c r="S2918">
        <v>9</v>
      </c>
      <c r="T2918" t="s">
        <v>192</v>
      </c>
      <c r="U2918">
        <v>1065</v>
      </c>
    </row>
    <row r="2919" spans="1:21" x14ac:dyDescent="0.4">
      <c r="A2919">
        <v>2022</v>
      </c>
      <c r="B2919" t="s">
        <v>138</v>
      </c>
      <c r="C2919" t="s">
        <v>43</v>
      </c>
      <c r="D2919" t="s">
        <v>92</v>
      </c>
      <c r="E2919">
        <v>2</v>
      </c>
      <c r="F2919" t="s">
        <v>179</v>
      </c>
      <c r="G2919">
        <v>2</v>
      </c>
      <c r="H2919">
        <v>9</v>
      </c>
      <c r="I2919" t="s">
        <v>192</v>
      </c>
      <c r="J2919">
        <v>9</v>
      </c>
      <c r="K2919" t="s">
        <v>111</v>
      </c>
      <c r="L2919">
        <v>1</v>
      </c>
      <c r="M2919" t="s">
        <v>193</v>
      </c>
      <c r="N2919">
        <v>9</v>
      </c>
      <c r="O2919" t="s">
        <v>111</v>
      </c>
      <c r="P2919">
        <v>95</v>
      </c>
      <c r="Q2919" t="s">
        <v>113</v>
      </c>
      <c r="R2919" t="s">
        <v>114</v>
      </c>
      <c r="S2919">
        <v>9</v>
      </c>
      <c r="T2919" t="s">
        <v>192</v>
      </c>
      <c r="U2919">
        <v>442</v>
      </c>
    </row>
    <row r="2920" spans="1:21" x14ac:dyDescent="0.4">
      <c r="A2920">
        <v>2022</v>
      </c>
      <c r="B2920" t="s">
        <v>138</v>
      </c>
      <c r="C2920" t="s">
        <v>43</v>
      </c>
      <c r="D2920" t="s">
        <v>92</v>
      </c>
      <c r="E2920">
        <v>2</v>
      </c>
      <c r="F2920" t="s">
        <v>179</v>
      </c>
      <c r="G2920">
        <v>2</v>
      </c>
      <c r="H2920">
        <v>9</v>
      </c>
      <c r="I2920" t="s">
        <v>192</v>
      </c>
      <c r="J2920">
        <v>9</v>
      </c>
      <c r="K2920" t="s">
        <v>111</v>
      </c>
      <c r="L2920">
        <v>1</v>
      </c>
      <c r="M2920" t="s">
        <v>193</v>
      </c>
      <c r="N2920">
        <v>9</v>
      </c>
      <c r="O2920" t="s">
        <v>111</v>
      </c>
      <c r="P2920">
        <v>98</v>
      </c>
      <c r="Q2920" t="s">
        <v>106</v>
      </c>
      <c r="R2920" t="s">
        <v>106</v>
      </c>
      <c r="S2920">
        <v>9</v>
      </c>
      <c r="T2920" t="s">
        <v>192</v>
      </c>
      <c r="U2920">
        <v>1417</v>
      </c>
    </row>
    <row r="2921" spans="1:21" x14ac:dyDescent="0.4">
      <c r="A2921">
        <v>2022</v>
      </c>
      <c r="B2921" t="s">
        <v>138</v>
      </c>
      <c r="C2921" t="s">
        <v>43</v>
      </c>
      <c r="D2921" t="s">
        <v>92</v>
      </c>
      <c r="E2921">
        <v>2</v>
      </c>
      <c r="F2921" t="s">
        <v>179</v>
      </c>
      <c r="G2921">
        <v>2</v>
      </c>
      <c r="H2921">
        <v>9</v>
      </c>
      <c r="I2921" t="s">
        <v>192</v>
      </c>
      <c r="J2921">
        <v>9</v>
      </c>
      <c r="K2921" t="s">
        <v>111</v>
      </c>
      <c r="L2921">
        <v>1</v>
      </c>
      <c r="M2921" t="s">
        <v>193</v>
      </c>
      <c r="N2921">
        <v>9</v>
      </c>
      <c r="O2921" t="s">
        <v>111</v>
      </c>
      <c r="P2921">
        <v>99</v>
      </c>
      <c r="Q2921" t="s">
        <v>111</v>
      </c>
      <c r="R2921" t="s">
        <v>111</v>
      </c>
      <c r="S2921">
        <v>9</v>
      </c>
      <c r="T2921" t="s">
        <v>192</v>
      </c>
      <c r="U2921">
        <v>26231</v>
      </c>
    </row>
    <row r="2922" spans="1:21" x14ac:dyDescent="0.4">
      <c r="A2922">
        <v>2022</v>
      </c>
      <c r="B2922" t="s">
        <v>138</v>
      </c>
      <c r="C2922" t="s">
        <v>43</v>
      </c>
      <c r="D2922" t="s">
        <v>92</v>
      </c>
      <c r="E2922">
        <v>4</v>
      </c>
      <c r="F2922" t="s">
        <v>95</v>
      </c>
      <c r="G2922">
        <v>1</v>
      </c>
      <c r="H2922">
        <v>9</v>
      </c>
      <c r="I2922" t="s">
        <v>192</v>
      </c>
      <c r="J2922">
        <v>9</v>
      </c>
      <c r="K2922" t="s">
        <v>111</v>
      </c>
      <c r="L2922">
        <v>1</v>
      </c>
      <c r="M2922" t="s">
        <v>193</v>
      </c>
      <c r="N2922">
        <v>9</v>
      </c>
      <c r="O2922" t="s">
        <v>111</v>
      </c>
      <c r="P2922">
        <v>1</v>
      </c>
      <c r="Q2922" t="s">
        <v>20</v>
      </c>
      <c r="R2922" t="s">
        <v>20</v>
      </c>
      <c r="S2922">
        <v>9</v>
      </c>
      <c r="T2922" t="s">
        <v>192</v>
      </c>
      <c r="U2922">
        <v>745</v>
      </c>
    </row>
    <row r="2923" spans="1:21" x14ac:dyDescent="0.4">
      <c r="A2923">
        <v>2022</v>
      </c>
      <c r="B2923" t="s">
        <v>138</v>
      </c>
      <c r="C2923" t="s">
        <v>43</v>
      </c>
      <c r="D2923" t="s">
        <v>92</v>
      </c>
      <c r="E2923">
        <v>4</v>
      </c>
      <c r="F2923" t="s">
        <v>95</v>
      </c>
      <c r="G2923">
        <v>1</v>
      </c>
      <c r="H2923">
        <v>9</v>
      </c>
      <c r="I2923" t="s">
        <v>192</v>
      </c>
      <c r="J2923">
        <v>9</v>
      </c>
      <c r="K2923" t="s">
        <v>111</v>
      </c>
      <c r="L2923">
        <v>1</v>
      </c>
      <c r="M2923" t="s">
        <v>193</v>
      </c>
      <c r="N2923">
        <v>9</v>
      </c>
      <c r="O2923" t="s">
        <v>111</v>
      </c>
      <c r="P2923">
        <v>2</v>
      </c>
      <c r="Q2923" t="s">
        <v>127</v>
      </c>
      <c r="R2923" t="s">
        <v>127</v>
      </c>
      <c r="S2923">
        <v>9</v>
      </c>
      <c r="T2923" t="s">
        <v>192</v>
      </c>
      <c r="U2923">
        <v>2044</v>
      </c>
    </row>
    <row r="2924" spans="1:21" x14ac:dyDescent="0.4">
      <c r="A2924">
        <v>2022</v>
      </c>
      <c r="B2924" t="s">
        <v>138</v>
      </c>
      <c r="C2924" t="s">
        <v>43</v>
      </c>
      <c r="D2924" t="s">
        <v>92</v>
      </c>
      <c r="E2924">
        <v>4</v>
      </c>
      <c r="F2924" t="s">
        <v>95</v>
      </c>
      <c r="G2924">
        <v>1</v>
      </c>
      <c r="H2924">
        <v>9</v>
      </c>
      <c r="I2924" t="s">
        <v>192</v>
      </c>
      <c r="J2924">
        <v>9</v>
      </c>
      <c r="K2924" t="s">
        <v>111</v>
      </c>
      <c r="L2924">
        <v>1</v>
      </c>
      <c r="M2924" t="s">
        <v>193</v>
      </c>
      <c r="N2924">
        <v>9</v>
      </c>
      <c r="O2924" t="s">
        <v>111</v>
      </c>
      <c r="P2924">
        <v>3</v>
      </c>
      <c r="Q2924" t="s">
        <v>123</v>
      </c>
      <c r="R2924" t="s">
        <v>123</v>
      </c>
      <c r="S2924">
        <v>9</v>
      </c>
      <c r="T2924" t="s">
        <v>192</v>
      </c>
      <c r="U2924">
        <v>6439</v>
      </c>
    </row>
    <row r="2925" spans="1:21" x14ac:dyDescent="0.4">
      <c r="A2925">
        <v>2022</v>
      </c>
      <c r="B2925" t="s">
        <v>138</v>
      </c>
      <c r="C2925" t="s">
        <v>43</v>
      </c>
      <c r="D2925" t="s">
        <v>92</v>
      </c>
      <c r="E2925">
        <v>4</v>
      </c>
      <c r="F2925" t="s">
        <v>95</v>
      </c>
      <c r="G2925">
        <v>1</v>
      </c>
      <c r="H2925">
        <v>9</v>
      </c>
      <c r="I2925" t="s">
        <v>192</v>
      </c>
      <c r="J2925">
        <v>9</v>
      </c>
      <c r="K2925" t="s">
        <v>111</v>
      </c>
      <c r="L2925">
        <v>1</v>
      </c>
      <c r="M2925" t="s">
        <v>193</v>
      </c>
      <c r="N2925">
        <v>9</v>
      </c>
      <c r="O2925" t="s">
        <v>111</v>
      </c>
      <c r="P2925">
        <v>4</v>
      </c>
      <c r="Q2925" t="s">
        <v>121</v>
      </c>
      <c r="R2925" t="s">
        <v>121</v>
      </c>
      <c r="S2925">
        <v>9</v>
      </c>
      <c r="T2925" t="s">
        <v>192</v>
      </c>
      <c r="U2925">
        <v>26353</v>
      </c>
    </row>
    <row r="2926" spans="1:21" x14ac:dyDescent="0.4">
      <c r="A2926">
        <v>2022</v>
      </c>
      <c r="B2926" t="s">
        <v>138</v>
      </c>
      <c r="C2926" t="s">
        <v>43</v>
      </c>
      <c r="D2926" t="s">
        <v>92</v>
      </c>
      <c r="E2926">
        <v>4</v>
      </c>
      <c r="F2926" t="s">
        <v>95</v>
      </c>
      <c r="G2926">
        <v>1</v>
      </c>
      <c r="H2926">
        <v>9</v>
      </c>
      <c r="I2926" t="s">
        <v>192</v>
      </c>
      <c r="J2926">
        <v>9</v>
      </c>
      <c r="K2926" t="s">
        <v>111</v>
      </c>
      <c r="L2926">
        <v>1</v>
      </c>
      <c r="M2926" t="s">
        <v>193</v>
      </c>
      <c r="N2926">
        <v>9</v>
      </c>
      <c r="O2926" t="s">
        <v>111</v>
      </c>
      <c r="P2926">
        <v>5</v>
      </c>
      <c r="Q2926" t="s">
        <v>196</v>
      </c>
      <c r="R2926" t="s">
        <v>109</v>
      </c>
      <c r="S2926">
        <v>9</v>
      </c>
      <c r="T2926" t="s">
        <v>192</v>
      </c>
      <c r="U2926">
        <v>885</v>
      </c>
    </row>
    <row r="2927" spans="1:21" x14ac:dyDescent="0.4">
      <c r="A2927">
        <v>2022</v>
      </c>
      <c r="B2927" t="s">
        <v>138</v>
      </c>
      <c r="C2927" t="s">
        <v>43</v>
      </c>
      <c r="D2927" t="s">
        <v>92</v>
      </c>
      <c r="E2927">
        <v>4</v>
      </c>
      <c r="F2927" t="s">
        <v>95</v>
      </c>
      <c r="G2927">
        <v>1</v>
      </c>
      <c r="H2927">
        <v>9</v>
      </c>
      <c r="I2927" t="s">
        <v>192</v>
      </c>
      <c r="J2927">
        <v>9</v>
      </c>
      <c r="K2927" t="s">
        <v>111</v>
      </c>
      <c r="L2927">
        <v>1</v>
      </c>
      <c r="M2927" t="s">
        <v>193</v>
      </c>
      <c r="N2927">
        <v>9</v>
      </c>
      <c r="O2927" t="s">
        <v>111</v>
      </c>
      <c r="P2927">
        <v>6</v>
      </c>
      <c r="Q2927" t="s">
        <v>197</v>
      </c>
      <c r="R2927" t="s">
        <v>109</v>
      </c>
      <c r="S2927">
        <v>9</v>
      </c>
      <c r="T2927" t="s">
        <v>192</v>
      </c>
      <c r="U2927">
        <v>58</v>
      </c>
    </row>
    <row r="2928" spans="1:21" x14ac:dyDescent="0.4">
      <c r="A2928">
        <v>2022</v>
      </c>
      <c r="B2928" t="s">
        <v>138</v>
      </c>
      <c r="C2928" t="s">
        <v>43</v>
      </c>
      <c r="D2928" t="s">
        <v>92</v>
      </c>
      <c r="E2928">
        <v>4</v>
      </c>
      <c r="F2928" t="s">
        <v>95</v>
      </c>
      <c r="G2928">
        <v>1</v>
      </c>
      <c r="H2928">
        <v>9</v>
      </c>
      <c r="I2928" t="s">
        <v>192</v>
      </c>
      <c r="J2928">
        <v>9</v>
      </c>
      <c r="K2928" t="s">
        <v>111</v>
      </c>
      <c r="L2928">
        <v>1</v>
      </c>
      <c r="M2928" t="s">
        <v>193</v>
      </c>
      <c r="N2928">
        <v>9</v>
      </c>
      <c r="O2928" t="s">
        <v>111</v>
      </c>
      <c r="P2928">
        <v>20</v>
      </c>
      <c r="Q2928" t="s">
        <v>117</v>
      </c>
      <c r="R2928" t="s">
        <v>117</v>
      </c>
      <c r="S2928">
        <v>9</v>
      </c>
      <c r="T2928" t="s">
        <v>192</v>
      </c>
      <c r="U2928">
        <v>1293</v>
      </c>
    </row>
    <row r="2929" spans="1:21" x14ac:dyDescent="0.4">
      <c r="A2929">
        <v>2022</v>
      </c>
      <c r="B2929" t="s">
        <v>138</v>
      </c>
      <c r="C2929" t="s">
        <v>43</v>
      </c>
      <c r="D2929" t="s">
        <v>92</v>
      </c>
      <c r="E2929">
        <v>4</v>
      </c>
      <c r="F2929" t="s">
        <v>95</v>
      </c>
      <c r="G2929">
        <v>1</v>
      </c>
      <c r="H2929">
        <v>9</v>
      </c>
      <c r="I2929" t="s">
        <v>192</v>
      </c>
      <c r="J2929">
        <v>9</v>
      </c>
      <c r="K2929" t="s">
        <v>111</v>
      </c>
      <c r="L2929">
        <v>1</v>
      </c>
      <c r="M2929" t="s">
        <v>193</v>
      </c>
      <c r="N2929">
        <v>9</v>
      </c>
      <c r="O2929" t="s">
        <v>111</v>
      </c>
      <c r="P2929">
        <v>95</v>
      </c>
      <c r="Q2929" t="s">
        <v>113</v>
      </c>
      <c r="R2929" t="s">
        <v>114</v>
      </c>
      <c r="S2929">
        <v>9</v>
      </c>
      <c r="T2929" t="s">
        <v>192</v>
      </c>
      <c r="U2929">
        <v>290</v>
      </c>
    </row>
    <row r="2930" spans="1:21" x14ac:dyDescent="0.4">
      <c r="A2930">
        <v>2022</v>
      </c>
      <c r="B2930" t="s">
        <v>138</v>
      </c>
      <c r="C2930" t="s">
        <v>43</v>
      </c>
      <c r="D2930" t="s">
        <v>92</v>
      </c>
      <c r="E2930">
        <v>4</v>
      </c>
      <c r="F2930" t="s">
        <v>95</v>
      </c>
      <c r="G2930">
        <v>1</v>
      </c>
      <c r="H2930">
        <v>9</v>
      </c>
      <c r="I2930" t="s">
        <v>192</v>
      </c>
      <c r="J2930">
        <v>9</v>
      </c>
      <c r="K2930" t="s">
        <v>111</v>
      </c>
      <c r="L2930">
        <v>1</v>
      </c>
      <c r="M2930" t="s">
        <v>193</v>
      </c>
      <c r="N2930">
        <v>9</v>
      </c>
      <c r="O2930" t="s">
        <v>111</v>
      </c>
      <c r="P2930">
        <v>98</v>
      </c>
      <c r="Q2930" t="s">
        <v>106</v>
      </c>
      <c r="R2930" t="s">
        <v>106</v>
      </c>
      <c r="S2930">
        <v>9</v>
      </c>
      <c r="T2930" t="s">
        <v>192</v>
      </c>
      <c r="U2930">
        <v>2645</v>
      </c>
    </row>
    <row r="2931" spans="1:21" x14ac:dyDescent="0.4">
      <c r="A2931">
        <v>2022</v>
      </c>
      <c r="B2931" t="s">
        <v>138</v>
      </c>
      <c r="C2931" t="s">
        <v>43</v>
      </c>
      <c r="D2931" t="s">
        <v>92</v>
      </c>
      <c r="E2931">
        <v>4</v>
      </c>
      <c r="F2931" t="s">
        <v>95</v>
      </c>
      <c r="G2931">
        <v>1</v>
      </c>
      <c r="H2931">
        <v>9</v>
      </c>
      <c r="I2931" t="s">
        <v>192</v>
      </c>
      <c r="J2931">
        <v>9</v>
      </c>
      <c r="K2931" t="s">
        <v>111</v>
      </c>
      <c r="L2931">
        <v>1</v>
      </c>
      <c r="M2931" t="s">
        <v>193</v>
      </c>
      <c r="N2931">
        <v>9</v>
      </c>
      <c r="O2931" t="s">
        <v>111</v>
      </c>
      <c r="P2931">
        <v>99</v>
      </c>
      <c r="Q2931" t="s">
        <v>111</v>
      </c>
      <c r="R2931" t="s">
        <v>111</v>
      </c>
      <c r="S2931">
        <v>9</v>
      </c>
      <c r="T2931" t="s">
        <v>192</v>
      </c>
      <c r="U2931">
        <v>40752</v>
      </c>
    </row>
    <row r="2932" spans="1:21" x14ac:dyDescent="0.4">
      <c r="A2932">
        <v>2022</v>
      </c>
      <c r="B2932" t="s">
        <v>118</v>
      </c>
      <c r="C2932" t="s">
        <v>44</v>
      </c>
      <c r="D2932" t="s">
        <v>93</v>
      </c>
      <c r="E2932">
        <v>1</v>
      </c>
      <c r="F2932" t="s">
        <v>87</v>
      </c>
      <c r="G2932">
        <v>1</v>
      </c>
      <c r="H2932">
        <v>9</v>
      </c>
      <c r="I2932" t="s">
        <v>192</v>
      </c>
      <c r="J2932">
        <v>9</v>
      </c>
      <c r="K2932" t="s">
        <v>111</v>
      </c>
      <c r="L2932">
        <v>1</v>
      </c>
      <c r="M2932" t="s">
        <v>193</v>
      </c>
      <c r="N2932">
        <v>9</v>
      </c>
      <c r="O2932" t="s">
        <v>111</v>
      </c>
      <c r="P2932">
        <v>1</v>
      </c>
      <c r="Q2932" t="s">
        <v>20</v>
      </c>
      <c r="R2932" t="s">
        <v>20</v>
      </c>
      <c r="S2932">
        <v>9</v>
      </c>
      <c r="T2932" t="s">
        <v>192</v>
      </c>
      <c r="U2932">
        <v>29</v>
      </c>
    </row>
    <row r="2933" spans="1:21" x14ac:dyDescent="0.4">
      <c r="A2933">
        <v>2022</v>
      </c>
      <c r="B2933" t="s">
        <v>118</v>
      </c>
      <c r="C2933" t="s">
        <v>44</v>
      </c>
      <c r="D2933" t="s">
        <v>93</v>
      </c>
      <c r="E2933">
        <v>1</v>
      </c>
      <c r="F2933" t="s">
        <v>87</v>
      </c>
      <c r="G2933">
        <v>1</v>
      </c>
      <c r="H2933">
        <v>9</v>
      </c>
      <c r="I2933" t="s">
        <v>192</v>
      </c>
      <c r="J2933">
        <v>9</v>
      </c>
      <c r="K2933" t="s">
        <v>111</v>
      </c>
      <c r="L2933">
        <v>1</v>
      </c>
      <c r="M2933" t="s">
        <v>193</v>
      </c>
      <c r="N2933">
        <v>9</v>
      </c>
      <c r="O2933" t="s">
        <v>111</v>
      </c>
      <c r="P2933">
        <v>2</v>
      </c>
      <c r="Q2933" t="s">
        <v>127</v>
      </c>
      <c r="R2933" t="s">
        <v>127</v>
      </c>
      <c r="S2933">
        <v>9</v>
      </c>
      <c r="T2933" t="s">
        <v>192</v>
      </c>
      <c r="U2933">
        <v>263</v>
      </c>
    </row>
    <row r="2934" spans="1:21" x14ac:dyDescent="0.4">
      <c r="A2934">
        <v>2022</v>
      </c>
      <c r="B2934" t="s">
        <v>118</v>
      </c>
      <c r="C2934" t="s">
        <v>44</v>
      </c>
      <c r="D2934" t="s">
        <v>93</v>
      </c>
      <c r="E2934">
        <v>1</v>
      </c>
      <c r="F2934" t="s">
        <v>87</v>
      </c>
      <c r="G2934">
        <v>1</v>
      </c>
      <c r="H2934">
        <v>9</v>
      </c>
      <c r="I2934" t="s">
        <v>192</v>
      </c>
      <c r="J2934">
        <v>9</v>
      </c>
      <c r="K2934" t="s">
        <v>111</v>
      </c>
      <c r="L2934">
        <v>1</v>
      </c>
      <c r="M2934" t="s">
        <v>193</v>
      </c>
      <c r="N2934">
        <v>9</v>
      </c>
      <c r="O2934" t="s">
        <v>111</v>
      </c>
      <c r="P2934">
        <v>3</v>
      </c>
      <c r="Q2934" t="s">
        <v>123</v>
      </c>
      <c r="R2934" t="s">
        <v>123</v>
      </c>
      <c r="S2934">
        <v>9</v>
      </c>
      <c r="T2934" t="s">
        <v>192</v>
      </c>
      <c r="U2934">
        <v>878</v>
      </c>
    </row>
    <row r="2935" spans="1:21" x14ac:dyDescent="0.4">
      <c r="A2935">
        <v>2022</v>
      </c>
      <c r="B2935" t="s">
        <v>118</v>
      </c>
      <c r="C2935" t="s">
        <v>44</v>
      </c>
      <c r="D2935" t="s">
        <v>93</v>
      </c>
      <c r="E2935">
        <v>1</v>
      </c>
      <c r="F2935" t="s">
        <v>87</v>
      </c>
      <c r="G2935">
        <v>1</v>
      </c>
      <c r="H2935">
        <v>9</v>
      </c>
      <c r="I2935" t="s">
        <v>192</v>
      </c>
      <c r="J2935">
        <v>9</v>
      </c>
      <c r="K2935" t="s">
        <v>111</v>
      </c>
      <c r="L2935">
        <v>1</v>
      </c>
      <c r="M2935" t="s">
        <v>193</v>
      </c>
      <c r="N2935">
        <v>9</v>
      </c>
      <c r="O2935" t="s">
        <v>111</v>
      </c>
      <c r="P2935">
        <v>4</v>
      </c>
      <c r="Q2935" t="s">
        <v>121</v>
      </c>
      <c r="R2935" t="s">
        <v>121</v>
      </c>
      <c r="S2935">
        <v>9</v>
      </c>
      <c r="T2935" t="s">
        <v>192</v>
      </c>
      <c r="U2935">
        <v>16053</v>
      </c>
    </row>
    <row r="2936" spans="1:21" x14ac:dyDescent="0.4">
      <c r="A2936">
        <v>2022</v>
      </c>
      <c r="B2936" t="s">
        <v>118</v>
      </c>
      <c r="C2936" t="s">
        <v>44</v>
      </c>
      <c r="D2936" t="s">
        <v>93</v>
      </c>
      <c r="E2936">
        <v>1</v>
      </c>
      <c r="F2936" t="s">
        <v>87</v>
      </c>
      <c r="G2936">
        <v>1</v>
      </c>
      <c r="H2936">
        <v>9</v>
      </c>
      <c r="I2936" t="s">
        <v>192</v>
      </c>
      <c r="J2936">
        <v>9</v>
      </c>
      <c r="K2936" t="s">
        <v>111</v>
      </c>
      <c r="L2936">
        <v>1</v>
      </c>
      <c r="M2936" t="s">
        <v>193</v>
      </c>
      <c r="N2936">
        <v>9</v>
      </c>
      <c r="O2936" t="s">
        <v>111</v>
      </c>
      <c r="P2936">
        <v>5</v>
      </c>
      <c r="Q2936" t="s">
        <v>196</v>
      </c>
      <c r="R2936" t="s">
        <v>109</v>
      </c>
      <c r="S2936">
        <v>9</v>
      </c>
      <c r="T2936" t="s">
        <v>192</v>
      </c>
      <c r="U2936">
        <v>442</v>
      </c>
    </row>
    <row r="2937" spans="1:21" x14ac:dyDescent="0.4">
      <c r="A2937">
        <v>2022</v>
      </c>
      <c r="B2937" t="s">
        <v>118</v>
      </c>
      <c r="C2937" t="s">
        <v>44</v>
      </c>
      <c r="D2937" t="s">
        <v>93</v>
      </c>
      <c r="E2937">
        <v>1</v>
      </c>
      <c r="F2937" t="s">
        <v>87</v>
      </c>
      <c r="G2937">
        <v>1</v>
      </c>
      <c r="H2937">
        <v>9</v>
      </c>
      <c r="I2937" t="s">
        <v>192</v>
      </c>
      <c r="J2937">
        <v>9</v>
      </c>
      <c r="K2937" t="s">
        <v>111</v>
      </c>
      <c r="L2937">
        <v>1</v>
      </c>
      <c r="M2937" t="s">
        <v>193</v>
      </c>
      <c r="N2937">
        <v>9</v>
      </c>
      <c r="O2937" t="s">
        <v>111</v>
      </c>
      <c r="P2937">
        <v>6</v>
      </c>
      <c r="Q2937" t="s">
        <v>197</v>
      </c>
      <c r="R2937" t="s">
        <v>109</v>
      </c>
      <c r="S2937">
        <v>9</v>
      </c>
      <c r="T2937" t="s">
        <v>192</v>
      </c>
      <c r="U2937">
        <v>6</v>
      </c>
    </row>
    <row r="2938" spans="1:21" x14ac:dyDescent="0.4">
      <c r="A2938">
        <v>2022</v>
      </c>
      <c r="B2938" t="s">
        <v>118</v>
      </c>
      <c r="C2938" t="s">
        <v>44</v>
      </c>
      <c r="D2938" t="s">
        <v>93</v>
      </c>
      <c r="E2938">
        <v>1</v>
      </c>
      <c r="F2938" t="s">
        <v>87</v>
      </c>
      <c r="G2938">
        <v>1</v>
      </c>
      <c r="H2938">
        <v>9</v>
      </c>
      <c r="I2938" t="s">
        <v>192</v>
      </c>
      <c r="J2938">
        <v>9</v>
      </c>
      <c r="K2938" t="s">
        <v>111</v>
      </c>
      <c r="L2938">
        <v>1</v>
      </c>
      <c r="M2938" t="s">
        <v>193</v>
      </c>
      <c r="N2938">
        <v>9</v>
      </c>
      <c r="O2938" t="s">
        <v>111</v>
      </c>
      <c r="P2938">
        <v>20</v>
      </c>
      <c r="Q2938" t="s">
        <v>117</v>
      </c>
      <c r="R2938" t="s">
        <v>117</v>
      </c>
      <c r="S2938">
        <v>9</v>
      </c>
      <c r="T2938" t="s">
        <v>192</v>
      </c>
      <c r="U2938">
        <v>500</v>
      </c>
    </row>
    <row r="2939" spans="1:21" x14ac:dyDescent="0.4">
      <c r="A2939">
        <v>2022</v>
      </c>
      <c r="B2939" t="s">
        <v>118</v>
      </c>
      <c r="C2939" t="s">
        <v>44</v>
      </c>
      <c r="D2939" t="s">
        <v>93</v>
      </c>
      <c r="E2939">
        <v>1</v>
      </c>
      <c r="F2939" t="s">
        <v>87</v>
      </c>
      <c r="G2939">
        <v>1</v>
      </c>
      <c r="H2939">
        <v>9</v>
      </c>
      <c r="I2939" t="s">
        <v>192</v>
      </c>
      <c r="J2939">
        <v>9</v>
      </c>
      <c r="K2939" t="s">
        <v>111</v>
      </c>
      <c r="L2939">
        <v>1</v>
      </c>
      <c r="M2939" t="s">
        <v>193</v>
      </c>
      <c r="N2939">
        <v>9</v>
      </c>
      <c r="O2939" t="s">
        <v>111</v>
      </c>
      <c r="P2939">
        <v>95</v>
      </c>
      <c r="Q2939" t="s">
        <v>113</v>
      </c>
      <c r="R2939" t="s">
        <v>114</v>
      </c>
      <c r="S2939">
        <v>9</v>
      </c>
      <c r="T2939" t="s">
        <v>192</v>
      </c>
      <c r="U2939">
        <v>212</v>
      </c>
    </row>
    <row r="2940" spans="1:21" x14ac:dyDescent="0.4">
      <c r="A2940">
        <v>2022</v>
      </c>
      <c r="B2940" t="s">
        <v>118</v>
      </c>
      <c r="C2940" t="s">
        <v>44</v>
      </c>
      <c r="D2940" t="s">
        <v>93</v>
      </c>
      <c r="E2940">
        <v>1</v>
      </c>
      <c r="F2940" t="s">
        <v>87</v>
      </c>
      <c r="G2940">
        <v>1</v>
      </c>
      <c r="H2940">
        <v>9</v>
      </c>
      <c r="I2940" t="s">
        <v>192</v>
      </c>
      <c r="J2940">
        <v>9</v>
      </c>
      <c r="K2940" t="s">
        <v>111</v>
      </c>
      <c r="L2940">
        <v>1</v>
      </c>
      <c r="M2940" t="s">
        <v>193</v>
      </c>
      <c r="N2940">
        <v>9</v>
      </c>
      <c r="O2940" t="s">
        <v>111</v>
      </c>
      <c r="P2940">
        <v>98</v>
      </c>
      <c r="Q2940" t="s">
        <v>106</v>
      </c>
      <c r="R2940" t="s">
        <v>106</v>
      </c>
      <c r="S2940">
        <v>9</v>
      </c>
      <c r="T2940" t="s">
        <v>192</v>
      </c>
      <c r="U2940">
        <v>893</v>
      </c>
    </row>
    <row r="2941" spans="1:21" x14ac:dyDescent="0.4">
      <c r="A2941">
        <v>2022</v>
      </c>
      <c r="B2941" t="s">
        <v>118</v>
      </c>
      <c r="C2941" t="s">
        <v>44</v>
      </c>
      <c r="D2941" t="s">
        <v>93</v>
      </c>
      <c r="E2941">
        <v>1</v>
      </c>
      <c r="F2941" t="s">
        <v>87</v>
      </c>
      <c r="G2941">
        <v>1</v>
      </c>
      <c r="H2941">
        <v>9</v>
      </c>
      <c r="I2941" t="s">
        <v>192</v>
      </c>
      <c r="J2941">
        <v>9</v>
      </c>
      <c r="K2941" t="s">
        <v>111</v>
      </c>
      <c r="L2941">
        <v>1</v>
      </c>
      <c r="M2941" t="s">
        <v>193</v>
      </c>
      <c r="N2941">
        <v>9</v>
      </c>
      <c r="O2941" t="s">
        <v>111</v>
      </c>
      <c r="P2941">
        <v>99</v>
      </c>
      <c r="Q2941" t="s">
        <v>111</v>
      </c>
      <c r="R2941" t="s">
        <v>111</v>
      </c>
      <c r="S2941">
        <v>9</v>
      </c>
      <c r="T2941" t="s">
        <v>192</v>
      </c>
      <c r="U2941">
        <v>19276</v>
      </c>
    </row>
    <row r="2942" spans="1:21" x14ac:dyDescent="0.4">
      <c r="A2942">
        <v>2022</v>
      </c>
      <c r="B2942" t="s">
        <v>118</v>
      </c>
      <c r="C2942" t="s">
        <v>44</v>
      </c>
      <c r="D2942" t="s">
        <v>93</v>
      </c>
      <c r="E2942">
        <v>2</v>
      </c>
      <c r="F2942" t="s">
        <v>179</v>
      </c>
      <c r="G2942">
        <v>2</v>
      </c>
      <c r="H2942">
        <v>9</v>
      </c>
      <c r="I2942" t="s">
        <v>192</v>
      </c>
      <c r="J2942">
        <v>9</v>
      </c>
      <c r="K2942" t="s">
        <v>111</v>
      </c>
      <c r="L2942">
        <v>1</v>
      </c>
      <c r="M2942" t="s">
        <v>193</v>
      </c>
      <c r="N2942">
        <v>9</v>
      </c>
      <c r="O2942" t="s">
        <v>111</v>
      </c>
      <c r="P2942">
        <v>1</v>
      </c>
      <c r="Q2942" t="s">
        <v>20</v>
      </c>
      <c r="R2942" t="s">
        <v>20</v>
      </c>
      <c r="S2942">
        <v>9</v>
      </c>
      <c r="T2942" t="s">
        <v>192</v>
      </c>
      <c r="U2942">
        <v>854</v>
      </c>
    </row>
    <row r="2943" spans="1:21" x14ac:dyDescent="0.4">
      <c r="A2943">
        <v>2022</v>
      </c>
      <c r="B2943" t="s">
        <v>118</v>
      </c>
      <c r="C2943" t="s">
        <v>44</v>
      </c>
      <c r="D2943" t="s">
        <v>93</v>
      </c>
      <c r="E2943">
        <v>2</v>
      </c>
      <c r="F2943" t="s">
        <v>179</v>
      </c>
      <c r="G2943">
        <v>2</v>
      </c>
      <c r="H2943">
        <v>9</v>
      </c>
      <c r="I2943" t="s">
        <v>192</v>
      </c>
      <c r="J2943">
        <v>9</v>
      </c>
      <c r="K2943" t="s">
        <v>111</v>
      </c>
      <c r="L2943">
        <v>1</v>
      </c>
      <c r="M2943" t="s">
        <v>193</v>
      </c>
      <c r="N2943">
        <v>9</v>
      </c>
      <c r="O2943" t="s">
        <v>111</v>
      </c>
      <c r="P2943">
        <v>2</v>
      </c>
      <c r="Q2943" t="s">
        <v>127</v>
      </c>
      <c r="R2943" t="s">
        <v>127</v>
      </c>
      <c r="S2943">
        <v>9</v>
      </c>
      <c r="T2943" t="s">
        <v>192</v>
      </c>
      <c r="U2943">
        <v>22775</v>
      </c>
    </row>
    <row r="2944" spans="1:21" x14ac:dyDescent="0.4">
      <c r="A2944">
        <v>2022</v>
      </c>
      <c r="B2944" t="s">
        <v>118</v>
      </c>
      <c r="C2944" t="s">
        <v>44</v>
      </c>
      <c r="D2944" t="s">
        <v>93</v>
      </c>
      <c r="E2944">
        <v>2</v>
      </c>
      <c r="F2944" t="s">
        <v>179</v>
      </c>
      <c r="G2944">
        <v>2</v>
      </c>
      <c r="H2944">
        <v>9</v>
      </c>
      <c r="I2944" t="s">
        <v>192</v>
      </c>
      <c r="J2944">
        <v>9</v>
      </c>
      <c r="K2944" t="s">
        <v>111</v>
      </c>
      <c r="L2944">
        <v>1</v>
      </c>
      <c r="M2944" t="s">
        <v>193</v>
      </c>
      <c r="N2944">
        <v>9</v>
      </c>
      <c r="O2944" t="s">
        <v>111</v>
      </c>
      <c r="P2944">
        <v>3</v>
      </c>
      <c r="Q2944" t="s">
        <v>123</v>
      </c>
      <c r="R2944" t="s">
        <v>123</v>
      </c>
      <c r="S2944">
        <v>9</v>
      </c>
      <c r="T2944" t="s">
        <v>192</v>
      </c>
      <c r="U2944">
        <v>18733</v>
      </c>
    </row>
    <row r="2945" spans="1:21" x14ac:dyDescent="0.4">
      <c r="A2945">
        <v>2022</v>
      </c>
      <c r="B2945" t="s">
        <v>118</v>
      </c>
      <c r="C2945" t="s">
        <v>44</v>
      </c>
      <c r="D2945" t="s">
        <v>93</v>
      </c>
      <c r="E2945">
        <v>2</v>
      </c>
      <c r="F2945" t="s">
        <v>179</v>
      </c>
      <c r="G2945">
        <v>2</v>
      </c>
      <c r="H2945">
        <v>9</v>
      </c>
      <c r="I2945" t="s">
        <v>192</v>
      </c>
      <c r="J2945">
        <v>9</v>
      </c>
      <c r="K2945" t="s">
        <v>111</v>
      </c>
      <c r="L2945">
        <v>1</v>
      </c>
      <c r="M2945" t="s">
        <v>193</v>
      </c>
      <c r="N2945">
        <v>9</v>
      </c>
      <c r="O2945" t="s">
        <v>111</v>
      </c>
      <c r="P2945">
        <v>4</v>
      </c>
      <c r="Q2945" t="s">
        <v>121</v>
      </c>
      <c r="R2945" t="s">
        <v>121</v>
      </c>
      <c r="S2945">
        <v>9</v>
      </c>
      <c r="T2945" t="s">
        <v>192</v>
      </c>
      <c r="U2945">
        <v>77879</v>
      </c>
    </row>
    <row r="2946" spans="1:21" x14ac:dyDescent="0.4">
      <c r="A2946">
        <v>2022</v>
      </c>
      <c r="B2946" t="s">
        <v>118</v>
      </c>
      <c r="C2946" t="s">
        <v>44</v>
      </c>
      <c r="D2946" t="s">
        <v>93</v>
      </c>
      <c r="E2946">
        <v>2</v>
      </c>
      <c r="F2946" t="s">
        <v>179</v>
      </c>
      <c r="G2946">
        <v>2</v>
      </c>
      <c r="H2946">
        <v>9</v>
      </c>
      <c r="I2946" t="s">
        <v>192</v>
      </c>
      <c r="J2946">
        <v>9</v>
      </c>
      <c r="K2946" t="s">
        <v>111</v>
      </c>
      <c r="L2946">
        <v>1</v>
      </c>
      <c r="M2946" t="s">
        <v>193</v>
      </c>
      <c r="N2946">
        <v>9</v>
      </c>
      <c r="O2946" t="s">
        <v>111</v>
      </c>
      <c r="P2946">
        <v>5</v>
      </c>
      <c r="Q2946" t="s">
        <v>196</v>
      </c>
      <c r="R2946" t="s">
        <v>109</v>
      </c>
      <c r="S2946">
        <v>9</v>
      </c>
      <c r="T2946" t="s">
        <v>192</v>
      </c>
      <c r="U2946">
        <v>3576</v>
      </c>
    </row>
    <row r="2947" spans="1:21" x14ac:dyDescent="0.4">
      <c r="A2947">
        <v>2022</v>
      </c>
      <c r="B2947" t="s">
        <v>118</v>
      </c>
      <c r="C2947" t="s">
        <v>44</v>
      </c>
      <c r="D2947" t="s">
        <v>93</v>
      </c>
      <c r="E2947">
        <v>2</v>
      </c>
      <c r="F2947" t="s">
        <v>179</v>
      </c>
      <c r="G2947">
        <v>2</v>
      </c>
      <c r="H2947">
        <v>9</v>
      </c>
      <c r="I2947" t="s">
        <v>192</v>
      </c>
      <c r="J2947">
        <v>9</v>
      </c>
      <c r="K2947" t="s">
        <v>111</v>
      </c>
      <c r="L2947">
        <v>1</v>
      </c>
      <c r="M2947" t="s">
        <v>193</v>
      </c>
      <c r="N2947">
        <v>9</v>
      </c>
      <c r="O2947" t="s">
        <v>111</v>
      </c>
      <c r="P2947">
        <v>6</v>
      </c>
      <c r="Q2947" t="s">
        <v>197</v>
      </c>
      <c r="R2947" t="s">
        <v>109</v>
      </c>
      <c r="S2947">
        <v>9</v>
      </c>
      <c r="T2947" t="s">
        <v>192</v>
      </c>
      <c r="U2947">
        <v>516</v>
      </c>
    </row>
    <row r="2948" spans="1:21" x14ac:dyDescent="0.4">
      <c r="A2948">
        <v>2022</v>
      </c>
      <c r="B2948" t="s">
        <v>118</v>
      </c>
      <c r="C2948" t="s">
        <v>44</v>
      </c>
      <c r="D2948" t="s">
        <v>93</v>
      </c>
      <c r="E2948">
        <v>2</v>
      </c>
      <c r="F2948" t="s">
        <v>179</v>
      </c>
      <c r="G2948">
        <v>2</v>
      </c>
      <c r="H2948">
        <v>9</v>
      </c>
      <c r="I2948" t="s">
        <v>192</v>
      </c>
      <c r="J2948">
        <v>9</v>
      </c>
      <c r="K2948" t="s">
        <v>111</v>
      </c>
      <c r="L2948">
        <v>1</v>
      </c>
      <c r="M2948" t="s">
        <v>193</v>
      </c>
      <c r="N2948">
        <v>9</v>
      </c>
      <c r="O2948" t="s">
        <v>111</v>
      </c>
      <c r="P2948">
        <v>20</v>
      </c>
      <c r="Q2948" t="s">
        <v>117</v>
      </c>
      <c r="R2948" t="s">
        <v>117</v>
      </c>
      <c r="S2948">
        <v>9</v>
      </c>
      <c r="T2948" t="s">
        <v>192</v>
      </c>
      <c r="U2948">
        <v>5032</v>
      </c>
    </row>
    <row r="2949" spans="1:21" x14ac:dyDescent="0.4">
      <c r="A2949">
        <v>2022</v>
      </c>
      <c r="B2949" t="s">
        <v>118</v>
      </c>
      <c r="C2949" t="s">
        <v>44</v>
      </c>
      <c r="D2949" t="s">
        <v>93</v>
      </c>
      <c r="E2949">
        <v>2</v>
      </c>
      <c r="F2949" t="s">
        <v>179</v>
      </c>
      <c r="G2949">
        <v>2</v>
      </c>
      <c r="H2949">
        <v>9</v>
      </c>
      <c r="I2949" t="s">
        <v>192</v>
      </c>
      <c r="J2949">
        <v>9</v>
      </c>
      <c r="K2949" t="s">
        <v>111</v>
      </c>
      <c r="L2949">
        <v>1</v>
      </c>
      <c r="M2949" t="s">
        <v>193</v>
      </c>
      <c r="N2949">
        <v>9</v>
      </c>
      <c r="O2949" t="s">
        <v>111</v>
      </c>
      <c r="P2949">
        <v>95</v>
      </c>
      <c r="Q2949" t="s">
        <v>113</v>
      </c>
      <c r="R2949" t="s">
        <v>114</v>
      </c>
      <c r="S2949">
        <v>9</v>
      </c>
      <c r="T2949" t="s">
        <v>192</v>
      </c>
      <c r="U2949">
        <v>1502</v>
      </c>
    </row>
    <row r="2950" spans="1:21" x14ac:dyDescent="0.4">
      <c r="A2950">
        <v>2022</v>
      </c>
      <c r="B2950" t="s">
        <v>118</v>
      </c>
      <c r="C2950" t="s">
        <v>44</v>
      </c>
      <c r="D2950" t="s">
        <v>93</v>
      </c>
      <c r="E2950">
        <v>2</v>
      </c>
      <c r="F2950" t="s">
        <v>179</v>
      </c>
      <c r="G2950">
        <v>2</v>
      </c>
      <c r="H2950">
        <v>9</v>
      </c>
      <c r="I2950" t="s">
        <v>192</v>
      </c>
      <c r="J2950">
        <v>9</v>
      </c>
      <c r="K2950" t="s">
        <v>111</v>
      </c>
      <c r="L2950">
        <v>1</v>
      </c>
      <c r="M2950" t="s">
        <v>193</v>
      </c>
      <c r="N2950">
        <v>9</v>
      </c>
      <c r="O2950" t="s">
        <v>111</v>
      </c>
      <c r="P2950">
        <v>98</v>
      </c>
      <c r="Q2950" t="s">
        <v>106</v>
      </c>
      <c r="R2950" t="s">
        <v>106</v>
      </c>
      <c r="S2950">
        <v>9</v>
      </c>
      <c r="T2950" t="s">
        <v>192</v>
      </c>
      <c r="U2950">
        <v>20931</v>
      </c>
    </row>
    <row r="2951" spans="1:21" x14ac:dyDescent="0.4">
      <c r="A2951">
        <v>2022</v>
      </c>
      <c r="B2951" t="s">
        <v>118</v>
      </c>
      <c r="C2951" t="s">
        <v>44</v>
      </c>
      <c r="D2951" t="s">
        <v>93</v>
      </c>
      <c r="E2951">
        <v>2</v>
      </c>
      <c r="F2951" t="s">
        <v>179</v>
      </c>
      <c r="G2951">
        <v>2</v>
      </c>
      <c r="H2951">
        <v>9</v>
      </c>
      <c r="I2951" t="s">
        <v>192</v>
      </c>
      <c r="J2951">
        <v>9</v>
      </c>
      <c r="K2951" t="s">
        <v>111</v>
      </c>
      <c r="L2951">
        <v>1</v>
      </c>
      <c r="M2951" t="s">
        <v>193</v>
      </c>
      <c r="N2951">
        <v>9</v>
      </c>
      <c r="O2951" t="s">
        <v>111</v>
      </c>
      <c r="P2951">
        <v>99</v>
      </c>
      <c r="Q2951" t="s">
        <v>111</v>
      </c>
      <c r="R2951" t="s">
        <v>111</v>
      </c>
      <c r="S2951">
        <v>9</v>
      </c>
      <c r="T2951" t="s">
        <v>192</v>
      </c>
      <c r="U2951">
        <v>151798</v>
      </c>
    </row>
    <row r="2952" spans="1:21" x14ac:dyDescent="0.4">
      <c r="A2952">
        <v>2022</v>
      </c>
      <c r="B2952" t="s">
        <v>118</v>
      </c>
      <c r="C2952" t="s">
        <v>44</v>
      </c>
      <c r="D2952" t="s">
        <v>93</v>
      </c>
      <c r="E2952">
        <v>4</v>
      </c>
      <c r="F2952" t="s">
        <v>95</v>
      </c>
      <c r="G2952">
        <v>1</v>
      </c>
      <c r="H2952">
        <v>9</v>
      </c>
      <c r="I2952" t="s">
        <v>192</v>
      </c>
      <c r="J2952">
        <v>9</v>
      </c>
      <c r="K2952" t="s">
        <v>111</v>
      </c>
      <c r="L2952">
        <v>1</v>
      </c>
      <c r="M2952" t="s">
        <v>193</v>
      </c>
      <c r="N2952">
        <v>9</v>
      </c>
      <c r="O2952" t="s">
        <v>111</v>
      </c>
      <c r="P2952">
        <v>1</v>
      </c>
      <c r="Q2952" t="s">
        <v>20</v>
      </c>
      <c r="R2952" t="s">
        <v>20</v>
      </c>
      <c r="S2952">
        <v>9</v>
      </c>
      <c r="T2952" t="s">
        <v>192</v>
      </c>
      <c r="U2952">
        <v>51</v>
      </c>
    </row>
    <row r="2953" spans="1:21" x14ac:dyDescent="0.4">
      <c r="A2953">
        <v>2022</v>
      </c>
      <c r="B2953" t="s">
        <v>118</v>
      </c>
      <c r="C2953" t="s">
        <v>44</v>
      </c>
      <c r="D2953" t="s">
        <v>93</v>
      </c>
      <c r="E2953">
        <v>4</v>
      </c>
      <c r="F2953" t="s">
        <v>95</v>
      </c>
      <c r="G2953">
        <v>1</v>
      </c>
      <c r="H2953">
        <v>9</v>
      </c>
      <c r="I2953" t="s">
        <v>192</v>
      </c>
      <c r="J2953">
        <v>9</v>
      </c>
      <c r="K2953" t="s">
        <v>111</v>
      </c>
      <c r="L2953">
        <v>1</v>
      </c>
      <c r="M2953" t="s">
        <v>193</v>
      </c>
      <c r="N2953">
        <v>9</v>
      </c>
      <c r="O2953" t="s">
        <v>111</v>
      </c>
      <c r="P2953">
        <v>2</v>
      </c>
      <c r="Q2953" t="s">
        <v>127</v>
      </c>
      <c r="R2953" t="s">
        <v>127</v>
      </c>
      <c r="S2953">
        <v>9</v>
      </c>
      <c r="T2953" t="s">
        <v>192</v>
      </c>
      <c r="U2953">
        <v>325</v>
      </c>
    </row>
    <row r="2954" spans="1:21" x14ac:dyDescent="0.4">
      <c r="A2954">
        <v>2022</v>
      </c>
      <c r="B2954" t="s">
        <v>118</v>
      </c>
      <c r="C2954" t="s">
        <v>44</v>
      </c>
      <c r="D2954" t="s">
        <v>93</v>
      </c>
      <c r="E2954">
        <v>4</v>
      </c>
      <c r="F2954" t="s">
        <v>95</v>
      </c>
      <c r="G2954">
        <v>1</v>
      </c>
      <c r="H2954">
        <v>9</v>
      </c>
      <c r="I2954" t="s">
        <v>192</v>
      </c>
      <c r="J2954">
        <v>9</v>
      </c>
      <c r="K2954" t="s">
        <v>111</v>
      </c>
      <c r="L2954">
        <v>1</v>
      </c>
      <c r="M2954" t="s">
        <v>193</v>
      </c>
      <c r="N2954">
        <v>9</v>
      </c>
      <c r="O2954" t="s">
        <v>111</v>
      </c>
      <c r="P2954">
        <v>3</v>
      </c>
      <c r="Q2954" t="s">
        <v>123</v>
      </c>
      <c r="R2954" t="s">
        <v>123</v>
      </c>
      <c r="S2954">
        <v>9</v>
      </c>
      <c r="T2954" t="s">
        <v>192</v>
      </c>
      <c r="U2954">
        <v>825</v>
      </c>
    </row>
    <row r="2955" spans="1:21" x14ac:dyDescent="0.4">
      <c r="A2955">
        <v>2022</v>
      </c>
      <c r="B2955" t="s">
        <v>118</v>
      </c>
      <c r="C2955" t="s">
        <v>44</v>
      </c>
      <c r="D2955" t="s">
        <v>93</v>
      </c>
      <c r="E2955">
        <v>4</v>
      </c>
      <c r="F2955" t="s">
        <v>95</v>
      </c>
      <c r="G2955">
        <v>1</v>
      </c>
      <c r="H2955">
        <v>9</v>
      </c>
      <c r="I2955" t="s">
        <v>192</v>
      </c>
      <c r="J2955">
        <v>9</v>
      </c>
      <c r="K2955" t="s">
        <v>111</v>
      </c>
      <c r="L2955">
        <v>1</v>
      </c>
      <c r="M2955" t="s">
        <v>193</v>
      </c>
      <c r="N2955">
        <v>9</v>
      </c>
      <c r="O2955" t="s">
        <v>111</v>
      </c>
      <c r="P2955">
        <v>4</v>
      </c>
      <c r="Q2955" t="s">
        <v>121</v>
      </c>
      <c r="R2955" t="s">
        <v>121</v>
      </c>
      <c r="S2955">
        <v>9</v>
      </c>
      <c r="T2955" t="s">
        <v>192</v>
      </c>
      <c r="U2955">
        <v>6452</v>
      </c>
    </row>
    <row r="2956" spans="1:21" x14ac:dyDescent="0.4">
      <c r="A2956">
        <v>2022</v>
      </c>
      <c r="B2956" t="s">
        <v>118</v>
      </c>
      <c r="C2956" t="s">
        <v>44</v>
      </c>
      <c r="D2956" t="s">
        <v>93</v>
      </c>
      <c r="E2956">
        <v>4</v>
      </c>
      <c r="F2956" t="s">
        <v>95</v>
      </c>
      <c r="G2956">
        <v>1</v>
      </c>
      <c r="H2956">
        <v>9</v>
      </c>
      <c r="I2956" t="s">
        <v>192</v>
      </c>
      <c r="J2956">
        <v>9</v>
      </c>
      <c r="K2956" t="s">
        <v>111</v>
      </c>
      <c r="L2956">
        <v>1</v>
      </c>
      <c r="M2956" t="s">
        <v>193</v>
      </c>
      <c r="N2956">
        <v>9</v>
      </c>
      <c r="O2956" t="s">
        <v>111</v>
      </c>
      <c r="P2956">
        <v>5</v>
      </c>
      <c r="Q2956" t="s">
        <v>196</v>
      </c>
      <c r="R2956" t="s">
        <v>109</v>
      </c>
      <c r="S2956">
        <v>9</v>
      </c>
      <c r="T2956" t="s">
        <v>192</v>
      </c>
      <c r="U2956">
        <v>262</v>
      </c>
    </row>
    <row r="2957" spans="1:21" x14ac:dyDescent="0.4">
      <c r="A2957">
        <v>2022</v>
      </c>
      <c r="B2957" t="s">
        <v>118</v>
      </c>
      <c r="C2957" t="s">
        <v>44</v>
      </c>
      <c r="D2957" t="s">
        <v>93</v>
      </c>
      <c r="E2957">
        <v>4</v>
      </c>
      <c r="F2957" t="s">
        <v>95</v>
      </c>
      <c r="G2957">
        <v>1</v>
      </c>
      <c r="H2957">
        <v>9</v>
      </c>
      <c r="I2957" t="s">
        <v>192</v>
      </c>
      <c r="J2957">
        <v>9</v>
      </c>
      <c r="K2957" t="s">
        <v>111</v>
      </c>
      <c r="L2957">
        <v>1</v>
      </c>
      <c r="M2957" t="s">
        <v>193</v>
      </c>
      <c r="N2957">
        <v>9</v>
      </c>
      <c r="O2957" t="s">
        <v>111</v>
      </c>
      <c r="P2957">
        <v>6</v>
      </c>
      <c r="Q2957" t="s">
        <v>197</v>
      </c>
      <c r="R2957" t="s">
        <v>109</v>
      </c>
      <c r="S2957">
        <v>9</v>
      </c>
      <c r="T2957" t="s">
        <v>192</v>
      </c>
      <c r="U2957">
        <v>9</v>
      </c>
    </row>
    <row r="2958" spans="1:21" x14ac:dyDescent="0.4">
      <c r="A2958">
        <v>2022</v>
      </c>
      <c r="B2958" t="s">
        <v>118</v>
      </c>
      <c r="C2958" t="s">
        <v>44</v>
      </c>
      <c r="D2958" t="s">
        <v>93</v>
      </c>
      <c r="E2958">
        <v>4</v>
      </c>
      <c r="F2958" t="s">
        <v>95</v>
      </c>
      <c r="G2958">
        <v>1</v>
      </c>
      <c r="H2958">
        <v>9</v>
      </c>
      <c r="I2958" t="s">
        <v>192</v>
      </c>
      <c r="J2958">
        <v>9</v>
      </c>
      <c r="K2958" t="s">
        <v>111</v>
      </c>
      <c r="L2958">
        <v>1</v>
      </c>
      <c r="M2958" t="s">
        <v>193</v>
      </c>
      <c r="N2958">
        <v>9</v>
      </c>
      <c r="O2958" t="s">
        <v>111</v>
      </c>
      <c r="P2958">
        <v>20</v>
      </c>
      <c r="Q2958" t="s">
        <v>117</v>
      </c>
      <c r="R2958" t="s">
        <v>117</v>
      </c>
      <c r="S2958">
        <v>9</v>
      </c>
      <c r="T2958" t="s">
        <v>192</v>
      </c>
      <c r="U2958">
        <v>294</v>
      </c>
    </row>
    <row r="2959" spans="1:21" x14ac:dyDescent="0.4">
      <c r="A2959">
        <v>2022</v>
      </c>
      <c r="B2959" t="s">
        <v>118</v>
      </c>
      <c r="C2959" t="s">
        <v>44</v>
      </c>
      <c r="D2959" t="s">
        <v>93</v>
      </c>
      <c r="E2959">
        <v>4</v>
      </c>
      <c r="F2959" t="s">
        <v>95</v>
      </c>
      <c r="G2959">
        <v>1</v>
      </c>
      <c r="H2959">
        <v>9</v>
      </c>
      <c r="I2959" t="s">
        <v>192</v>
      </c>
      <c r="J2959">
        <v>9</v>
      </c>
      <c r="K2959" t="s">
        <v>111</v>
      </c>
      <c r="L2959">
        <v>1</v>
      </c>
      <c r="M2959" t="s">
        <v>193</v>
      </c>
      <c r="N2959">
        <v>9</v>
      </c>
      <c r="O2959" t="s">
        <v>111</v>
      </c>
      <c r="P2959">
        <v>95</v>
      </c>
      <c r="Q2959" t="s">
        <v>113</v>
      </c>
      <c r="R2959" t="s">
        <v>114</v>
      </c>
      <c r="S2959">
        <v>9</v>
      </c>
      <c r="T2959" t="s">
        <v>192</v>
      </c>
      <c r="U2959">
        <v>0</v>
      </c>
    </row>
    <row r="2960" spans="1:21" x14ac:dyDescent="0.4">
      <c r="A2960">
        <v>2022</v>
      </c>
      <c r="B2960" t="s">
        <v>118</v>
      </c>
      <c r="C2960" t="s">
        <v>44</v>
      </c>
      <c r="D2960" t="s">
        <v>93</v>
      </c>
      <c r="E2960">
        <v>4</v>
      </c>
      <c r="F2960" t="s">
        <v>95</v>
      </c>
      <c r="G2960">
        <v>1</v>
      </c>
      <c r="H2960">
        <v>9</v>
      </c>
      <c r="I2960" t="s">
        <v>192</v>
      </c>
      <c r="J2960">
        <v>9</v>
      </c>
      <c r="K2960" t="s">
        <v>111</v>
      </c>
      <c r="L2960">
        <v>1</v>
      </c>
      <c r="M2960" t="s">
        <v>193</v>
      </c>
      <c r="N2960">
        <v>9</v>
      </c>
      <c r="O2960" t="s">
        <v>111</v>
      </c>
      <c r="P2960">
        <v>98</v>
      </c>
      <c r="Q2960" t="s">
        <v>106</v>
      </c>
      <c r="R2960" t="s">
        <v>106</v>
      </c>
      <c r="S2960">
        <v>9</v>
      </c>
      <c r="T2960" t="s">
        <v>192</v>
      </c>
      <c r="U2960">
        <v>863</v>
      </c>
    </row>
    <row r="2961" spans="1:21" x14ac:dyDescent="0.4">
      <c r="A2961">
        <v>2022</v>
      </c>
      <c r="B2961" t="s">
        <v>118</v>
      </c>
      <c r="C2961" t="s">
        <v>44</v>
      </c>
      <c r="D2961" t="s">
        <v>93</v>
      </c>
      <c r="E2961">
        <v>4</v>
      </c>
      <c r="F2961" t="s">
        <v>95</v>
      </c>
      <c r="G2961">
        <v>1</v>
      </c>
      <c r="H2961">
        <v>9</v>
      </c>
      <c r="I2961" t="s">
        <v>192</v>
      </c>
      <c r="J2961">
        <v>9</v>
      </c>
      <c r="K2961" t="s">
        <v>111</v>
      </c>
      <c r="L2961">
        <v>1</v>
      </c>
      <c r="M2961" t="s">
        <v>193</v>
      </c>
      <c r="N2961">
        <v>9</v>
      </c>
      <c r="O2961" t="s">
        <v>111</v>
      </c>
      <c r="P2961">
        <v>99</v>
      </c>
      <c r="Q2961" t="s">
        <v>111</v>
      </c>
      <c r="R2961" t="s">
        <v>111</v>
      </c>
      <c r="S2961">
        <v>9</v>
      </c>
      <c r="T2961" t="s">
        <v>192</v>
      </c>
      <c r="U2961">
        <v>9081</v>
      </c>
    </row>
    <row r="2962" spans="1:21" x14ac:dyDescent="0.4">
      <c r="A2962">
        <v>2022</v>
      </c>
      <c r="B2962" t="s">
        <v>152</v>
      </c>
      <c r="C2962" t="s">
        <v>45</v>
      </c>
      <c r="D2962" t="s">
        <v>93</v>
      </c>
      <c r="E2962">
        <v>1</v>
      </c>
      <c r="F2962" t="s">
        <v>87</v>
      </c>
      <c r="G2962">
        <v>1</v>
      </c>
      <c r="H2962">
        <v>9</v>
      </c>
      <c r="I2962" t="s">
        <v>192</v>
      </c>
      <c r="J2962">
        <v>9</v>
      </c>
      <c r="K2962" t="s">
        <v>111</v>
      </c>
      <c r="L2962">
        <v>1</v>
      </c>
      <c r="M2962" t="s">
        <v>193</v>
      </c>
      <c r="N2962">
        <v>9</v>
      </c>
      <c r="O2962" t="s">
        <v>111</v>
      </c>
      <c r="P2962">
        <v>1</v>
      </c>
      <c r="Q2962" t="s">
        <v>20</v>
      </c>
      <c r="R2962" t="s">
        <v>20</v>
      </c>
      <c r="S2962">
        <v>9</v>
      </c>
      <c r="T2962" t="s">
        <v>192</v>
      </c>
      <c r="U2962">
        <v>184</v>
      </c>
    </row>
    <row r="2963" spans="1:21" x14ac:dyDescent="0.4">
      <c r="A2963">
        <v>2022</v>
      </c>
      <c r="B2963" t="s">
        <v>152</v>
      </c>
      <c r="C2963" t="s">
        <v>45</v>
      </c>
      <c r="D2963" t="s">
        <v>93</v>
      </c>
      <c r="E2963">
        <v>1</v>
      </c>
      <c r="F2963" t="s">
        <v>87</v>
      </c>
      <c r="G2963">
        <v>1</v>
      </c>
      <c r="H2963">
        <v>9</v>
      </c>
      <c r="I2963" t="s">
        <v>192</v>
      </c>
      <c r="J2963">
        <v>9</v>
      </c>
      <c r="K2963" t="s">
        <v>111</v>
      </c>
      <c r="L2963">
        <v>1</v>
      </c>
      <c r="M2963" t="s">
        <v>193</v>
      </c>
      <c r="N2963">
        <v>9</v>
      </c>
      <c r="O2963" t="s">
        <v>111</v>
      </c>
      <c r="P2963">
        <v>2</v>
      </c>
      <c r="Q2963" t="s">
        <v>127</v>
      </c>
      <c r="R2963" t="s">
        <v>127</v>
      </c>
      <c r="S2963">
        <v>9</v>
      </c>
      <c r="T2963" t="s">
        <v>192</v>
      </c>
      <c r="U2963">
        <v>16678</v>
      </c>
    </row>
    <row r="2964" spans="1:21" x14ac:dyDescent="0.4">
      <c r="A2964">
        <v>2022</v>
      </c>
      <c r="B2964" t="s">
        <v>152</v>
      </c>
      <c r="C2964" t="s">
        <v>45</v>
      </c>
      <c r="D2964" t="s">
        <v>93</v>
      </c>
      <c r="E2964">
        <v>1</v>
      </c>
      <c r="F2964" t="s">
        <v>87</v>
      </c>
      <c r="G2964">
        <v>1</v>
      </c>
      <c r="H2964">
        <v>9</v>
      </c>
      <c r="I2964" t="s">
        <v>192</v>
      </c>
      <c r="J2964">
        <v>9</v>
      </c>
      <c r="K2964" t="s">
        <v>111</v>
      </c>
      <c r="L2964">
        <v>1</v>
      </c>
      <c r="M2964" t="s">
        <v>193</v>
      </c>
      <c r="N2964">
        <v>9</v>
      </c>
      <c r="O2964" t="s">
        <v>111</v>
      </c>
      <c r="P2964">
        <v>3</v>
      </c>
      <c r="Q2964" t="s">
        <v>123</v>
      </c>
      <c r="R2964" t="s">
        <v>123</v>
      </c>
      <c r="S2964">
        <v>9</v>
      </c>
      <c r="T2964" t="s">
        <v>192</v>
      </c>
      <c r="U2964">
        <v>32705</v>
      </c>
    </row>
    <row r="2965" spans="1:21" x14ac:dyDescent="0.4">
      <c r="A2965">
        <v>2022</v>
      </c>
      <c r="B2965" t="s">
        <v>152</v>
      </c>
      <c r="C2965" t="s">
        <v>45</v>
      </c>
      <c r="D2965" t="s">
        <v>93</v>
      </c>
      <c r="E2965">
        <v>1</v>
      </c>
      <c r="F2965" t="s">
        <v>87</v>
      </c>
      <c r="G2965">
        <v>1</v>
      </c>
      <c r="H2965">
        <v>9</v>
      </c>
      <c r="I2965" t="s">
        <v>192</v>
      </c>
      <c r="J2965">
        <v>9</v>
      </c>
      <c r="K2965" t="s">
        <v>111</v>
      </c>
      <c r="L2965">
        <v>1</v>
      </c>
      <c r="M2965" t="s">
        <v>193</v>
      </c>
      <c r="N2965">
        <v>9</v>
      </c>
      <c r="O2965" t="s">
        <v>111</v>
      </c>
      <c r="P2965">
        <v>4</v>
      </c>
      <c r="Q2965" t="s">
        <v>121</v>
      </c>
      <c r="R2965" t="s">
        <v>121</v>
      </c>
      <c r="S2965">
        <v>9</v>
      </c>
      <c r="T2965" t="s">
        <v>192</v>
      </c>
      <c r="U2965">
        <v>54569</v>
      </c>
    </row>
    <row r="2966" spans="1:21" x14ac:dyDescent="0.4">
      <c r="A2966">
        <v>2022</v>
      </c>
      <c r="B2966" t="s">
        <v>152</v>
      </c>
      <c r="C2966" t="s">
        <v>45</v>
      </c>
      <c r="D2966" t="s">
        <v>93</v>
      </c>
      <c r="E2966">
        <v>1</v>
      </c>
      <c r="F2966" t="s">
        <v>87</v>
      </c>
      <c r="G2966">
        <v>1</v>
      </c>
      <c r="H2966">
        <v>9</v>
      </c>
      <c r="I2966" t="s">
        <v>192</v>
      </c>
      <c r="J2966">
        <v>9</v>
      </c>
      <c r="K2966" t="s">
        <v>111</v>
      </c>
      <c r="L2966">
        <v>1</v>
      </c>
      <c r="M2966" t="s">
        <v>193</v>
      </c>
      <c r="N2966">
        <v>9</v>
      </c>
      <c r="O2966" t="s">
        <v>111</v>
      </c>
      <c r="P2966">
        <v>5</v>
      </c>
      <c r="Q2966" t="s">
        <v>196</v>
      </c>
      <c r="R2966" t="s">
        <v>109</v>
      </c>
      <c r="S2966">
        <v>9</v>
      </c>
      <c r="T2966" t="s">
        <v>192</v>
      </c>
      <c r="U2966">
        <v>21317</v>
      </c>
    </row>
    <row r="2967" spans="1:21" x14ac:dyDescent="0.4">
      <c r="A2967">
        <v>2022</v>
      </c>
      <c r="B2967" t="s">
        <v>152</v>
      </c>
      <c r="C2967" t="s">
        <v>45</v>
      </c>
      <c r="D2967" t="s">
        <v>93</v>
      </c>
      <c r="E2967">
        <v>1</v>
      </c>
      <c r="F2967" t="s">
        <v>87</v>
      </c>
      <c r="G2967">
        <v>1</v>
      </c>
      <c r="H2967">
        <v>9</v>
      </c>
      <c r="I2967" t="s">
        <v>192</v>
      </c>
      <c r="J2967">
        <v>9</v>
      </c>
      <c r="K2967" t="s">
        <v>111</v>
      </c>
      <c r="L2967">
        <v>1</v>
      </c>
      <c r="M2967" t="s">
        <v>193</v>
      </c>
      <c r="N2967">
        <v>9</v>
      </c>
      <c r="O2967" t="s">
        <v>111</v>
      </c>
      <c r="P2967">
        <v>6</v>
      </c>
      <c r="Q2967" t="s">
        <v>197</v>
      </c>
      <c r="R2967" t="s">
        <v>109</v>
      </c>
      <c r="S2967">
        <v>9</v>
      </c>
      <c r="T2967" t="s">
        <v>192</v>
      </c>
      <c r="U2967">
        <v>168</v>
      </c>
    </row>
    <row r="2968" spans="1:21" x14ac:dyDescent="0.4">
      <c r="A2968">
        <v>2022</v>
      </c>
      <c r="B2968" t="s">
        <v>152</v>
      </c>
      <c r="C2968" t="s">
        <v>45</v>
      </c>
      <c r="D2968" t="s">
        <v>93</v>
      </c>
      <c r="E2968">
        <v>1</v>
      </c>
      <c r="F2968" t="s">
        <v>87</v>
      </c>
      <c r="G2968">
        <v>1</v>
      </c>
      <c r="H2968">
        <v>9</v>
      </c>
      <c r="I2968" t="s">
        <v>192</v>
      </c>
      <c r="J2968">
        <v>9</v>
      </c>
      <c r="K2968" t="s">
        <v>111</v>
      </c>
      <c r="L2968">
        <v>1</v>
      </c>
      <c r="M2968" t="s">
        <v>193</v>
      </c>
      <c r="N2968">
        <v>9</v>
      </c>
      <c r="O2968" t="s">
        <v>111</v>
      </c>
      <c r="P2968">
        <v>20</v>
      </c>
      <c r="Q2968" t="s">
        <v>117</v>
      </c>
      <c r="R2968" t="s">
        <v>117</v>
      </c>
      <c r="S2968">
        <v>9</v>
      </c>
      <c r="T2968" t="s">
        <v>192</v>
      </c>
      <c r="U2968">
        <v>4284</v>
      </c>
    </row>
    <row r="2969" spans="1:21" x14ac:dyDescent="0.4">
      <c r="A2969">
        <v>2022</v>
      </c>
      <c r="B2969" t="s">
        <v>152</v>
      </c>
      <c r="C2969" t="s">
        <v>45</v>
      </c>
      <c r="D2969" t="s">
        <v>93</v>
      </c>
      <c r="E2969">
        <v>1</v>
      </c>
      <c r="F2969" t="s">
        <v>87</v>
      </c>
      <c r="G2969">
        <v>1</v>
      </c>
      <c r="H2969">
        <v>9</v>
      </c>
      <c r="I2969" t="s">
        <v>192</v>
      </c>
      <c r="J2969">
        <v>9</v>
      </c>
      <c r="K2969" t="s">
        <v>111</v>
      </c>
      <c r="L2969">
        <v>1</v>
      </c>
      <c r="M2969" t="s">
        <v>193</v>
      </c>
      <c r="N2969">
        <v>9</v>
      </c>
      <c r="O2969" t="s">
        <v>111</v>
      </c>
      <c r="P2969">
        <v>95</v>
      </c>
      <c r="Q2969" t="s">
        <v>113</v>
      </c>
      <c r="R2969" t="s">
        <v>114</v>
      </c>
      <c r="S2969">
        <v>9</v>
      </c>
      <c r="T2969" t="s">
        <v>192</v>
      </c>
      <c r="U2969">
        <v>4785</v>
      </c>
    </row>
    <row r="2970" spans="1:21" x14ac:dyDescent="0.4">
      <c r="A2970">
        <v>2022</v>
      </c>
      <c r="B2970" t="s">
        <v>152</v>
      </c>
      <c r="C2970" t="s">
        <v>45</v>
      </c>
      <c r="D2970" t="s">
        <v>93</v>
      </c>
      <c r="E2970">
        <v>1</v>
      </c>
      <c r="F2970" t="s">
        <v>87</v>
      </c>
      <c r="G2970">
        <v>1</v>
      </c>
      <c r="H2970">
        <v>9</v>
      </c>
      <c r="I2970" t="s">
        <v>192</v>
      </c>
      <c r="J2970">
        <v>9</v>
      </c>
      <c r="K2970" t="s">
        <v>111</v>
      </c>
      <c r="L2970">
        <v>1</v>
      </c>
      <c r="M2970" t="s">
        <v>193</v>
      </c>
      <c r="N2970">
        <v>9</v>
      </c>
      <c r="O2970" t="s">
        <v>111</v>
      </c>
      <c r="P2970">
        <v>98</v>
      </c>
      <c r="Q2970" t="s">
        <v>106</v>
      </c>
      <c r="R2970" t="s">
        <v>106</v>
      </c>
      <c r="S2970">
        <v>9</v>
      </c>
      <c r="T2970" t="s">
        <v>192</v>
      </c>
      <c r="U2970">
        <v>4701</v>
      </c>
    </row>
    <row r="2971" spans="1:21" x14ac:dyDescent="0.4">
      <c r="A2971">
        <v>2022</v>
      </c>
      <c r="B2971" t="s">
        <v>152</v>
      </c>
      <c r="C2971" t="s">
        <v>45</v>
      </c>
      <c r="D2971" t="s">
        <v>93</v>
      </c>
      <c r="E2971">
        <v>1</v>
      </c>
      <c r="F2971" t="s">
        <v>87</v>
      </c>
      <c r="G2971">
        <v>1</v>
      </c>
      <c r="H2971">
        <v>9</v>
      </c>
      <c r="I2971" t="s">
        <v>192</v>
      </c>
      <c r="J2971">
        <v>9</v>
      </c>
      <c r="K2971" t="s">
        <v>111</v>
      </c>
      <c r="L2971">
        <v>1</v>
      </c>
      <c r="M2971" t="s">
        <v>193</v>
      </c>
      <c r="N2971">
        <v>9</v>
      </c>
      <c r="O2971" t="s">
        <v>111</v>
      </c>
      <c r="P2971">
        <v>99</v>
      </c>
      <c r="Q2971" t="s">
        <v>111</v>
      </c>
      <c r="R2971" t="s">
        <v>111</v>
      </c>
      <c r="S2971">
        <v>9</v>
      </c>
      <c r="T2971" t="s">
        <v>192</v>
      </c>
      <c r="U2971">
        <v>139391</v>
      </c>
    </row>
    <row r="2972" spans="1:21" x14ac:dyDescent="0.4">
      <c r="A2972">
        <v>2022</v>
      </c>
      <c r="B2972" t="s">
        <v>152</v>
      </c>
      <c r="C2972" t="s">
        <v>45</v>
      </c>
      <c r="D2972" t="s">
        <v>93</v>
      </c>
      <c r="E2972">
        <v>2</v>
      </c>
      <c r="F2972" t="s">
        <v>179</v>
      </c>
      <c r="G2972">
        <v>2</v>
      </c>
      <c r="H2972">
        <v>9</v>
      </c>
      <c r="I2972" t="s">
        <v>192</v>
      </c>
      <c r="J2972">
        <v>9</v>
      </c>
      <c r="K2972" t="s">
        <v>111</v>
      </c>
      <c r="L2972">
        <v>1</v>
      </c>
      <c r="M2972" t="s">
        <v>193</v>
      </c>
      <c r="N2972">
        <v>9</v>
      </c>
      <c r="O2972" t="s">
        <v>111</v>
      </c>
      <c r="P2972">
        <v>1</v>
      </c>
      <c r="Q2972" t="s">
        <v>20</v>
      </c>
      <c r="R2972" t="s">
        <v>20</v>
      </c>
      <c r="S2972">
        <v>9</v>
      </c>
      <c r="T2972" t="s">
        <v>192</v>
      </c>
      <c r="U2972">
        <v>89</v>
      </c>
    </row>
    <row r="2973" spans="1:21" x14ac:dyDescent="0.4">
      <c r="A2973">
        <v>2022</v>
      </c>
      <c r="B2973" t="s">
        <v>152</v>
      </c>
      <c r="C2973" t="s">
        <v>45</v>
      </c>
      <c r="D2973" t="s">
        <v>93</v>
      </c>
      <c r="E2973">
        <v>2</v>
      </c>
      <c r="F2973" t="s">
        <v>179</v>
      </c>
      <c r="G2973">
        <v>2</v>
      </c>
      <c r="H2973">
        <v>9</v>
      </c>
      <c r="I2973" t="s">
        <v>192</v>
      </c>
      <c r="J2973">
        <v>9</v>
      </c>
      <c r="K2973" t="s">
        <v>111</v>
      </c>
      <c r="L2973">
        <v>1</v>
      </c>
      <c r="M2973" t="s">
        <v>193</v>
      </c>
      <c r="N2973">
        <v>9</v>
      </c>
      <c r="O2973" t="s">
        <v>111</v>
      </c>
      <c r="P2973">
        <v>2</v>
      </c>
      <c r="Q2973" t="s">
        <v>127</v>
      </c>
      <c r="R2973" t="s">
        <v>127</v>
      </c>
      <c r="S2973">
        <v>9</v>
      </c>
      <c r="T2973" t="s">
        <v>192</v>
      </c>
      <c r="U2973">
        <v>4547</v>
      </c>
    </row>
    <row r="2974" spans="1:21" x14ac:dyDescent="0.4">
      <c r="A2974">
        <v>2022</v>
      </c>
      <c r="B2974" t="s">
        <v>152</v>
      </c>
      <c r="C2974" t="s">
        <v>45</v>
      </c>
      <c r="D2974" t="s">
        <v>93</v>
      </c>
      <c r="E2974">
        <v>2</v>
      </c>
      <c r="F2974" t="s">
        <v>179</v>
      </c>
      <c r="G2974">
        <v>2</v>
      </c>
      <c r="H2974">
        <v>9</v>
      </c>
      <c r="I2974" t="s">
        <v>192</v>
      </c>
      <c r="J2974">
        <v>9</v>
      </c>
      <c r="K2974" t="s">
        <v>111</v>
      </c>
      <c r="L2974">
        <v>1</v>
      </c>
      <c r="M2974" t="s">
        <v>193</v>
      </c>
      <c r="N2974">
        <v>9</v>
      </c>
      <c r="O2974" t="s">
        <v>111</v>
      </c>
      <c r="P2974">
        <v>3</v>
      </c>
      <c r="Q2974" t="s">
        <v>123</v>
      </c>
      <c r="R2974" t="s">
        <v>123</v>
      </c>
      <c r="S2974">
        <v>9</v>
      </c>
      <c r="T2974" t="s">
        <v>192</v>
      </c>
      <c r="U2974">
        <v>8860</v>
      </c>
    </row>
    <row r="2975" spans="1:21" x14ac:dyDescent="0.4">
      <c r="A2975">
        <v>2022</v>
      </c>
      <c r="B2975" t="s">
        <v>152</v>
      </c>
      <c r="C2975" t="s">
        <v>45</v>
      </c>
      <c r="D2975" t="s">
        <v>93</v>
      </c>
      <c r="E2975">
        <v>2</v>
      </c>
      <c r="F2975" t="s">
        <v>179</v>
      </c>
      <c r="G2975">
        <v>2</v>
      </c>
      <c r="H2975">
        <v>9</v>
      </c>
      <c r="I2975" t="s">
        <v>192</v>
      </c>
      <c r="J2975">
        <v>9</v>
      </c>
      <c r="K2975" t="s">
        <v>111</v>
      </c>
      <c r="L2975">
        <v>1</v>
      </c>
      <c r="M2975" t="s">
        <v>193</v>
      </c>
      <c r="N2975">
        <v>9</v>
      </c>
      <c r="O2975" t="s">
        <v>111</v>
      </c>
      <c r="P2975">
        <v>4</v>
      </c>
      <c r="Q2975" t="s">
        <v>121</v>
      </c>
      <c r="R2975" t="s">
        <v>121</v>
      </c>
      <c r="S2975">
        <v>9</v>
      </c>
      <c r="T2975" t="s">
        <v>192</v>
      </c>
      <c r="U2975">
        <v>23678</v>
      </c>
    </row>
    <row r="2976" spans="1:21" x14ac:dyDescent="0.4">
      <c r="A2976">
        <v>2022</v>
      </c>
      <c r="B2976" t="s">
        <v>152</v>
      </c>
      <c r="C2976" t="s">
        <v>45</v>
      </c>
      <c r="D2976" t="s">
        <v>93</v>
      </c>
      <c r="E2976">
        <v>2</v>
      </c>
      <c r="F2976" t="s">
        <v>179</v>
      </c>
      <c r="G2976">
        <v>2</v>
      </c>
      <c r="H2976">
        <v>9</v>
      </c>
      <c r="I2976" t="s">
        <v>192</v>
      </c>
      <c r="J2976">
        <v>9</v>
      </c>
      <c r="K2976" t="s">
        <v>111</v>
      </c>
      <c r="L2976">
        <v>1</v>
      </c>
      <c r="M2976" t="s">
        <v>193</v>
      </c>
      <c r="N2976">
        <v>9</v>
      </c>
      <c r="O2976" t="s">
        <v>111</v>
      </c>
      <c r="P2976">
        <v>5</v>
      </c>
      <c r="Q2976" t="s">
        <v>196</v>
      </c>
      <c r="R2976" t="s">
        <v>109</v>
      </c>
      <c r="S2976">
        <v>9</v>
      </c>
      <c r="T2976" t="s">
        <v>192</v>
      </c>
      <c r="U2976">
        <v>3894</v>
      </c>
    </row>
    <row r="2977" spans="1:21" x14ac:dyDescent="0.4">
      <c r="A2977">
        <v>2022</v>
      </c>
      <c r="B2977" t="s">
        <v>152</v>
      </c>
      <c r="C2977" t="s">
        <v>45</v>
      </c>
      <c r="D2977" t="s">
        <v>93</v>
      </c>
      <c r="E2977">
        <v>2</v>
      </c>
      <c r="F2977" t="s">
        <v>179</v>
      </c>
      <c r="G2977">
        <v>2</v>
      </c>
      <c r="H2977">
        <v>9</v>
      </c>
      <c r="I2977" t="s">
        <v>192</v>
      </c>
      <c r="J2977">
        <v>9</v>
      </c>
      <c r="K2977" t="s">
        <v>111</v>
      </c>
      <c r="L2977">
        <v>1</v>
      </c>
      <c r="M2977" t="s">
        <v>193</v>
      </c>
      <c r="N2977">
        <v>9</v>
      </c>
      <c r="O2977" t="s">
        <v>111</v>
      </c>
      <c r="P2977">
        <v>6</v>
      </c>
      <c r="Q2977" t="s">
        <v>197</v>
      </c>
      <c r="R2977" t="s">
        <v>109</v>
      </c>
      <c r="S2977">
        <v>9</v>
      </c>
      <c r="T2977" t="s">
        <v>192</v>
      </c>
      <c r="U2977">
        <v>38</v>
      </c>
    </row>
    <row r="2978" spans="1:21" x14ac:dyDescent="0.4">
      <c r="A2978">
        <v>2022</v>
      </c>
      <c r="B2978" t="s">
        <v>152</v>
      </c>
      <c r="C2978" t="s">
        <v>45</v>
      </c>
      <c r="D2978" t="s">
        <v>93</v>
      </c>
      <c r="E2978">
        <v>2</v>
      </c>
      <c r="F2978" t="s">
        <v>179</v>
      </c>
      <c r="G2978">
        <v>2</v>
      </c>
      <c r="H2978">
        <v>9</v>
      </c>
      <c r="I2978" t="s">
        <v>192</v>
      </c>
      <c r="J2978">
        <v>9</v>
      </c>
      <c r="K2978" t="s">
        <v>111</v>
      </c>
      <c r="L2978">
        <v>1</v>
      </c>
      <c r="M2978" t="s">
        <v>193</v>
      </c>
      <c r="N2978">
        <v>9</v>
      </c>
      <c r="O2978" t="s">
        <v>111</v>
      </c>
      <c r="P2978">
        <v>20</v>
      </c>
      <c r="Q2978" t="s">
        <v>117</v>
      </c>
      <c r="R2978" t="s">
        <v>117</v>
      </c>
      <c r="S2978">
        <v>9</v>
      </c>
      <c r="T2978" t="s">
        <v>192</v>
      </c>
      <c r="U2978">
        <v>1418</v>
      </c>
    </row>
    <row r="2979" spans="1:21" x14ac:dyDescent="0.4">
      <c r="A2979">
        <v>2022</v>
      </c>
      <c r="B2979" t="s">
        <v>152</v>
      </c>
      <c r="C2979" t="s">
        <v>45</v>
      </c>
      <c r="D2979" t="s">
        <v>93</v>
      </c>
      <c r="E2979">
        <v>2</v>
      </c>
      <c r="F2979" t="s">
        <v>179</v>
      </c>
      <c r="G2979">
        <v>2</v>
      </c>
      <c r="H2979">
        <v>9</v>
      </c>
      <c r="I2979" t="s">
        <v>192</v>
      </c>
      <c r="J2979">
        <v>9</v>
      </c>
      <c r="K2979" t="s">
        <v>111</v>
      </c>
      <c r="L2979">
        <v>1</v>
      </c>
      <c r="M2979" t="s">
        <v>193</v>
      </c>
      <c r="N2979">
        <v>9</v>
      </c>
      <c r="O2979" t="s">
        <v>111</v>
      </c>
      <c r="P2979">
        <v>95</v>
      </c>
      <c r="Q2979" t="s">
        <v>113</v>
      </c>
      <c r="R2979" t="s">
        <v>114</v>
      </c>
      <c r="S2979">
        <v>9</v>
      </c>
      <c r="T2979" t="s">
        <v>192</v>
      </c>
      <c r="U2979">
        <v>2393</v>
      </c>
    </row>
    <row r="2980" spans="1:21" x14ac:dyDescent="0.4">
      <c r="A2980">
        <v>2022</v>
      </c>
      <c r="B2980" t="s">
        <v>152</v>
      </c>
      <c r="C2980" t="s">
        <v>45</v>
      </c>
      <c r="D2980" t="s">
        <v>93</v>
      </c>
      <c r="E2980">
        <v>2</v>
      </c>
      <c r="F2980" t="s">
        <v>179</v>
      </c>
      <c r="G2980">
        <v>2</v>
      </c>
      <c r="H2980">
        <v>9</v>
      </c>
      <c r="I2980" t="s">
        <v>192</v>
      </c>
      <c r="J2980">
        <v>9</v>
      </c>
      <c r="K2980" t="s">
        <v>111</v>
      </c>
      <c r="L2980">
        <v>1</v>
      </c>
      <c r="M2980" t="s">
        <v>193</v>
      </c>
      <c r="N2980">
        <v>9</v>
      </c>
      <c r="O2980" t="s">
        <v>111</v>
      </c>
      <c r="P2980">
        <v>98</v>
      </c>
      <c r="Q2980" t="s">
        <v>106</v>
      </c>
      <c r="R2980" t="s">
        <v>106</v>
      </c>
      <c r="S2980">
        <v>9</v>
      </c>
      <c r="T2980" t="s">
        <v>192</v>
      </c>
      <c r="U2980">
        <v>2375</v>
      </c>
    </row>
    <row r="2981" spans="1:21" x14ac:dyDescent="0.4">
      <c r="A2981">
        <v>2022</v>
      </c>
      <c r="B2981" t="s">
        <v>152</v>
      </c>
      <c r="C2981" t="s">
        <v>45</v>
      </c>
      <c r="D2981" t="s">
        <v>93</v>
      </c>
      <c r="E2981">
        <v>2</v>
      </c>
      <c r="F2981" t="s">
        <v>179</v>
      </c>
      <c r="G2981">
        <v>2</v>
      </c>
      <c r="H2981">
        <v>9</v>
      </c>
      <c r="I2981" t="s">
        <v>192</v>
      </c>
      <c r="J2981">
        <v>9</v>
      </c>
      <c r="K2981" t="s">
        <v>111</v>
      </c>
      <c r="L2981">
        <v>1</v>
      </c>
      <c r="M2981" t="s">
        <v>193</v>
      </c>
      <c r="N2981">
        <v>9</v>
      </c>
      <c r="O2981" t="s">
        <v>111</v>
      </c>
      <c r="P2981">
        <v>99</v>
      </c>
      <c r="Q2981" t="s">
        <v>111</v>
      </c>
      <c r="R2981" t="s">
        <v>111</v>
      </c>
      <c r="S2981">
        <v>9</v>
      </c>
      <c r="T2981" t="s">
        <v>192</v>
      </c>
      <c r="U2981">
        <v>47292</v>
      </c>
    </row>
    <row r="2982" spans="1:21" x14ac:dyDescent="0.4">
      <c r="A2982">
        <v>2022</v>
      </c>
      <c r="B2982" t="s">
        <v>152</v>
      </c>
      <c r="C2982" t="s">
        <v>45</v>
      </c>
      <c r="D2982" t="s">
        <v>93</v>
      </c>
      <c r="E2982">
        <v>4</v>
      </c>
      <c r="F2982" t="s">
        <v>95</v>
      </c>
      <c r="G2982">
        <v>1</v>
      </c>
      <c r="H2982">
        <v>9</v>
      </c>
      <c r="I2982" t="s">
        <v>192</v>
      </c>
      <c r="J2982">
        <v>9</v>
      </c>
      <c r="K2982" t="s">
        <v>111</v>
      </c>
      <c r="L2982">
        <v>1</v>
      </c>
      <c r="M2982" t="s">
        <v>193</v>
      </c>
      <c r="N2982">
        <v>9</v>
      </c>
      <c r="O2982" t="s">
        <v>111</v>
      </c>
      <c r="P2982">
        <v>1</v>
      </c>
      <c r="Q2982" t="s">
        <v>20</v>
      </c>
      <c r="R2982" t="s">
        <v>20</v>
      </c>
      <c r="S2982">
        <v>9</v>
      </c>
      <c r="T2982" t="s">
        <v>192</v>
      </c>
      <c r="U2982">
        <v>237</v>
      </c>
    </row>
    <row r="2983" spans="1:21" x14ac:dyDescent="0.4">
      <c r="A2983">
        <v>2022</v>
      </c>
      <c r="B2983" t="s">
        <v>152</v>
      </c>
      <c r="C2983" t="s">
        <v>45</v>
      </c>
      <c r="D2983" t="s">
        <v>93</v>
      </c>
      <c r="E2983">
        <v>4</v>
      </c>
      <c r="F2983" t="s">
        <v>95</v>
      </c>
      <c r="G2983">
        <v>1</v>
      </c>
      <c r="H2983">
        <v>9</v>
      </c>
      <c r="I2983" t="s">
        <v>192</v>
      </c>
      <c r="J2983">
        <v>9</v>
      </c>
      <c r="K2983" t="s">
        <v>111</v>
      </c>
      <c r="L2983">
        <v>1</v>
      </c>
      <c r="M2983" t="s">
        <v>193</v>
      </c>
      <c r="N2983">
        <v>9</v>
      </c>
      <c r="O2983" t="s">
        <v>111</v>
      </c>
      <c r="P2983">
        <v>2</v>
      </c>
      <c r="Q2983" t="s">
        <v>127</v>
      </c>
      <c r="R2983" t="s">
        <v>127</v>
      </c>
      <c r="S2983">
        <v>9</v>
      </c>
      <c r="T2983" t="s">
        <v>192</v>
      </c>
      <c r="U2983">
        <v>16390</v>
      </c>
    </row>
    <row r="2984" spans="1:21" x14ac:dyDescent="0.4">
      <c r="A2984">
        <v>2022</v>
      </c>
      <c r="B2984" t="s">
        <v>152</v>
      </c>
      <c r="C2984" t="s">
        <v>45</v>
      </c>
      <c r="D2984" t="s">
        <v>93</v>
      </c>
      <c r="E2984">
        <v>4</v>
      </c>
      <c r="F2984" t="s">
        <v>95</v>
      </c>
      <c r="G2984">
        <v>1</v>
      </c>
      <c r="H2984">
        <v>9</v>
      </c>
      <c r="I2984" t="s">
        <v>192</v>
      </c>
      <c r="J2984">
        <v>9</v>
      </c>
      <c r="K2984" t="s">
        <v>111</v>
      </c>
      <c r="L2984">
        <v>1</v>
      </c>
      <c r="M2984" t="s">
        <v>193</v>
      </c>
      <c r="N2984">
        <v>9</v>
      </c>
      <c r="O2984" t="s">
        <v>111</v>
      </c>
      <c r="P2984">
        <v>3</v>
      </c>
      <c r="Q2984" t="s">
        <v>123</v>
      </c>
      <c r="R2984" t="s">
        <v>123</v>
      </c>
      <c r="S2984">
        <v>9</v>
      </c>
      <c r="T2984" t="s">
        <v>192</v>
      </c>
      <c r="U2984">
        <v>33509</v>
      </c>
    </row>
    <row r="2985" spans="1:21" x14ac:dyDescent="0.4">
      <c r="A2985">
        <v>2022</v>
      </c>
      <c r="B2985" t="s">
        <v>152</v>
      </c>
      <c r="C2985" t="s">
        <v>45</v>
      </c>
      <c r="D2985" t="s">
        <v>93</v>
      </c>
      <c r="E2985">
        <v>4</v>
      </c>
      <c r="F2985" t="s">
        <v>95</v>
      </c>
      <c r="G2985">
        <v>1</v>
      </c>
      <c r="H2985">
        <v>9</v>
      </c>
      <c r="I2985" t="s">
        <v>192</v>
      </c>
      <c r="J2985">
        <v>9</v>
      </c>
      <c r="K2985" t="s">
        <v>111</v>
      </c>
      <c r="L2985">
        <v>1</v>
      </c>
      <c r="M2985" t="s">
        <v>193</v>
      </c>
      <c r="N2985">
        <v>9</v>
      </c>
      <c r="O2985" t="s">
        <v>111</v>
      </c>
      <c r="P2985">
        <v>4</v>
      </c>
      <c r="Q2985" t="s">
        <v>121</v>
      </c>
      <c r="R2985" t="s">
        <v>121</v>
      </c>
      <c r="S2985">
        <v>9</v>
      </c>
      <c r="T2985" t="s">
        <v>192</v>
      </c>
      <c r="U2985">
        <v>40980</v>
      </c>
    </row>
    <row r="2986" spans="1:21" x14ac:dyDescent="0.4">
      <c r="A2986">
        <v>2022</v>
      </c>
      <c r="B2986" t="s">
        <v>152</v>
      </c>
      <c r="C2986" t="s">
        <v>45</v>
      </c>
      <c r="D2986" t="s">
        <v>93</v>
      </c>
      <c r="E2986">
        <v>4</v>
      </c>
      <c r="F2986" t="s">
        <v>95</v>
      </c>
      <c r="G2986">
        <v>1</v>
      </c>
      <c r="H2986">
        <v>9</v>
      </c>
      <c r="I2986" t="s">
        <v>192</v>
      </c>
      <c r="J2986">
        <v>9</v>
      </c>
      <c r="K2986" t="s">
        <v>111</v>
      </c>
      <c r="L2986">
        <v>1</v>
      </c>
      <c r="M2986" t="s">
        <v>193</v>
      </c>
      <c r="N2986">
        <v>9</v>
      </c>
      <c r="O2986" t="s">
        <v>111</v>
      </c>
      <c r="P2986">
        <v>5</v>
      </c>
      <c r="Q2986" t="s">
        <v>196</v>
      </c>
      <c r="R2986" t="s">
        <v>109</v>
      </c>
      <c r="S2986">
        <v>9</v>
      </c>
      <c r="T2986" t="s">
        <v>192</v>
      </c>
      <c r="U2986">
        <v>7151</v>
      </c>
    </row>
    <row r="2987" spans="1:21" x14ac:dyDescent="0.4">
      <c r="A2987">
        <v>2022</v>
      </c>
      <c r="B2987" t="s">
        <v>152</v>
      </c>
      <c r="C2987" t="s">
        <v>45</v>
      </c>
      <c r="D2987" t="s">
        <v>93</v>
      </c>
      <c r="E2987">
        <v>4</v>
      </c>
      <c r="F2987" t="s">
        <v>95</v>
      </c>
      <c r="G2987">
        <v>1</v>
      </c>
      <c r="H2987">
        <v>9</v>
      </c>
      <c r="I2987" t="s">
        <v>192</v>
      </c>
      <c r="J2987">
        <v>9</v>
      </c>
      <c r="K2987" t="s">
        <v>111</v>
      </c>
      <c r="L2987">
        <v>1</v>
      </c>
      <c r="M2987" t="s">
        <v>193</v>
      </c>
      <c r="N2987">
        <v>9</v>
      </c>
      <c r="O2987" t="s">
        <v>111</v>
      </c>
      <c r="P2987">
        <v>6</v>
      </c>
      <c r="Q2987" t="s">
        <v>197</v>
      </c>
      <c r="R2987" t="s">
        <v>109</v>
      </c>
      <c r="S2987">
        <v>9</v>
      </c>
      <c r="T2987" t="s">
        <v>192</v>
      </c>
      <c r="U2987">
        <v>212</v>
      </c>
    </row>
    <row r="2988" spans="1:21" x14ac:dyDescent="0.4">
      <c r="A2988">
        <v>2022</v>
      </c>
      <c r="B2988" t="s">
        <v>152</v>
      </c>
      <c r="C2988" t="s">
        <v>45</v>
      </c>
      <c r="D2988" t="s">
        <v>93</v>
      </c>
      <c r="E2988">
        <v>4</v>
      </c>
      <c r="F2988" t="s">
        <v>95</v>
      </c>
      <c r="G2988">
        <v>1</v>
      </c>
      <c r="H2988">
        <v>9</v>
      </c>
      <c r="I2988" t="s">
        <v>192</v>
      </c>
      <c r="J2988">
        <v>9</v>
      </c>
      <c r="K2988" t="s">
        <v>111</v>
      </c>
      <c r="L2988">
        <v>1</v>
      </c>
      <c r="M2988" t="s">
        <v>193</v>
      </c>
      <c r="N2988">
        <v>9</v>
      </c>
      <c r="O2988" t="s">
        <v>111</v>
      </c>
      <c r="P2988">
        <v>20</v>
      </c>
      <c r="Q2988" t="s">
        <v>117</v>
      </c>
      <c r="R2988" t="s">
        <v>117</v>
      </c>
      <c r="S2988">
        <v>9</v>
      </c>
      <c r="T2988" t="s">
        <v>192</v>
      </c>
      <c r="U2988">
        <v>3099</v>
      </c>
    </row>
    <row r="2989" spans="1:21" x14ac:dyDescent="0.4">
      <c r="A2989">
        <v>2022</v>
      </c>
      <c r="B2989" t="s">
        <v>152</v>
      </c>
      <c r="C2989" t="s">
        <v>45</v>
      </c>
      <c r="D2989" t="s">
        <v>93</v>
      </c>
      <c r="E2989">
        <v>4</v>
      </c>
      <c r="F2989" t="s">
        <v>95</v>
      </c>
      <c r="G2989">
        <v>1</v>
      </c>
      <c r="H2989">
        <v>9</v>
      </c>
      <c r="I2989" t="s">
        <v>192</v>
      </c>
      <c r="J2989">
        <v>9</v>
      </c>
      <c r="K2989" t="s">
        <v>111</v>
      </c>
      <c r="L2989">
        <v>1</v>
      </c>
      <c r="M2989" t="s">
        <v>193</v>
      </c>
      <c r="N2989">
        <v>9</v>
      </c>
      <c r="O2989" t="s">
        <v>111</v>
      </c>
      <c r="P2989">
        <v>95</v>
      </c>
      <c r="Q2989" t="s">
        <v>113</v>
      </c>
      <c r="R2989" t="s">
        <v>114</v>
      </c>
      <c r="S2989">
        <v>9</v>
      </c>
      <c r="T2989" t="s">
        <v>192</v>
      </c>
      <c r="U2989">
        <v>2916</v>
      </c>
    </row>
    <row r="2990" spans="1:21" x14ac:dyDescent="0.4">
      <c r="A2990">
        <v>2022</v>
      </c>
      <c r="B2990" t="s">
        <v>152</v>
      </c>
      <c r="C2990" t="s">
        <v>45</v>
      </c>
      <c r="D2990" t="s">
        <v>93</v>
      </c>
      <c r="E2990">
        <v>4</v>
      </c>
      <c r="F2990" t="s">
        <v>95</v>
      </c>
      <c r="G2990">
        <v>1</v>
      </c>
      <c r="H2990">
        <v>9</v>
      </c>
      <c r="I2990" t="s">
        <v>192</v>
      </c>
      <c r="J2990">
        <v>9</v>
      </c>
      <c r="K2990" t="s">
        <v>111</v>
      </c>
      <c r="L2990">
        <v>1</v>
      </c>
      <c r="M2990" t="s">
        <v>193</v>
      </c>
      <c r="N2990">
        <v>9</v>
      </c>
      <c r="O2990" t="s">
        <v>111</v>
      </c>
      <c r="P2990">
        <v>98</v>
      </c>
      <c r="Q2990" t="s">
        <v>106</v>
      </c>
      <c r="R2990" t="s">
        <v>106</v>
      </c>
      <c r="S2990">
        <v>9</v>
      </c>
      <c r="T2990" t="s">
        <v>192</v>
      </c>
      <c r="U2990">
        <v>10333</v>
      </c>
    </row>
    <row r="2991" spans="1:21" x14ac:dyDescent="0.4">
      <c r="A2991">
        <v>2022</v>
      </c>
      <c r="B2991" t="s">
        <v>152</v>
      </c>
      <c r="C2991" t="s">
        <v>45</v>
      </c>
      <c r="D2991" t="s">
        <v>93</v>
      </c>
      <c r="E2991">
        <v>4</v>
      </c>
      <c r="F2991" t="s">
        <v>95</v>
      </c>
      <c r="G2991">
        <v>1</v>
      </c>
      <c r="H2991">
        <v>9</v>
      </c>
      <c r="I2991" t="s">
        <v>192</v>
      </c>
      <c r="J2991">
        <v>9</v>
      </c>
      <c r="K2991" t="s">
        <v>111</v>
      </c>
      <c r="L2991">
        <v>1</v>
      </c>
      <c r="M2991" t="s">
        <v>193</v>
      </c>
      <c r="N2991">
        <v>9</v>
      </c>
      <c r="O2991" t="s">
        <v>111</v>
      </c>
      <c r="P2991">
        <v>99</v>
      </c>
      <c r="Q2991" t="s">
        <v>111</v>
      </c>
      <c r="R2991" t="s">
        <v>111</v>
      </c>
      <c r="S2991">
        <v>9</v>
      </c>
      <c r="T2991" t="s">
        <v>192</v>
      </c>
      <c r="U2991">
        <v>114827</v>
      </c>
    </row>
    <row r="2992" spans="1:21" x14ac:dyDescent="0.4">
      <c r="A2992">
        <v>2022</v>
      </c>
      <c r="B2992" t="s">
        <v>162</v>
      </c>
      <c r="C2992" t="s">
        <v>9</v>
      </c>
      <c r="D2992" t="s">
        <v>91</v>
      </c>
      <c r="E2992">
        <v>1</v>
      </c>
      <c r="F2992" t="s">
        <v>87</v>
      </c>
      <c r="G2992">
        <v>1</v>
      </c>
      <c r="H2992">
        <v>9</v>
      </c>
      <c r="I2992" t="s">
        <v>192</v>
      </c>
      <c r="J2992">
        <v>9</v>
      </c>
      <c r="K2992" t="s">
        <v>111</v>
      </c>
      <c r="L2992">
        <v>1</v>
      </c>
      <c r="M2992" t="s">
        <v>193</v>
      </c>
      <c r="N2992">
        <v>9</v>
      </c>
      <c r="O2992" t="s">
        <v>111</v>
      </c>
      <c r="P2992">
        <v>1</v>
      </c>
      <c r="Q2992" t="s">
        <v>20</v>
      </c>
      <c r="R2992" t="s">
        <v>20</v>
      </c>
      <c r="S2992">
        <v>9</v>
      </c>
      <c r="T2992" t="s">
        <v>192</v>
      </c>
      <c r="U2992">
        <v>3389</v>
      </c>
    </row>
    <row r="2993" spans="1:21" x14ac:dyDescent="0.4">
      <c r="A2993">
        <v>2022</v>
      </c>
      <c r="B2993" t="s">
        <v>162</v>
      </c>
      <c r="C2993" t="s">
        <v>9</v>
      </c>
      <c r="D2993" t="s">
        <v>91</v>
      </c>
      <c r="E2993">
        <v>1</v>
      </c>
      <c r="F2993" t="s">
        <v>87</v>
      </c>
      <c r="G2993">
        <v>1</v>
      </c>
      <c r="H2993">
        <v>9</v>
      </c>
      <c r="I2993" t="s">
        <v>192</v>
      </c>
      <c r="J2993">
        <v>9</v>
      </c>
      <c r="K2993" t="s">
        <v>111</v>
      </c>
      <c r="L2993">
        <v>1</v>
      </c>
      <c r="M2993" t="s">
        <v>193</v>
      </c>
      <c r="N2993">
        <v>9</v>
      </c>
      <c r="O2993" t="s">
        <v>111</v>
      </c>
      <c r="P2993">
        <v>2</v>
      </c>
      <c r="Q2993" t="s">
        <v>127</v>
      </c>
      <c r="R2993" t="s">
        <v>127</v>
      </c>
      <c r="S2993">
        <v>9</v>
      </c>
      <c r="T2993" t="s">
        <v>192</v>
      </c>
      <c r="U2993">
        <v>1188</v>
      </c>
    </row>
    <row r="2994" spans="1:21" x14ac:dyDescent="0.4">
      <c r="A2994">
        <v>2022</v>
      </c>
      <c r="B2994" t="s">
        <v>162</v>
      </c>
      <c r="C2994" t="s">
        <v>9</v>
      </c>
      <c r="D2994" t="s">
        <v>91</v>
      </c>
      <c r="E2994">
        <v>1</v>
      </c>
      <c r="F2994" t="s">
        <v>87</v>
      </c>
      <c r="G2994">
        <v>1</v>
      </c>
      <c r="H2994">
        <v>9</v>
      </c>
      <c r="I2994" t="s">
        <v>192</v>
      </c>
      <c r="J2994">
        <v>9</v>
      </c>
      <c r="K2994" t="s">
        <v>111</v>
      </c>
      <c r="L2994">
        <v>1</v>
      </c>
      <c r="M2994" t="s">
        <v>193</v>
      </c>
      <c r="N2994">
        <v>9</v>
      </c>
      <c r="O2994" t="s">
        <v>111</v>
      </c>
      <c r="P2994">
        <v>3</v>
      </c>
      <c r="Q2994" t="s">
        <v>123</v>
      </c>
      <c r="R2994" t="s">
        <v>123</v>
      </c>
      <c r="S2994">
        <v>9</v>
      </c>
      <c r="T2994" t="s">
        <v>192</v>
      </c>
      <c r="U2994">
        <v>20687</v>
      </c>
    </row>
    <row r="2995" spans="1:21" x14ac:dyDescent="0.4">
      <c r="A2995">
        <v>2022</v>
      </c>
      <c r="B2995" t="s">
        <v>162</v>
      </c>
      <c r="C2995" t="s">
        <v>9</v>
      </c>
      <c r="D2995" t="s">
        <v>91</v>
      </c>
      <c r="E2995">
        <v>1</v>
      </c>
      <c r="F2995" t="s">
        <v>87</v>
      </c>
      <c r="G2995">
        <v>1</v>
      </c>
      <c r="H2995">
        <v>9</v>
      </c>
      <c r="I2995" t="s">
        <v>192</v>
      </c>
      <c r="J2995">
        <v>9</v>
      </c>
      <c r="K2995" t="s">
        <v>111</v>
      </c>
      <c r="L2995">
        <v>1</v>
      </c>
      <c r="M2995" t="s">
        <v>193</v>
      </c>
      <c r="N2995">
        <v>9</v>
      </c>
      <c r="O2995" t="s">
        <v>111</v>
      </c>
      <c r="P2995">
        <v>4</v>
      </c>
      <c r="Q2995" t="s">
        <v>121</v>
      </c>
      <c r="R2995" t="s">
        <v>121</v>
      </c>
      <c r="S2995">
        <v>9</v>
      </c>
      <c r="T2995" t="s">
        <v>192</v>
      </c>
      <c r="U2995">
        <v>10324</v>
      </c>
    </row>
    <row r="2996" spans="1:21" x14ac:dyDescent="0.4">
      <c r="A2996">
        <v>2022</v>
      </c>
      <c r="B2996" t="s">
        <v>162</v>
      </c>
      <c r="C2996" t="s">
        <v>9</v>
      </c>
      <c r="D2996" t="s">
        <v>91</v>
      </c>
      <c r="E2996">
        <v>1</v>
      </c>
      <c r="F2996" t="s">
        <v>87</v>
      </c>
      <c r="G2996">
        <v>1</v>
      </c>
      <c r="H2996">
        <v>9</v>
      </c>
      <c r="I2996" t="s">
        <v>192</v>
      </c>
      <c r="J2996">
        <v>9</v>
      </c>
      <c r="K2996" t="s">
        <v>111</v>
      </c>
      <c r="L2996">
        <v>1</v>
      </c>
      <c r="M2996" t="s">
        <v>193</v>
      </c>
      <c r="N2996">
        <v>9</v>
      </c>
      <c r="O2996" t="s">
        <v>111</v>
      </c>
      <c r="P2996">
        <v>5</v>
      </c>
      <c r="Q2996" t="s">
        <v>196</v>
      </c>
      <c r="R2996" t="s">
        <v>109</v>
      </c>
      <c r="S2996">
        <v>9</v>
      </c>
      <c r="T2996" t="s">
        <v>192</v>
      </c>
      <c r="U2996">
        <v>948</v>
      </c>
    </row>
    <row r="2997" spans="1:21" x14ac:dyDescent="0.4">
      <c r="A2997">
        <v>2022</v>
      </c>
      <c r="B2997" t="s">
        <v>162</v>
      </c>
      <c r="C2997" t="s">
        <v>9</v>
      </c>
      <c r="D2997" t="s">
        <v>91</v>
      </c>
      <c r="E2997">
        <v>1</v>
      </c>
      <c r="F2997" t="s">
        <v>87</v>
      </c>
      <c r="G2997">
        <v>1</v>
      </c>
      <c r="H2997">
        <v>9</v>
      </c>
      <c r="I2997" t="s">
        <v>192</v>
      </c>
      <c r="J2997">
        <v>9</v>
      </c>
      <c r="K2997" t="s">
        <v>111</v>
      </c>
      <c r="L2997">
        <v>1</v>
      </c>
      <c r="M2997" t="s">
        <v>193</v>
      </c>
      <c r="N2997">
        <v>9</v>
      </c>
      <c r="O2997" t="s">
        <v>111</v>
      </c>
      <c r="P2997">
        <v>6</v>
      </c>
      <c r="Q2997" t="s">
        <v>197</v>
      </c>
      <c r="R2997" t="s">
        <v>109</v>
      </c>
      <c r="S2997">
        <v>9</v>
      </c>
      <c r="T2997" t="s">
        <v>192</v>
      </c>
      <c r="U2997">
        <v>85</v>
      </c>
    </row>
    <row r="2998" spans="1:21" x14ac:dyDescent="0.4">
      <c r="A2998">
        <v>2022</v>
      </c>
      <c r="B2998" t="s">
        <v>162</v>
      </c>
      <c r="C2998" t="s">
        <v>9</v>
      </c>
      <c r="D2998" t="s">
        <v>91</v>
      </c>
      <c r="E2998">
        <v>1</v>
      </c>
      <c r="F2998" t="s">
        <v>87</v>
      </c>
      <c r="G2998">
        <v>1</v>
      </c>
      <c r="H2998">
        <v>9</v>
      </c>
      <c r="I2998" t="s">
        <v>192</v>
      </c>
      <c r="J2998">
        <v>9</v>
      </c>
      <c r="K2998" t="s">
        <v>111</v>
      </c>
      <c r="L2998">
        <v>1</v>
      </c>
      <c r="M2998" t="s">
        <v>193</v>
      </c>
      <c r="N2998">
        <v>9</v>
      </c>
      <c r="O2998" t="s">
        <v>111</v>
      </c>
      <c r="P2998">
        <v>20</v>
      </c>
      <c r="Q2998" t="s">
        <v>117</v>
      </c>
      <c r="R2998" t="s">
        <v>117</v>
      </c>
      <c r="S2998">
        <v>9</v>
      </c>
      <c r="T2998" t="s">
        <v>192</v>
      </c>
      <c r="U2998">
        <v>1304</v>
      </c>
    </row>
    <row r="2999" spans="1:21" x14ac:dyDescent="0.4">
      <c r="A2999">
        <v>2022</v>
      </c>
      <c r="B2999" t="s">
        <v>162</v>
      </c>
      <c r="C2999" t="s">
        <v>9</v>
      </c>
      <c r="D2999" t="s">
        <v>91</v>
      </c>
      <c r="E2999">
        <v>1</v>
      </c>
      <c r="F2999" t="s">
        <v>87</v>
      </c>
      <c r="G2999">
        <v>1</v>
      </c>
      <c r="H2999">
        <v>9</v>
      </c>
      <c r="I2999" t="s">
        <v>192</v>
      </c>
      <c r="J2999">
        <v>9</v>
      </c>
      <c r="K2999" t="s">
        <v>111</v>
      </c>
      <c r="L2999">
        <v>1</v>
      </c>
      <c r="M2999" t="s">
        <v>193</v>
      </c>
      <c r="N2999">
        <v>9</v>
      </c>
      <c r="O2999" t="s">
        <v>111</v>
      </c>
      <c r="P2999">
        <v>95</v>
      </c>
      <c r="Q2999" t="s">
        <v>113</v>
      </c>
      <c r="R2999" t="s">
        <v>114</v>
      </c>
      <c r="S2999">
        <v>9</v>
      </c>
      <c r="T2999" t="s">
        <v>192</v>
      </c>
      <c r="U2999">
        <v>923</v>
      </c>
    </row>
    <row r="3000" spans="1:21" x14ac:dyDescent="0.4">
      <c r="A3000">
        <v>2022</v>
      </c>
      <c r="B3000" t="s">
        <v>162</v>
      </c>
      <c r="C3000" t="s">
        <v>9</v>
      </c>
      <c r="D3000" t="s">
        <v>91</v>
      </c>
      <c r="E3000">
        <v>1</v>
      </c>
      <c r="F3000" t="s">
        <v>87</v>
      </c>
      <c r="G3000">
        <v>1</v>
      </c>
      <c r="H3000">
        <v>9</v>
      </c>
      <c r="I3000" t="s">
        <v>192</v>
      </c>
      <c r="J3000">
        <v>9</v>
      </c>
      <c r="K3000" t="s">
        <v>111</v>
      </c>
      <c r="L3000">
        <v>1</v>
      </c>
      <c r="M3000" t="s">
        <v>193</v>
      </c>
      <c r="N3000">
        <v>9</v>
      </c>
      <c r="O3000" t="s">
        <v>111</v>
      </c>
      <c r="P3000">
        <v>98</v>
      </c>
      <c r="Q3000" t="s">
        <v>106</v>
      </c>
      <c r="R3000" t="s">
        <v>106</v>
      </c>
      <c r="S3000">
        <v>9</v>
      </c>
      <c r="T3000" t="s">
        <v>192</v>
      </c>
      <c r="U3000">
        <v>1455</v>
      </c>
    </row>
    <row r="3001" spans="1:21" x14ac:dyDescent="0.4">
      <c r="A3001">
        <v>2022</v>
      </c>
      <c r="B3001" t="s">
        <v>162</v>
      </c>
      <c r="C3001" t="s">
        <v>9</v>
      </c>
      <c r="D3001" t="s">
        <v>91</v>
      </c>
      <c r="E3001">
        <v>1</v>
      </c>
      <c r="F3001" t="s">
        <v>87</v>
      </c>
      <c r="G3001">
        <v>1</v>
      </c>
      <c r="H3001">
        <v>9</v>
      </c>
      <c r="I3001" t="s">
        <v>192</v>
      </c>
      <c r="J3001">
        <v>9</v>
      </c>
      <c r="K3001" t="s">
        <v>111</v>
      </c>
      <c r="L3001">
        <v>1</v>
      </c>
      <c r="M3001" t="s">
        <v>193</v>
      </c>
      <c r="N3001">
        <v>9</v>
      </c>
      <c r="O3001" t="s">
        <v>111</v>
      </c>
      <c r="P3001">
        <v>99</v>
      </c>
      <c r="Q3001" t="s">
        <v>111</v>
      </c>
      <c r="R3001" t="s">
        <v>111</v>
      </c>
      <c r="S3001">
        <v>9</v>
      </c>
      <c r="T3001" t="s">
        <v>192</v>
      </c>
      <c r="U3001">
        <v>40303</v>
      </c>
    </row>
    <row r="3002" spans="1:21" x14ac:dyDescent="0.4">
      <c r="A3002">
        <v>2022</v>
      </c>
      <c r="B3002" t="s">
        <v>162</v>
      </c>
      <c r="C3002" t="s">
        <v>9</v>
      </c>
      <c r="D3002" t="s">
        <v>91</v>
      </c>
      <c r="E3002">
        <v>2</v>
      </c>
      <c r="F3002" t="s">
        <v>179</v>
      </c>
      <c r="G3002">
        <v>2</v>
      </c>
      <c r="H3002">
        <v>9</v>
      </c>
      <c r="I3002" t="s">
        <v>192</v>
      </c>
      <c r="J3002">
        <v>9</v>
      </c>
      <c r="K3002" t="s">
        <v>111</v>
      </c>
      <c r="L3002">
        <v>1</v>
      </c>
      <c r="M3002" t="s">
        <v>193</v>
      </c>
      <c r="N3002">
        <v>9</v>
      </c>
      <c r="O3002" t="s">
        <v>111</v>
      </c>
      <c r="P3002">
        <v>1</v>
      </c>
      <c r="Q3002" t="s">
        <v>20</v>
      </c>
      <c r="R3002" t="s">
        <v>20</v>
      </c>
      <c r="S3002">
        <v>9</v>
      </c>
      <c r="T3002" t="s">
        <v>192</v>
      </c>
      <c r="U3002">
        <v>10</v>
      </c>
    </row>
    <row r="3003" spans="1:21" x14ac:dyDescent="0.4">
      <c r="A3003">
        <v>2022</v>
      </c>
      <c r="B3003" t="s">
        <v>162</v>
      </c>
      <c r="C3003" t="s">
        <v>9</v>
      </c>
      <c r="D3003" t="s">
        <v>91</v>
      </c>
      <c r="E3003">
        <v>2</v>
      </c>
      <c r="F3003" t="s">
        <v>179</v>
      </c>
      <c r="G3003">
        <v>2</v>
      </c>
      <c r="H3003">
        <v>9</v>
      </c>
      <c r="I3003" t="s">
        <v>192</v>
      </c>
      <c r="J3003">
        <v>9</v>
      </c>
      <c r="K3003" t="s">
        <v>111</v>
      </c>
      <c r="L3003">
        <v>1</v>
      </c>
      <c r="M3003" t="s">
        <v>193</v>
      </c>
      <c r="N3003">
        <v>9</v>
      </c>
      <c r="O3003" t="s">
        <v>111</v>
      </c>
      <c r="P3003">
        <v>2</v>
      </c>
      <c r="Q3003" t="s">
        <v>127</v>
      </c>
      <c r="R3003" t="s">
        <v>127</v>
      </c>
      <c r="S3003">
        <v>9</v>
      </c>
      <c r="T3003" t="s">
        <v>192</v>
      </c>
      <c r="U3003">
        <v>45</v>
      </c>
    </row>
    <row r="3004" spans="1:21" x14ac:dyDescent="0.4">
      <c r="A3004">
        <v>2022</v>
      </c>
      <c r="B3004" t="s">
        <v>162</v>
      </c>
      <c r="C3004" t="s">
        <v>9</v>
      </c>
      <c r="D3004" t="s">
        <v>91</v>
      </c>
      <c r="E3004">
        <v>2</v>
      </c>
      <c r="F3004" t="s">
        <v>179</v>
      </c>
      <c r="G3004">
        <v>2</v>
      </c>
      <c r="H3004">
        <v>9</v>
      </c>
      <c r="I3004" t="s">
        <v>192</v>
      </c>
      <c r="J3004">
        <v>9</v>
      </c>
      <c r="K3004" t="s">
        <v>111</v>
      </c>
      <c r="L3004">
        <v>1</v>
      </c>
      <c r="M3004" t="s">
        <v>193</v>
      </c>
      <c r="N3004">
        <v>9</v>
      </c>
      <c r="O3004" t="s">
        <v>111</v>
      </c>
      <c r="P3004">
        <v>3</v>
      </c>
      <c r="Q3004" t="s">
        <v>123</v>
      </c>
      <c r="R3004" t="s">
        <v>123</v>
      </c>
      <c r="S3004">
        <v>9</v>
      </c>
      <c r="T3004" t="s">
        <v>192</v>
      </c>
      <c r="U3004">
        <v>246</v>
      </c>
    </row>
    <row r="3005" spans="1:21" x14ac:dyDescent="0.4">
      <c r="A3005">
        <v>2022</v>
      </c>
      <c r="B3005" t="s">
        <v>162</v>
      </c>
      <c r="C3005" t="s">
        <v>9</v>
      </c>
      <c r="D3005" t="s">
        <v>91</v>
      </c>
      <c r="E3005">
        <v>2</v>
      </c>
      <c r="F3005" t="s">
        <v>179</v>
      </c>
      <c r="G3005">
        <v>2</v>
      </c>
      <c r="H3005">
        <v>9</v>
      </c>
      <c r="I3005" t="s">
        <v>192</v>
      </c>
      <c r="J3005">
        <v>9</v>
      </c>
      <c r="K3005" t="s">
        <v>111</v>
      </c>
      <c r="L3005">
        <v>1</v>
      </c>
      <c r="M3005" t="s">
        <v>193</v>
      </c>
      <c r="N3005">
        <v>9</v>
      </c>
      <c r="O3005" t="s">
        <v>111</v>
      </c>
      <c r="P3005">
        <v>4</v>
      </c>
      <c r="Q3005" t="s">
        <v>121</v>
      </c>
      <c r="R3005" t="s">
        <v>121</v>
      </c>
      <c r="S3005">
        <v>9</v>
      </c>
      <c r="T3005" t="s">
        <v>192</v>
      </c>
      <c r="U3005">
        <v>333</v>
      </c>
    </row>
    <row r="3006" spans="1:21" x14ac:dyDescent="0.4">
      <c r="A3006">
        <v>2022</v>
      </c>
      <c r="B3006" t="s">
        <v>162</v>
      </c>
      <c r="C3006" t="s">
        <v>9</v>
      </c>
      <c r="D3006" t="s">
        <v>91</v>
      </c>
      <c r="E3006">
        <v>2</v>
      </c>
      <c r="F3006" t="s">
        <v>179</v>
      </c>
      <c r="G3006">
        <v>2</v>
      </c>
      <c r="H3006">
        <v>9</v>
      </c>
      <c r="I3006" t="s">
        <v>192</v>
      </c>
      <c r="J3006">
        <v>9</v>
      </c>
      <c r="K3006" t="s">
        <v>111</v>
      </c>
      <c r="L3006">
        <v>1</v>
      </c>
      <c r="M3006" t="s">
        <v>193</v>
      </c>
      <c r="N3006">
        <v>9</v>
      </c>
      <c r="O3006" t="s">
        <v>111</v>
      </c>
      <c r="P3006">
        <v>5</v>
      </c>
      <c r="Q3006" t="s">
        <v>196</v>
      </c>
      <c r="R3006" t="s">
        <v>109</v>
      </c>
      <c r="S3006">
        <v>9</v>
      </c>
      <c r="T3006" t="s">
        <v>192</v>
      </c>
      <c r="U3006">
        <v>6</v>
      </c>
    </row>
    <row r="3007" spans="1:21" x14ac:dyDescent="0.4">
      <c r="A3007">
        <v>2022</v>
      </c>
      <c r="B3007" t="s">
        <v>162</v>
      </c>
      <c r="C3007" t="s">
        <v>9</v>
      </c>
      <c r="D3007" t="s">
        <v>91</v>
      </c>
      <c r="E3007">
        <v>2</v>
      </c>
      <c r="F3007" t="s">
        <v>179</v>
      </c>
      <c r="G3007">
        <v>2</v>
      </c>
      <c r="H3007">
        <v>9</v>
      </c>
      <c r="I3007" t="s">
        <v>192</v>
      </c>
      <c r="J3007">
        <v>9</v>
      </c>
      <c r="K3007" t="s">
        <v>111</v>
      </c>
      <c r="L3007">
        <v>1</v>
      </c>
      <c r="M3007" t="s">
        <v>193</v>
      </c>
      <c r="N3007">
        <v>9</v>
      </c>
      <c r="O3007" t="s">
        <v>111</v>
      </c>
      <c r="P3007">
        <v>6</v>
      </c>
      <c r="Q3007" t="s">
        <v>197</v>
      </c>
      <c r="R3007" t="s">
        <v>109</v>
      </c>
      <c r="S3007">
        <v>9</v>
      </c>
      <c r="T3007" t="s">
        <v>192</v>
      </c>
      <c r="U3007">
        <v>1</v>
      </c>
    </row>
    <row r="3008" spans="1:21" x14ac:dyDescent="0.4">
      <c r="A3008">
        <v>2022</v>
      </c>
      <c r="B3008" t="s">
        <v>162</v>
      </c>
      <c r="C3008" t="s">
        <v>9</v>
      </c>
      <c r="D3008" t="s">
        <v>91</v>
      </c>
      <c r="E3008">
        <v>2</v>
      </c>
      <c r="F3008" t="s">
        <v>179</v>
      </c>
      <c r="G3008">
        <v>2</v>
      </c>
      <c r="H3008">
        <v>9</v>
      </c>
      <c r="I3008" t="s">
        <v>192</v>
      </c>
      <c r="J3008">
        <v>9</v>
      </c>
      <c r="K3008" t="s">
        <v>111</v>
      </c>
      <c r="L3008">
        <v>1</v>
      </c>
      <c r="M3008" t="s">
        <v>193</v>
      </c>
      <c r="N3008">
        <v>9</v>
      </c>
      <c r="O3008" t="s">
        <v>111</v>
      </c>
      <c r="P3008">
        <v>20</v>
      </c>
      <c r="Q3008" t="s">
        <v>117</v>
      </c>
      <c r="R3008" t="s">
        <v>117</v>
      </c>
      <c r="S3008">
        <v>9</v>
      </c>
      <c r="T3008" t="s">
        <v>192</v>
      </c>
      <c r="U3008">
        <v>21</v>
      </c>
    </row>
    <row r="3009" spans="1:21" x14ac:dyDescent="0.4">
      <c r="A3009">
        <v>2022</v>
      </c>
      <c r="B3009" t="s">
        <v>162</v>
      </c>
      <c r="C3009" t="s">
        <v>9</v>
      </c>
      <c r="D3009" t="s">
        <v>91</v>
      </c>
      <c r="E3009">
        <v>2</v>
      </c>
      <c r="F3009" t="s">
        <v>179</v>
      </c>
      <c r="G3009">
        <v>2</v>
      </c>
      <c r="H3009">
        <v>9</v>
      </c>
      <c r="I3009" t="s">
        <v>192</v>
      </c>
      <c r="J3009">
        <v>9</v>
      </c>
      <c r="K3009" t="s">
        <v>111</v>
      </c>
      <c r="L3009">
        <v>1</v>
      </c>
      <c r="M3009" t="s">
        <v>193</v>
      </c>
      <c r="N3009">
        <v>9</v>
      </c>
      <c r="O3009" t="s">
        <v>111</v>
      </c>
      <c r="P3009">
        <v>95</v>
      </c>
      <c r="Q3009" t="s">
        <v>113</v>
      </c>
      <c r="R3009" t="s">
        <v>114</v>
      </c>
      <c r="S3009">
        <v>9</v>
      </c>
      <c r="T3009" t="s">
        <v>192</v>
      </c>
      <c r="U3009">
        <v>46</v>
      </c>
    </row>
    <row r="3010" spans="1:21" x14ac:dyDescent="0.4">
      <c r="A3010">
        <v>2022</v>
      </c>
      <c r="B3010" t="s">
        <v>162</v>
      </c>
      <c r="C3010" t="s">
        <v>9</v>
      </c>
      <c r="D3010" t="s">
        <v>91</v>
      </c>
      <c r="E3010">
        <v>2</v>
      </c>
      <c r="F3010" t="s">
        <v>179</v>
      </c>
      <c r="G3010">
        <v>2</v>
      </c>
      <c r="H3010">
        <v>9</v>
      </c>
      <c r="I3010" t="s">
        <v>192</v>
      </c>
      <c r="J3010">
        <v>9</v>
      </c>
      <c r="K3010" t="s">
        <v>111</v>
      </c>
      <c r="L3010">
        <v>1</v>
      </c>
      <c r="M3010" t="s">
        <v>193</v>
      </c>
      <c r="N3010">
        <v>9</v>
      </c>
      <c r="O3010" t="s">
        <v>111</v>
      </c>
      <c r="P3010">
        <v>98</v>
      </c>
      <c r="Q3010" t="s">
        <v>106</v>
      </c>
      <c r="R3010" t="s">
        <v>106</v>
      </c>
      <c r="S3010">
        <v>9</v>
      </c>
      <c r="T3010" t="s">
        <v>192</v>
      </c>
      <c r="U3010">
        <v>25</v>
      </c>
    </row>
    <row r="3011" spans="1:21" x14ac:dyDescent="0.4">
      <c r="A3011">
        <v>2022</v>
      </c>
      <c r="B3011" t="s">
        <v>162</v>
      </c>
      <c r="C3011" t="s">
        <v>9</v>
      </c>
      <c r="D3011" t="s">
        <v>91</v>
      </c>
      <c r="E3011">
        <v>2</v>
      </c>
      <c r="F3011" t="s">
        <v>179</v>
      </c>
      <c r="G3011">
        <v>2</v>
      </c>
      <c r="H3011">
        <v>9</v>
      </c>
      <c r="I3011" t="s">
        <v>192</v>
      </c>
      <c r="J3011">
        <v>9</v>
      </c>
      <c r="K3011" t="s">
        <v>111</v>
      </c>
      <c r="L3011">
        <v>1</v>
      </c>
      <c r="M3011" t="s">
        <v>193</v>
      </c>
      <c r="N3011">
        <v>9</v>
      </c>
      <c r="O3011" t="s">
        <v>111</v>
      </c>
      <c r="P3011">
        <v>99</v>
      </c>
      <c r="Q3011" t="s">
        <v>111</v>
      </c>
      <c r="R3011" t="s">
        <v>111</v>
      </c>
      <c r="S3011">
        <v>9</v>
      </c>
      <c r="T3011" t="s">
        <v>192</v>
      </c>
      <c r="U3011">
        <v>733</v>
      </c>
    </row>
    <row r="3012" spans="1:21" x14ac:dyDescent="0.4">
      <c r="A3012">
        <v>2022</v>
      </c>
      <c r="B3012" t="s">
        <v>162</v>
      </c>
      <c r="C3012" t="s">
        <v>9</v>
      </c>
      <c r="D3012" t="s">
        <v>91</v>
      </c>
      <c r="E3012">
        <v>4</v>
      </c>
      <c r="F3012" t="s">
        <v>95</v>
      </c>
      <c r="G3012">
        <v>1</v>
      </c>
      <c r="H3012">
        <v>9</v>
      </c>
      <c r="I3012" t="s">
        <v>192</v>
      </c>
      <c r="J3012">
        <v>9</v>
      </c>
      <c r="K3012" t="s">
        <v>111</v>
      </c>
      <c r="L3012">
        <v>1</v>
      </c>
      <c r="M3012" t="s">
        <v>193</v>
      </c>
      <c r="N3012">
        <v>9</v>
      </c>
      <c r="O3012" t="s">
        <v>111</v>
      </c>
      <c r="P3012">
        <v>1</v>
      </c>
      <c r="Q3012" t="s">
        <v>20</v>
      </c>
      <c r="R3012" t="s">
        <v>20</v>
      </c>
      <c r="S3012">
        <v>9</v>
      </c>
      <c r="T3012" t="s">
        <v>192</v>
      </c>
      <c r="U3012">
        <v>5622</v>
      </c>
    </row>
    <row r="3013" spans="1:21" x14ac:dyDescent="0.4">
      <c r="A3013">
        <v>2022</v>
      </c>
      <c r="B3013" t="s">
        <v>162</v>
      </c>
      <c r="C3013" t="s">
        <v>9</v>
      </c>
      <c r="D3013" t="s">
        <v>91</v>
      </c>
      <c r="E3013">
        <v>4</v>
      </c>
      <c r="F3013" t="s">
        <v>95</v>
      </c>
      <c r="G3013">
        <v>1</v>
      </c>
      <c r="H3013">
        <v>9</v>
      </c>
      <c r="I3013" t="s">
        <v>192</v>
      </c>
      <c r="J3013">
        <v>9</v>
      </c>
      <c r="K3013" t="s">
        <v>111</v>
      </c>
      <c r="L3013">
        <v>1</v>
      </c>
      <c r="M3013" t="s">
        <v>193</v>
      </c>
      <c r="N3013">
        <v>9</v>
      </c>
      <c r="O3013" t="s">
        <v>111</v>
      </c>
      <c r="P3013">
        <v>2</v>
      </c>
      <c r="Q3013" t="s">
        <v>127</v>
      </c>
      <c r="R3013" t="s">
        <v>127</v>
      </c>
      <c r="S3013">
        <v>9</v>
      </c>
      <c r="T3013" t="s">
        <v>192</v>
      </c>
      <c r="U3013">
        <v>1270</v>
      </c>
    </row>
    <row r="3014" spans="1:21" x14ac:dyDescent="0.4">
      <c r="A3014">
        <v>2022</v>
      </c>
      <c r="B3014" t="s">
        <v>162</v>
      </c>
      <c r="C3014" t="s">
        <v>9</v>
      </c>
      <c r="D3014" t="s">
        <v>91</v>
      </c>
      <c r="E3014">
        <v>4</v>
      </c>
      <c r="F3014" t="s">
        <v>95</v>
      </c>
      <c r="G3014">
        <v>1</v>
      </c>
      <c r="H3014">
        <v>9</v>
      </c>
      <c r="I3014" t="s">
        <v>192</v>
      </c>
      <c r="J3014">
        <v>9</v>
      </c>
      <c r="K3014" t="s">
        <v>111</v>
      </c>
      <c r="L3014">
        <v>1</v>
      </c>
      <c r="M3014" t="s">
        <v>193</v>
      </c>
      <c r="N3014">
        <v>9</v>
      </c>
      <c r="O3014" t="s">
        <v>111</v>
      </c>
      <c r="P3014">
        <v>3</v>
      </c>
      <c r="Q3014" t="s">
        <v>123</v>
      </c>
      <c r="R3014" t="s">
        <v>123</v>
      </c>
      <c r="S3014">
        <v>9</v>
      </c>
      <c r="T3014" t="s">
        <v>192</v>
      </c>
      <c r="U3014">
        <v>27405</v>
      </c>
    </row>
    <row r="3015" spans="1:21" x14ac:dyDescent="0.4">
      <c r="A3015">
        <v>2022</v>
      </c>
      <c r="B3015" t="s">
        <v>162</v>
      </c>
      <c r="C3015" t="s">
        <v>9</v>
      </c>
      <c r="D3015" t="s">
        <v>91</v>
      </c>
      <c r="E3015">
        <v>4</v>
      </c>
      <c r="F3015" t="s">
        <v>95</v>
      </c>
      <c r="G3015">
        <v>1</v>
      </c>
      <c r="H3015">
        <v>9</v>
      </c>
      <c r="I3015" t="s">
        <v>192</v>
      </c>
      <c r="J3015">
        <v>9</v>
      </c>
      <c r="K3015" t="s">
        <v>111</v>
      </c>
      <c r="L3015">
        <v>1</v>
      </c>
      <c r="M3015" t="s">
        <v>193</v>
      </c>
      <c r="N3015">
        <v>9</v>
      </c>
      <c r="O3015" t="s">
        <v>111</v>
      </c>
      <c r="P3015">
        <v>4</v>
      </c>
      <c r="Q3015" t="s">
        <v>121</v>
      </c>
      <c r="R3015" t="s">
        <v>121</v>
      </c>
      <c r="S3015">
        <v>9</v>
      </c>
      <c r="T3015" t="s">
        <v>192</v>
      </c>
      <c r="U3015">
        <v>14080</v>
      </c>
    </row>
    <row r="3016" spans="1:21" x14ac:dyDescent="0.4">
      <c r="A3016">
        <v>2022</v>
      </c>
      <c r="B3016" t="s">
        <v>162</v>
      </c>
      <c r="C3016" t="s">
        <v>9</v>
      </c>
      <c r="D3016" t="s">
        <v>91</v>
      </c>
      <c r="E3016">
        <v>4</v>
      </c>
      <c r="F3016" t="s">
        <v>95</v>
      </c>
      <c r="G3016">
        <v>1</v>
      </c>
      <c r="H3016">
        <v>9</v>
      </c>
      <c r="I3016" t="s">
        <v>192</v>
      </c>
      <c r="J3016">
        <v>9</v>
      </c>
      <c r="K3016" t="s">
        <v>111</v>
      </c>
      <c r="L3016">
        <v>1</v>
      </c>
      <c r="M3016" t="s">
        <v>193</v>
      </c>
      <c r="N3016">
        <v>9</v>
      </c>
      <c r="O3016" t="s">
        <v>111</v>
      </c>
      <c r="P3016">
        <v>5</v>
      </c>
      <c r="Q3016" t="s">
        <v>196</v>
      </c>
      <c r="R3016" t="s">
        <v>109</v>
      </c>
      <c r="S3016">
        <v>9</v>
      </c>
      <c r="T3016" t="s">
        <v>192</v>
      </c>
      <c r="U3016">
        <v>822</v>
      </c>
    </row>
    <row r="3017" spans="1:21" x14ac:dyDescent="0.4">
      <c r="A3017">
        <v>2022</v>
      </c>
      <c r="B3017" t="s">
        <v>162</v>
      </c>
      <c r="C3017" t="s">
        <v>9</v>
      </c>
      <c r="D3017" t="s">
        <v>91</v>
      </c>
      <c r="E3017">
        <v>4</v>
      </c>
      <c r="F3017" t="s">
        <v>95</v>
      </c>
      <c r="G3017">
        <v>1</v>
      </c>
      <c r="H3017">
        <v>9</v>
      </c>
      <c r="I3017" t="s">
        <v>192</v>
      </c>
      <c r="J3017">
        <v>9</v>
      </c>
      <c r="K3017" t="s">
        <v>111</v>
      </c>
      <c r="L3017">
        <v>1</v>
      </c>
      <c r="M3017" t="s">
        <v>193</v>
      </c>
      <c r="N3017">
        <v>9</v>
      </c>
      <c r="O3017" t="s">
        <v>111</v>
      </c>
      <c r="P3017">
        <v>6</v>
      </c>
      <c r="Q3017" t="s">
        <v>197</v>
      </c>
      <c r="R3017" t="s">
        <v>109</v>
      </c>
      <c r="S3017">
        <v>9</v>
      </c>
      <c r="T3017" t="s">
        <v>192</v>
      </c>
      <c r="U3017">
        <v>150</v>
      </c>
    </row>
    <row r="3018" spans="1:21" x14ac:dyDescent="0.4">
      <c r="A3018">
        <v>2022</v>
      </c>
      <c r="B3018" t="s">
        <v>162</v>
      </c>
      <c r="C3018" t="s">
        <v>9</v>
      </c>
      <c r="D3018" t="s">
        <v>91</v>
      </c>
      <c r="E3018">
        <v>4</v>
      </c>
      <c r="F3018" t="s">
        <v>95</v>
      </c>
      <c r="G3018">
        <v>1</v>
      </c>
      <c r="H3018">
        <v>9</v>
      </c>
      <c r="I3018" t="s">
        <v>192</v>
      </c>
      <c r="J3018">
        <v>9</v>
      </c>
      <c r="K3018" t="s">
        <v>111</v>
      </c>
      <c r="L3018">
        <v>1</v>
      </c>
      <c r="M3018" t="s">
        <v>193</v>
      </c>
      <c r="N3018">
        <v>9</v>
      </c>
      <c r="O3018" t="s">
        <v>111</v>
      </c>
      <c r="P3018">
        <v>20</v>
      </c>
      <c r="Q3018" t="s">
        <v>117</v>
      </c>
      <c r="R3018" t="s">
        <v>117</v>
      </c>
      <c r="S3018">
        <v>9</v>
      </c>
      <c r="T3018" t="s">
        <v>192</v>
      </c>
      <c r="U3018">
        <v>1314</v>
      </c>
    </row>
    <row r="3019" spans="1:21" x14ac:dyDescent="0.4">
      <c r="A3019">
        <v>2022</v>
      </c>
      <c r="B3019" t="s">
        <v>162</v>
      </c>
      <c r="C3019" t="s">
        <v>9</v>
      </c>
      <c r="D3019" t="s">
        <v>91</v>
      </c>
      <c r="E3019">
        <v>4</v>
      </c>
      <c r="F3019" t="s">
        <v>95</v>
      </c>
      <c r="G3019">
        <v>1</v>
      </c>
      <c r="H3019">
        <v>9</v>
      </c>
      <c r="I3019" t="s">
        <v>192</v>
      </c>
      <c r="J3019">
        <v>9</v>
      </c>
      <c r="K3019" t="s">
        <v>111</v>
      </c>
      <c r="L3019">
        <v>1</v>
      </c>
      <c r="M3019" t="s">
        <v>193</v>
      </c>
      <c r="N3019">
        <v>9</v>
      </c>
      <c r="O3019" t="s">
        <v>111</v>
      </c>
      <c r="P3019">
        <v>95</v>
      </c>
      <c r="Q3019" t="s">
        <v>113</v>
      </c>
      <c r="R3019" t="s">
        <v>114</v>
      </c>
      <c r="S3019">
        <v>9</v>
      </c>
      <c r="T3019" t="s">
        <v>192</v>
      </c>
      <c r="U3019">
        <v>656</v>
      </c>
    </row>
    <row r="3020" spans="1:21" x14ac:dyDescent="0.4">
      <c r="A3020">
        <v>2022</v>
      </c>
      <c r="B3020" t="s">
        <v>162</v>
      </c>
      <c r="C3020" t="s">
        <v>9</v>
      </c>
      <c r="D3020" t="s">
        <v>91</v>
      </c>
      <c r="E3020">
        <v>4</v>
      </c>
      <c r="F3020" t="s">
        <v>95</v>
      </c>
      <c r="G3020">
        <v>1</v>
      </c>
      <c r="H3020">
        <v>9</v>
      </c>
      <c r="I3020" t="s">
        <v>192</v>
      </c>
      <c r="J3020">
        <v>9</v>
      </c>
      <c r="K3020" t="s">
        <v>111</v>
      </c>
      <c r="L3020">
        <v>1</v>
      </c>
      <c r="M3020" t="s">
        <v>193</v>
      </c>
      <c r="N3020">
        <v>9</v>
      </c>
      <c r="O3020" t="s">
        <v>111</v>
      </c>
      <c r="P3020">
        <v>98</v>
      </c>
      <c r="Q3020" t="s">
        <v>106</v>
      </c>
      <c r="R3020" t="s">
        <v>106</v>
      </c>
      <c r="S3020">
        <v>9</v>
      </c>
      <c r="T3020" t="s">
        <v>192</v>
      </c>
      <c r="U3020">
        <v>2354</v>
      </c>
    </row>
    <row r="3021" spans="1:21" x14ac:dyDescent="0.4">
      <c r="A3021">
        <v>2022</v>
      </c>
      <c r="B3021" t="s">
        <v>162</v>
      </c>
      <c r="C3021" t="s">
        <v>9</v>
      </c>
      <c r="D3021" t="s">
        <v>91</v>
      </c>
      <c r="E3021">
        <v>4</v>
      </c>
      <c r="F3021" t="s">
        <v>95</v>
      </c>
      <c r="G3021">
        <v>1</v>
      </c>
      <c r="H3021">
        <v>9</v>
      </c>
      <c r="I3021" t="s">
        <v>192</v>
      </c>
      <c r="J3021">
        <v>9</v>
      </c>
      <c r="K3021" t="s">
        <v>111</v>
      </c>
      <c r="L3021">
        <v>1</v>
      </c>
      <c r="M3021" t="s">
        <v>193</v>
      </c>
      <c r="N3021">
        <v>9</v>
      </c>
      <c r="O3021" t="s">
        <v>111</v>
      </c>
      <c r="P3021">
        <v>99</v>
      </c>
      <c r="Q3021" t="s">
        <v>111</v>
      </c>
      <c r="R3021" t="s">
        <v>111</v>
      </c>
      <c r="S3021">
        <v>9</v>
      </c>
      <c r="T3021" t="s">
        <v>192</v>
      </c>
      <c r="U3021">
        <v>53673</v>
      </c>
    </row>
    <row r="3022" spans="1:21" x14ac:dyDescent="0.4">
      <c r="A3022">
        <v>2022</v>
      </c>
      <c r="B3022" t="s">
        <v>163</v>
      </c>
      <c r="C3022" t="s">
        <v>8</v>
      </c>
      <c r="D3022" t="s">
        <v>91</v>
      </c>
      <c r="E3022">
        <v>1</v>
      </c>
      <c r="F3022" t="s">
        <v>87</v>
      </c>
      <c r="G3022">
        <v>1</v>
      </c>
      <c r="H3022">
        <v>9</v>
      </c>
      <c r="I3022" t="s">
        <v>192</v>
      </c>
      <c r="J3022">
        <v>9</v>
      </c>
      <c r="K3022" t="s">
        <v>111</v>
      </c>
      <c r="L3022">
        <v>1</v>
      </c>
      <c r="M3022" t="s">
        <v>193</v>
      </c>
      <c r="N3022">
        <v>9</v>
      </c>
      <c r="O3022" t="s">
        <v>111</v>
      </c>
      <c r="P3022">
        <v>1</v>
      </c>
      <c r="Q3022" t="s">
        <v>20</v>
      </c>
      <c r="R3022" t="s">
        <v>20</v>
      </c>
      <c r="S3022">
        <v>9</v>
      </c>
      <c r="T3022" t="s">
        <v>192</v>
      </c>
      <c r="U3022">
        <v>183</v>
      </c>
    </row>
    <row r="3023" spans="1:21" x14ac:dyDescent="0.4">
      <c r="A3023">
        <v>2022</v>
      </c>
      <c r="B3023" t="s">
        <v>163</v>
      </c>
      <c r="C3023" t="s">
        <v>8</v>
      </c>
      <c r="D3023" t="s">
        <v>91</v>
      </c>
      <c r="E3023">
        <v>1</v>
      </c>
      <c r="F3023" t="s">
        <v>87</v>
      </c>
      <c r="G3023">
        <v>1</v>
      </c>
      <c r="H3023">
        <v>9</v>
      </c>
      <c r="I3023" t="s">
        <v>192</v>
      </c>
      <c r="J3023">
        <v>9</v>
      </c>
      <c r="K3023" t="s">
        <v>111</v>
      </c>
      <c r="L3023">
        <v>1</v>
      </c>
      <c r="M3023" t="s">
        <v>193</v>
      </c>
      <c r="N3023">
        <v>9</v>
      </c>
      <c r="O3023" t="s">
        <v>111</v>
      </c>
      <c r="P3023">
        <v>2</v>
      </c>
      <c r="Q3023" t="s">
        <v>127</v>
      </c>
      <c r="R3023" t="s">
        <v>127</v>
      </c>
      <c r="S3023">
        <v>9</v>
      </c>
      <c r="T3023" t="s">
        <v>192</v>
      </c>
      <c r="U3023">
        <v>3510</v>
      </c>
    </row>
    <row r="3024" spans="1:21" x14ac:dyDescent="0.4">
      <c r="A3024">
        <v>2022</v>
      </c>
      <c r="B3024" t="s">
        <v>163</v>
      </c>
      <c r="C3024" t="s">
        <v>8</v>
      </c>
      <c r="D3024" t="s">
        <v>91</v>
      </c>
      <c r="E3024">
        <v>1</v>
      </c>
      <c r="F3024" t="s">
        <v>87</v>
      </c>
      <c r="G3024">
        <v>1</v>
      </c>
      <c r="H3024">
        <v>9</v>
      </c>
      <c r="I3024" t="s">
        <v>192</v>
      </c>
      <c r="J3024">
        <v>9</v>
      </c>
      <c r="K3024" t="s">
        <v>111</v>
      </c>
      <c r="L3024">
        <v>1</v>
      </c>
      <c r="M3024" t="s">
        <v>193</v>
      </c>
      <c r="N3024">
        <v>9</v>
      </c>
      <c r="O3024" t="s">
        <v>111</v>
      </c>
      <c r="P3024">
        <v>3</v>
      </c>
      <c r="Q3024" t="s">
        <v>123</v>
      </c>
      <c r="R3024" t="s">
        <v>123</v>
      </c>
      <c r="S3024">
        <v>9</v>
      </c>
      <c r="T3024" t="s">
        <v>192</v>
      </c>
      <c r="U3024">
        <v>15643</v>
      </c>
    </row>
    <row r="3025" spans="1:21" x14ac:dyDescent="0.4">
      <c r="A3025">
        <v>2022</v>
      </c>
      <c r="B3025" t="s">
        <v>163</v>
      </c>
      <c r="C3025" t="s">
        <v>8</v>
      </c>
      <c r="D3025" t="s">
        <v>91</v>
      </c>
      <c r="E3025">
        <v>1</v>
      </c>
      <c r="F3025" t="s">
        <v>87</v>
      </c>
      <c r="G3025">
        <v>1</v>
      </c>
      <c r="H3025">
        <v>9</v>
      </c>
      <c r="I3025" t="s">
        <v>192</v>
      </c>
      <c r="J3025">
        <v>9</v>
      </c>
      <c r="K3025" t="s">
        <v>111</v>
      </c>
      <c r="L3025">
        <v>1</v>
      </c>
      <c r="M3025" t="s">
        <v>193</v>
      </c>
      <c r="N3025">
        <v>9</v>
      </c>
      <c r="O3025" t="s">
        <v>111</v>
      </c>
      <c r="P3025">
        <v>4</v>
      </c>
      <c r="Q3025" t="s">
        <v>121</v>
      </c>
      <c r="R3025" t="s">
        <v>121</v>
      </c>
      <c r="S3025">
        <v>9</v>
      </c>
      <c r="T3025" t="s">
        <v>192</v>
      </c>
      <c r="U3025">
        <v>15996</v>
      </c>
    </row>
    <row r="3026" spans="1:21" x14ac:dyDescent="0.4">
      <c r="A3026">
        <v>2022</v>
      </c>
      <c r="B3026" t="s">
        <v>163</v>
      </c>
      <c r="C3026" t="s">
        <v>8</v>
      </c>
      <c r="D3026" t="s">
        <v>91</v>
      </c>
      <c r="E3026">
        <v>1</v>
      </c>
      <c r="F3026" t="s">
        <v>87</v>
      </c>
      <c r="G3026">
        <v>1</v>
      </c>
      <c r="H3026">
        <v>9</v>
      </c>
      <c r="I3026" t="s">
        <v>192</v>
      </c>
      <c r="J3026">
        <v>9</v>
      </c>
      <c r="K3026" t="s">
        <v>111</v>
      </c>
      <c r="L3026">
        <v>1</v>
      </c>
      <c r="M3026" t="s">
        <v>193</v>
      </c>
      <c r="N3026">
        <v>9</v>
      </c>
      <c r="O3026" t="s">
        <v>111</v>
      </c>
      <c r="P3026">
        <v>5</v>
      </c>
      <c r="Q3026" t="s">
        <v>196</v>
      </c>
      <c r="R3026" t="s">
        <v>109</v>
      </c>
      <c r="S3026">
        <v>9</v>
      </c>
      <c r="T3026" t="s">
        <v>192</v>
      </c>
      <c r="U3026">
        <v>6322</v>
      </c>
    </row>
    <row r="3027" spans="1:21" x14ac:dyDescent="0.4">
      <c r="A3027">
        <v>2022</v>
      </c>
      <c r="B3027" t="s">
        <v>163</v>
      </c>
      <c r="C3027" t="s">
        <v>8</v>
      </c>
      <c r="D3027" t="s">
        <v>91</v>
      </c>
      <c r="E3027">
        <v>1</v>
      </c>
      <c r="F3027" t="s">
        <v>87</v>
      </c>
      <c r="G3027">
        <v>1</v>
      </c>
      <c r="H3027">
        <v>9</v>
      </c>
      <c r="I3027" t="s">
        <v>192</v>
      </c>
      <c r="J3027">
        <v>9</v>
      </c>
      <c r="K3027" t="s">
        <v>111</v>
      </c>
      <c r="L3027">
        <v>1</v>
      </c>
      <c r="M3027" t="s">
        <v>193</v>
      </c>
      <c r="N3027">
        <v>9</v>
      </c>
      <c r="O3027" t="s">
        <v>111</v>
      </c>
      <c r="P3027">
        <v>6</v>
      </c>
      <c r="Q3027" t="s">
        <v>197</v>
      </c>
      <c r="R3027" t="s">
        <v>109</v>
      </c>
      <c r="S3027">
        <v>9</v>
      </c>
      <c r="T3027" t="s">
        <v>192</v>
      </c>
      <c r="U3027">
        <v>346</v>
      </c>
    </row>
    <row r="3028" spans="1:21" x14ac:dyDescent="0.4">
      <c r="A3028">
        <v>2022</v>
      </c>
      <c r="B3028" t="s">
        <v>163</v>
      </c>
      <c r="C3028" t="s">
        <v>8</v>
      </c>
      <c r="D3028" t="s">
        <v>91</v>
      </c>
      <c r="E3028">
        <v>1</v>
      </c>
      <c r="F3028" t="s">
        <v>87</v>
      </c>
      <c r="G3028">
        <v>1</v>
      </c>
      <c r="H3028">
        <v>9</v>
      </c>
      <c r="I3028" t="s">
        <v>192</v>
      </c>
      <c r="J3028">
        <v>9</v>
      </c>
      <c r="K3028" t="s">
        <v>111</v>
      </c>
      <c r="L3028">
        <v>1</v>
      </c>
      <c r="M3028" t="s">
        <v>193</v>
      </c>
      <c r="N3028">
        <v>9</v>
      </c>
      <c r="O3028" t="s">
        <v>111</v>
      </c>
      <c r="P3028">
        <v>20</v>
      </c>
      <c r="Q3028" t="s">
        <v>117</v>
      </c>
      <c r="R3028" t="s">
        <v>117</v>
      </c>
      <c r="S3028">
        <v>9</v>
      </c>
      <c r="T3028" t="s">
        <v>192</v>
      </c>
      <c r="U3028">
        <v>5363</v>
      </c>
    </row>
    <row r="3029" spans="1:21" x14ac:dyDescent="0.4">
      <c r="A3029">
        <v>2022</v>
      </c>
      <c r="B3029" t="s">
        <v>163</v>
      </c>
      <c r="C3029" t="s">
        <v>8</v>
      </c>
      <c r="D3029" t="s">
        <v>91</v>
      </c>
      <c r="E3029">
        <v>1</v>
      </c>
      <c r="F3029" t="s">
        <v>87</v>
      </c>
      <c r="G3029">
        <v>1</v>
      </c>
      <c r="H3029">
        <v>9</v>
      </c>
      <c r="I3029" t="s">
        <v>192</v>
      </c>
      <c r="J3029">
        <v>9</v>
      </c>
      <c r="K3029" t="s">
        <v>111</v>
      </c>
      <c r="L3029">
        <v>1</v>
      </c>
      <c r="M3029" t="s">
        <v>193</v>
      </c>
      <c r="N3029">
        <v>9</v>
      </c>
      <c r="O3029" t="s">
        <v>111</v>
      </c>
      <c r="P3029">
        <v>95</v>
      </c>
      <c r="Q3029" t="s">
        <v>113</v>
      </c>
      <c r="R3029" t="s">
        <v>114</v>
      </c>
      <c r="S3029">
        <v>9</v>
      </c>
      <c r="T3029" t="s">
        <v>192</v>
      </c>
      <c r="U3029">
        <v>625</v>
      </c>
    </row>
    <row r="3030" spans="1:21" x14ac:dyDescent="0.4">
      <c r="A3030">
        <v>2022</v>
      </c>
      <c r="B3030" t="s">
        <v>163</v>
      </c>
      <c r="C3030" t="s">
        <v>8</v>
      </c>
      <c r="D3030" t="s">
        <v>91</v>
      </c>
      <c r="E3030">
        <v>1</v>
      </c>
      <c r="F3030" t="s">
        <v>87</v>
      </c>
      <c r="G3030">
        <v>1</v>
      </c>
      <c r="H3030">
        <v>9</v>
      </c>
      <c r="I3030" t="s">
        <v>192</v>
      </c>
      <c r="J3030">
        <v>9</v>
      </c>
      <c r="K3030" t="s">
        <v>111</v>
      </c>
      <c r="L3030">
        <v>1</v>
      </c>
      <c r="M3030" t="s">
        <v>193</v>
      </c>
      <c r="N3030">
        <v>9</v>
      </c>
      <c r="O3030" t="s">
        <v>111</v>
      </c>
      <c r="P3030">
        <v>98</v>
      </c>
      <c r="Q3030" t="s">
        <v>106</v>
      </c>
      <c r="R3030" t="s">
        <v>106</v>
      </c>
      <c r="S3030">
        <v>9</v>
      </c>
      <c r="T3030" t="s">
        <v>192</v>
      </c>
      <c r="U3030">
        <v>1465</v>
      </c>
    </row>
    <row r="3031" spans="1:21" x14ac:dyDescent="0.4">
      <c r="A3031">
        <v>2022</v>
      </c>
      <c r="B3031" t="s">
        <v>163</v>
      </c>
      <c r="C3031" t="s">
        <v>8</v>
      </c>
      <c r="D3031" t="s">
        <v>91</v>
      </c>
      <c r="E3031">
        <v>1</v>
      </c>
      <c r="F3031" t="s">
        <v>87</v>
      </c>
      <c r="G3031">
        <v>1</v>
      </c>
      <c r="H3031">
        <v>9</v>
      </c>
      <c r="I3031" t="s">
        <v>192</v>
      </c>
      <c r="J3031">
        <v>9</v>
      </c>
      <c r="K3031" t="s">
        <v>111</v>
      </c>
      <c r="L3031">
        <v>1</v>
      </c>
      <c r="M3031" t="s">
        <v>193</v>
      </c>
      <c r="N3031">
        <v>9</v>
      </c>
      <c r="O3031" t="s">
        <v>111</v>
      </c>
      <c r="P3031">
        <v>99</v>
      </c>
      <c r="Q3031" t="s">
        <v>111</v>
      </c>
      <c r="R3031" t="s">
        <v>111</v>
      </c>
      <c r="S3031">
        <v>9</v>
      </c>
      <c r="T3031" t="s">
        <v>192</v>
      </c>
      <c r="U3031">
        <v>49453</v>
      </c>
    </row>
    <row r="3032" spans="1:21" x14ac:dyDescent="0.4">
      <c r="A3032">
        <v>2022</v>
      </c>
      <c r="B3032" t="s">
        <v>163</v>
      </c>
      <c r="C3032" t="s">
        <v>8</v>
      </c>
      <c r="D3032" t="s">
        <v>91</v>
      </c>
      <c r="E3032">
        <v>2</v>
      </c>
      <c r="F3032" t="s">
        <v>179</v>
      </c>
      <c r="G3032">
        <v>2</v>
      </c>
      <c r="H3032">
        <v>9</v>
      </c>
      <c r="I3032" t="s">
        <v>192</v>
      </c>
      <c r="J3032">
        <v>9</v>
      </c>
      <c r="K3032" t="s">
        <v>111</v>
      </c>
      <c r="L3032">
        <v>1</v>
      </c>
      <c r="M3032" t="s">
        <v>193</v>
      </c>
      <c r="N3032">
        <v>9</v>
      </c>
      <c r="O3032" t="s">
        <v>111</v>
      </c>
      <c r="P3032">
        <v>1</v>
      </c>
      <c r="Q3032" t="s">
        <v>20</v>
      </c>
      <c r="R3032" t="s">
        <v>20</v>
      </c>
      <c r="S3032">
        <v>9</v>
      </c>
      <c r="T3032" t="s">
        <v>192</v>
      </c>
      <c r="U3032">
        <v>2</v>
      </c>
    </row>
    <row r="3033" spans="1:21" x14ac:dyDescent="0.4">
      <c r="A3033">
        <v>2022</v>
      </c>
      <c r="B3033" t="s">
        <v>163</v>
      </c>
      <c r="C3033" t="s">
        <v>8</v>
      </c>
      <c r="D3033" t="s">
        <v>91</v>
      </c>
      <c r="E3033">
        <v>2</v>
      </c>
      <c r="F3033" t="s">
        <v>179</v>
      </c>
      <c r="G3033">
        <v>2</v>
      </c>
      <c r="H3033">
        <v>9</v>
      </c>
      <c r="I3033" t="s">
        <v>192</v>
      </c>
      <c r="J3033">
        <v>9</v>
      </c>
      <c r="K3033" t="s">
        <v>111</v>
      </c>
      <c r="L3033">
        <v>1</v>
      </c>
      <c r="M3033" t="s">
        <v>193</v>
      </c>
      <c r="N3033">
        <v>9</v>
      </c>
      <c r="O3033" t="s">
        <v>111</v>
      </c>
      <c r="P3033">
        <v>2</v>
      </c>
      <c r="Q3033" t="s">
        <v>127</v>
      </c>
      <c r="R3033" t="s">
        <v>127</v>
      </c>
      <c r="S3033">
        <v>9</v>
      </c>
      <c r="T3033" t="s">
        <v>192</v>
      </c>
      <c r="U3033">
        <v>18</v>
      </c>
    </row>
    <row r="3034" spans="1:21" x14ac:dyDescent="0.4">
      <c r="A3034">
        <v>2022</v>
      </c>
      <c r="B3034" t="s">
        <v>163</v>
      </c>
      <c r="C3034" t="s">
        <v>8</v>
      </c>
      <c r="D3034" t="s">
        <v>91</v>
      </c>
      <c r="E3034">
        <v>2</v>
      </c>
      <c r="F3034" t="s">
        <v>179</v>
      </c>
      <c r="G3034">
        <v>2</v>
      </c>
      <c r="H3034">
        <v>9</v>
      </c>
      <c r="I3034" t="s">
        <v>192</v>
      </c>
      <c r="J3034">
        <v>9</v>
      </c>
      <c r="K3034" t="s">
        <v>111</v>
      </c>
      <c r="L3034">
        <v>1</v>
      </c>
      <c r="M3034" t="s">
        <v>193</v>
      </c>
      <c r="N3034">
        <v>9</v>
      </c>
      <c r="O3034" t="s">
        <v>111</v>
      </c>
      <c r="P3034">
        <v>3</v>
      </c>
      <c r="Q3034" t="s">
        <v>123</v>
      </c>
      <c r="R3034" t="s">
        <v>123</v>
      </c>
      <c r="S3034">
        <v>9</v>
      </c>
      <c r="T3034" t="s">
        <v>192</v>
      </c>
      <c r="U3034">
        <v>79</v>
      </c>
    </row>
    <row r="3035" spans="1:21" x14ac:dyDescent="0.4">
      <c r="A3035">
        <v>2022</v>
      </c>
      <c r="B3035" t="s">
        <v>163</v>
      </c>
      <c r="C3035" t="s">
        <v>8</v>
      </c>
      <c r="D3035" t="s">
        <v>91</v>
      </c>
      <c r="E3035">
        <v>2</v>
      </c>
      <c r="F3035" t="s">
        <v>179</v>
      </c>
      <c r="G3035">
        <v>2</v>
      </c>
      <c r="H3035">
        <v>9</v>
      </c>
      <c r="I3035" t="s">
        <v>192</v>
      </c>
      <c r="J3035">
        <v>9</v>
      </c>
      <c r="K3035" t="s">
        <v>111</v>
      </c>
      <c r="L3035">
        <v>1</v>
      </c>
      <c r="M3035" t="s">
        <v>193</v>
      </c>
      <c r="N3035">
        <v>9</v>
      </c>
      <c r="O3035" t="s">
        <v>111</v>
      </c>
      <c r="P3035">
        <v>4</v>
      </c>
      <c r="Q3035" t="s">
        <v>121</v>
      </c>
      <c r="R3035" t="s">
        <v>121</v>
      </c>
      <c r="S3035">
        <v>9</v>
      </c>
      <c r="T3035" t="s">
        <v>192</v>
      </c>
      <c r="U3035">
        <v>164</v>
      </c>
    </row>
    <row r="3036" spans="1:21" x14ac:dyDescent="0.4">
      <c r="A3036">
        <v>2022</v>
      </c>
      <c r="B3036" t="s">
        <v>163</v>
      </c>
      <c r="C3036" t="s">
        <v>8</v>
      </c>
      <c r="D3036" t="s">
        <v>91</v>
      </c>
      <c r="E3036">
        <v>2</v>
      </c>
      <c r="F3036" t="s">
        <v>179</v>
      </c>
      <c r="G3036">
        <v>2</v>
      </c>
      <c r="H3036">
        <v>9</v>
      </c>
      <c r="I3036" t="s">
        <v>192</v>
      </c>
      <c r="J3036">
        <v>9</v>
      </c>
      <c r="K3036" t="s">
        <v>111</v>
      </c>
      <c r="L3036">
        <v>1</v>
      </c>
      <c r="M3036" t="s">
        <v>193</v>
      </c>
      <c r="N3036">
        <v>9</v>
      </c>
      <c r="O3036" t="s">
        <v>111</v>
      </c>
      <c r="P3036">
        <v>5</v>
      </c>
      <c r="Q3036" t="s">
        <v>196</v>
      </c>
      <c r="R3036" t="s">
        <v>109</v>
      </c>
      <c r="S3036">
        <v>9</v>
      </c>
      <c r="T3036" t="s">
        <v>192</v>
      </c>
      <c r="U3036">
        <v>241</v>
      </c>
    </row>
    <row r="3037" spans="1:21" x14ac:dyDescent="0.4">
      <c r="A3037">
        <v>2022</v>
      </c>
      <c r="B3037" t="s">
        <v>163</v>
      </c>
      <c r="C3037" t="s">
        <v>8</v>
      </c>
      <c r="D3037" t="s">
        <v>91</v>
      </c>
      <c r="E3037">
        <v>2</v>
      </c>
      <c r="F3037" t="s">
        <v>179</v>
      </c>
      <c r="G3037">
        <v>2</v>
      </c>
      <c r="H3037">
        <v>9</v>
      </c>
      <c r="I3037" t="s">
        <v>192</v>
      </c>
      <c r="J3037">
        <v>9</v>
      </c>
      <c r="K3037" t="s">
        <v>111</v>
      </c>
      <c r="L3037">
        <v>1</v>
      </c>
      <c r="M3037" t="s">
        <v>193</v>
      </c>
      <c r="N3037">
        <v>9</v>
      </c>
      <c r="O3037" t="s">
        <v>111</v>
      </c>
      <c r="P3037">
        <v>6</v>
      </c>
      <c r="Q3037" t="s">
        <v>197</v>
      </c>
      <c r="R3037" t="s">
        <v>109</v>
      </c>
      <c r="S3037">
        <v>9</v>
      </c>
      <c r="T3037" t="s">
        <v>192</v>
      </c>
      <c r="U3037">
        <v>1</v>
      </c>
    </row>
    <row r="3038" spans="1:21" x14ac:dyDescent="0.4">
      <c r="A3038">
        <v>2022</v>
      </c>
      <c r="B3038" t="s">
        <v>163</v>
      </c>
      <c r="C3038" t="s">
        <v>8</v>
      </c>
      <c r="D3038" t="s">
        <v>91</v>
      </c>
      <c r="E3038">
        <v>2</v>
      </c>
      <c r="F3038" t="s">
        <v>179</v>
      </c>
      <c r="G3038">
        <v>2</v>
      </c>
      <c r="H3038">
        <v>9</v>
      </c>
      <c r="I3038" t="s">
        <v>192</v>
      </c>
      <c r="J3038">
        <v>9</v>
      </c>
      <c r="K3038" t="s">
        <v>111</v>
      </c>
      <c r="L3038">
        <v>1</v>
      </c>
      <c r="M3038" t="s">
        <v>193</v>
      </c>
      <c r="N3038">
        <v>9</v>
      </c>
      <c r="O3038" t="s">
        <v>111</v>
      </c>
      <c r="P3038">
        <v>20</v>
      </c>
      <c r="Q3038" t="s">
        <v>117</v>
      </c>
      <c r="R3038" t="s">
        <v>117</v>
      </c>
      <c r="S3038">
        <v>9</v>
      </c>
      <c r="T3038" t="s">
        <v>192</v>
      </c>
      <c r="U3038">
        <v>76</v>
      </c>
    </row>
    <row r="3039" spans="1:21" x14ac:dyDescent="0.4">
      <c r="A3039">
        <v>2022</v>
      </c>
      <c r="B3039" t="s">
        <v>163</v>
      </c>
      <c r="C3039" t="s">
        <v>8</v>
      </c>
      <c r="D3039" t="s">
        <v>91</v>
      </c>
      <c r="E3039">
        <v>2</v>
      </c>
      <c r="F3039" t="s">
        <v>179</v>
      </c>
      <c r="G3039">
        <v>2</v>
      </c>
      <c r="H3039">
        <v>9</v>
      </c>
      <c r="I3039" t="s">
        <v>192</v>
      </c>
      <c r="J3039">
        <v>9</v>
      </c>
      <c r="K3039" t="s">
        <v>111</v>
      </c>
      <c r="L3039">
        <v>1</v>
      </c>
      <c r="M3039" t="s">
        <v>193</v>
      </c>
      <c r="N3039">
        <v>9</v>
      </c>
      <c r="O3039" t="s">
        <v>111</v>
      </c>
      <c r="P3039">
        <v>95</v>
      </c>
      <c r="Q3039" t="s">
        <v>113</v>
      </c>
      <c r="R3039" t="s">
        <v>114</v>
      </c>
      <c r="S3039">
        <v>9</v>
      </c>
      <c r="T3039" t="s">
        <v>192</v>
      </c>
      <c r="U3039">
        <v>2</v>
      </c>
    </row>
    <row r="3040" spans="1:21" x14ac:dyDescent="0.4">
      <c r="A3040">
        <v>2022</v>
      </c>
      <c r="B3040" t="s">
        <v>163</v>
      </c>
      <c r="C3040" t="s">
        <v>8</v>
      </c>
      <c r="D3040" t="s">
        <v>91</v>
      </c>
      <c r="E3040">
        <v>2</v>
      </c>
      <c r="F3040" t="s">
        <v>179</v>
      </c>
      <c r="G3040">
        <v>2</v>
      </c>
      <c r="H3040">
        <v>9</v>
      </c>
      <c r="I3040" t="s">
        <v>192</v>
      </c>
      <c r="J3040">
        <v>9</v>
      </c>
      <c r="K3040" t="s">
        <v>111</v>
      </c>
      <c r="L3040">
        <v>1</v>
      </c>
      <c r="M3040" t="s">
        <v>193</v>
      </c>
      <c r="N3040">
        <v>9</v>
      </c>
      <c r="O3040" t="s">
        <v>111</v>
      </c>
      <c r="P3040">
        <v>98</v>
      </c>
      <c r="Q3040" t="s">
        <v>106</v>
      </c>
      <c r="R3040" t="s">
        <v>106</v>
      </c>
      <c r="S3040">
        <v>9</v>
      </c>
      <c r="T3040" t="s">
        <v>192</v>
      </c>
      <c r="U3040">
        <v>6</v>
      </c>
    </row>
    <row r="3041" spans="1:21" x14ac:dyDescent="0.4">
      <c r="A3041">
        <v>2022</v>
      </c>
      <c r="B3041" t="s">
        <v>163</v>
      </c>
      <c r="C3041" t="s">
        <v>8</v>
      </c>
      <c r="D3041" t="s">
        <v>91</v>
      </c>
      <c r="E3041">
        <v>2</v>
      </c>
      <c r="F3041" t="s">
        <v>179</v>
      </c>
      <c r="G3041">
        <v>2</v>
      </c>
      <c r="H3041">
        <v>9</v>
      </c>
      <c r="I3041" t="s">
        <v>192</v>
      </c>
      <c r="J3041">
        <v>9</v>
      </c>
      <c r="K3041" t="s">
        <v>111</v>
      </c>
      <c r="L3041">
        <v>1</v>
      </c>
      <c r="M3041" t="s">
        <v>193</v>
      </c>
      <c r="N3041">
        <v>9</v>
      </c>
      <c r="O3041" t="s">
        <v>111</v>
      </c>
      <c r="P3041">
        <v>99</v>
      </c>
      <c r="Q3041" t="s">
        <v>111</v>
      </c>
      <c r="R3041" t="s">
        <v>111</v>
      </c>
      <c r="S3041">
        <v>9</v>
      </c>
      <c r="T3041" t="s">
        <v>192</v>
      </c>
      <c r="U3041">
        <v>589</v>
      </c>
    </row>
    <row r="3042" spans="1:21" x14ac:dyDescent="0.4">
      <c r="A3042">
        <v>2022</v>
      </c>
      <c r="B3042" t="s">
        <v>163</v>
      </c>
      <c r="C3042" t="s">
        <v>8</v>
      </c>
      <c r="D3042" t="s">
        <v>91</v>
      </c>
      <c r="E3042">
        <v>4</v>
      </c>
      <c r="F3042" t="s">
        <v>95</v>
      </c>
      <c r="G3042">
        <v>1</v>
      </c>
      <c r="H3042">
        <v>9</v>
      </c>
      <c r="I3042" t="s">
        <v>192</v>
      </c>
      <c r="J3042">
        <v>9</v>
      </c>
      <c r="K3042" t="s">
        <v>111</v>
      </c>
      <c r="L3042">
        <v>1</v>
      </c>
      <c r="M3042" t="s">
        <v>193</v>
      </c>
      <c r="N3042">
        <v>9</v>
      </c>
      <c r="O3042" t="s">
        <v>111</v>
      </c>
      <c r="P3042">
        <v>1</v>
      </c>
      <c r="Q3042" t="s">
        <v>20</v>
      </c>
      <c r="R3042" t="s">
        <v>20</v>
      </c>
      <c r="S3042">
        <v>9</v>
      </c>
      <c r="T3042" t="s">
        <v>192</v>
      </c>
      <c r="U3042">
        <v>355</v>
      </c>
    </row>
    <row r="3043" spans="1:21" x14ac:dyDescent="0.4">
      <c r="A3043">
        <v>2022</v>
      </c>
      <c r="B3043" t="s">
        <v>163</v>
      </c>
      <c r="C3043" t="s">
        <v>8</v>
      </c>
      <c r="D3043" t="s">
        <v>91</v>
      </c>
      <c r="E3043">
        <v>4</v>
      </c>
      <c r="F3043" t="s">
        <v>95</v>
      </c>
      <c r="G3043">
        <v>1</v>
      </c>
      <c r="H3043">
        <v>9</v>
      </c>
      <c r="I3043" t="s">
        <v>192</v>
      </c>
      <c r="J3043">
        <v>9</v>
      </c>
      <c r="K3043" t="s">
        <v>111</v>
      </c>
      <c r="L3043">
        <v>1</v>
      </c>
      <c r="M3043" t="s">
        <v>193</v>
      </c>
      <c r="N3043">
        <v>9</v>
      </c>
      <c r="O3043" t="s">
        <v>111</v>
      </c>
      <c r="P3043">
        <v>2</v>
      </c>
      <c r="Q3043" t="s">
        <v>127</v>
      </c>
      <c r="R3043" t="s">
        <v>127</v>
      </c>
      <c r="S3043">
        <v>9</v>
      </c>
      <c r="T3043" t="s">
        <v>192</v>
      </c>
      <c r="U3043">
        <v>3426</v>
      </c>
    </row>
    <row r="3044" spans="1:21" x14ac:dyDescent="0.4">
      <c r="A3044">
        <v>2022</v>
      </c>
      <c r="B3044" t="s">
        <v>163</v>
      </c>
      <c r="C3044" t="s">
        <v>8</v>
      </c>
      <c r="D3044" t="s">
        <v>91</v>
      </c>
      <c r="E3044">
        <v>4</v>
      </c>
      <c r="F3044" t="s">
        <v>95</v>
      </c>
      <c r="G3044">
        <v>1</v>
      </c>
      <c r="H3044">
        <v>9</v>
      </c>
      <c r="I3044" t="s">
        <v>192</v>
      </c>
      <c r="J3044">
        <v>9</v>
      </c>
      <c r="K3044" t="s">
        <v>111</v>
      </c>
      <c r="L3044">
        <v>1</v>
      </c>
      <c r="M3044" t="s">
        <v>193</v>
      </c>
      <c r="N3044">
        <v>9</v>
      </c>
      <c r="O3044" t="s">
        <v>111</v>
      </c>
      <c r="P3044">
        <v>3</v>
      </c>
      <c r="Q3044" t="s">
        <v>123</v>
      </c>
      <c r="R3044" t="s">
        <v>123</v>
      </c>
      <c r="S3044">
        <v>9</v>
      </c>
      <c r="T3044" t="s">
        <v>192</v>
      </c>
      <c r="U3044">
        <v>16645</v>
      </c>
    </row>
    <row r="3045" spans="1:21" x14ac:dyDescent="0.4">
      <c r="A3045">
        <v>2022</v>
      </c>
      <c r="B3045" t="s">
        <v>163</v>
      </c>
      <c r="C3045" t="s">
        <v>8</v>
      </c>
      <c r="D3045" t="s">
        <v>91</v>
      </c>
      <c r="E3045">
        <v>4</v>
      </c>
      <c r="F3045" t="s">
        <v>95</v>
      </c>
      <c r="G3045">
        <v>1</v>
      </c>
      <c r="H3045">
        <v>9</v>
      </c>
      <c r="I3045" t="s">
        <v>192</v>
      </c>
      <c r="J3045">
        <v>9</v>
      </c>
      <c r="K3045" t="s">
        <v>111</v>
      </c>
      <c r="L3045">
        <v>1</v>
      </c>
      <c r="M3045" t="s">
        <v>193</v>
      </c>
      <c r="N3045">
        <v>9</v>
      </c>
      <c r="O3045" t="s">
        <v>111</v>
      </c>
      <c r="P3045">
        <v>4</v>
      </c>
      <c r="Q3045" t="s">
        <v>121</v>
      </c>
      <c r="R3045" t="s">
        <v>121</v>
      </c>
      <c r="S3045">
        <v>9</v>
      </c>
      <c r="T3045" t="s">
        <v>192</v>
      </c>
      <c r="U3045">
        <v>15859</v>
      </c>
    </row>
    <row r="3046" spans="1:21" x14ac:dyDescent="0.4">
      <c r="A3046">
        <v>2022</v>
      </c>
      <c r="B3046" t="s">
        <v>163</v>
      </c>
      <c r="C3046" t="s">
        <v>8</v>
      </c>
      <c r="D3046" t="s">
        <v>91</v>
      </c>
      <c r="E3046">
        <v>4</v>
      </c>
      <c r="F3046" t="s">
        <v>95</v>
      </c>
      <c r="G3046">
        <v>1</v>
      </c>
      <c r="H3046">
        <v>9</v>
      </c>
      <c r="I3046" t="s">
        <v>192</v>
      </c>
      <c r="J3046">
        <v>9</v>
      </c>
      <c r="K3046" t="s">
        <v>111</v>
      </c>
      <c r="L3046">
        <v>1</v>
      </c>
      <c r="M3046" t="s">
        <v>193</v>
      </c>
      <c r="N3046">
        <v>9</v>
      </c>
      <c r="O3046" t="s">
        <v>111</v>
      </c>
      <c r="P3046">
        <v>5</v>
      </c>
      <c r="Q3046" t="s">
        <v>196</v>
      </c>
      <c r="R3046" t="s">
        <v>109</v>
      </c>
      <c r="S3046">
        <v>9</v>
      </c>
      <c r="T3046" t="s">
        <v>192</v>
      </c>
      <c r="U3046">
        <v>3637</v>
      </c>
    </row>
    <row r="3047" spans="1:21" x14ac:dyDescent="0.4">
      <c r="A3047">
        <v>2022</v>
      </c>
      <c r="B3047" t="s">
        <v>163</v>
      </c>
      <c r="C3047" t="s">
        <v>8</v>
      </c>
      <c r="D3047" t="s">
        <v>91</v>
      </c>
      <c r="E3047">
        <v>4</v>
      </c>
      <c r="F3047" t="s">
        <v>95</v>
      </c>
      <c r="G3047">
        <v>1</v>
      </c>
      <c r="H3047">
        <v>9</v>
      </c>
      <c r="I3047" t="s">
        <v>192</v>
      </c>
      <c r="J3047">
        <v>9</v>
      </c>
      <c r="K3047" t="s">
        <v>111</v>
      </c>
      <c r="L3047">
        <v>1</v>
      </c>
      <c r="M3047" t="s">
        <v>193</v>
      </c>
      <c r="N3047">
        <v>9</v>
      </c>
      <c r="O3047" t="s">
        <v>111</v>
      </c>
      <c r="P3047">
        <v>6</v>
      </c>
      <c r="Q3047" t="s">
        <v>197</v>
      </c>
      <c r="R3047" t="s">
        <v>109</v>
      </c>
      <c r="S3047">
        <v>9</v>
      </c>
      <c r="T3047" t="s">
        <v>192</v>
      </c>
      <c r="U3047">
        <v>351</v>
      </c>
    </row>
    <row r="3048" spans="1:21" x14ac:dyDescent="0.4">
      <c r="A3048">
        <v>2022</v>
      </c>
      <c r="B3048" t="s">
        <v>163</v>
      </c>
      <c r="C3048" t="s">
        <v>8</v>
      </c>
      <c r="D3048" t="s">
        <v>91</v>
      </c>
      <c r="E3048">
        <v>4</v>
      </c>
      <c r="F3048" t="s">
        <v>95</v>
      </c>
      <c r="G3048">
        <v>1</v>
      </c>
      <c r="H3048">
        <v>9</v>
      </c>
      <c r="I3048" t="s">
        <v>192</v>
      </c>
      <c r="J3048">
        <v>9</v>
      </c>
      <c r="K3048" t="s">
        <v>111</v>
      </c>
      <c r="L3048">
        <v>1</v>
      </c>
      <c r="M3048" t="s">
        <v>193</v>
      </c>
      <c r="N3048">
        <v>9</v>
      </c>
      <c r="O3048" t="s">
        <v>111</v>
      </c>
      <c r="P3048">
        <v>20</v>
      </c>
      <c r="Q3048" t="s">
        <v>117</v>
      </c>
      <c r="R3048" t="s">
        <v>117</v>
      </c>
      <c r="S3048">
        <v>9</v>
      </c>
      <c r="T3048" t="s">
        <v>192</v>
      </c>
      <c r="U3048">
        <v>2953</v>
      </c>
    </row>
    <row r="3049" spans="1:21" x14ac:dyDescent="0.4">
      <c r="A3049">
        <v>2022</v>
      </c>
      <c r="B3049" t="s">
        <v>163</v>
      </c>
      <c r="C3049" t="s">
        <v>8</v>
      </c>
      <c r="D3049" t="s">
        <v>91</v>
      </c>
      <c r="E3049">
        <v>4</v>
      </c>
      <c r="F3049" t="s">
        <v>95</v>
      </c>
      <c r="G3049">
        <v>1</v>
      </c>
      <c r="H3049">
        <v>9</v>
      </c>
      <c r="I3049" t="s">
        <v>192</v>
      </c>
      <c r="J3049">
        <v>9</v>
      </c>
      <c r="K3049" t="s">
        <v>111</v>
      </c>
      <c r="L3049">
        <v>1</v>
      </c>
      <c r="M3049" t="s">
        <v>193</v>
      </c>
      <c r="N3049">
        <v>9</v>
      </c>
      <c r="O3049" t="s">
        <v>111</v>
      </c>
      <c r="P3049">
        <v>95</v>
      </c>
      <c r="Q3049" t="s">
        <v>113</v>
      </c>
      <c r="R3049" t="s">
        <v>114</v>
      </c>
      <c r="S3049">
        <v>9</v>
      </c>
      <c r="T3049" t="s">
        <v>192</v>
      </c>
      <c r="U3049">
        <v>210</v>
      </c>
    </row>
    <row r="3050" spans="1:21" x14ac:dyDescent="0.4">
      <c r="A3050">
        <v>2022</v>
      </c>
      <c r="B3050" t="s">
        <v>163</v>
      </c>
      <c r="C3050" t="s">
        <v>8</v>
      </c>
      <c r="D3050" t="s">
        <v>91</v>
      </c>
      <c r="E3050">
        <v>4</v>
      </c>
      <c r="F3050" t="s">
        <v>95</v>
      </c>
      <c r="G3050">
        <v>1</v>
      </c>
      <c r="H3050">
        <v>9</v>
      </c>
      <c r="I3050" t="s">
        <v>192</v>
      </c>
      <c r="J3050">
        <v>9</v>
      </c>
      <c r="K3050" t="s">
        <v>111</v>
      </c>
      <c r="L3050">
        <v>1</v>
      </c>
      <c r="M3050" t="s">
        <v>193</v>
      </c>
      <c r="N3050">
        <v>9</v>
      </c>
      <c r="O3050" t="s">
        <v>111</v>
      </c>
      <c r="P3050">
        <v>98</v>
      </c>
      <c r="Q3050" t="s">
        <v>106</v>
      </c>
      <c r="R3050" t="s">
        <v>106</v>
      </c>
      <c r="S3050">
        <v>9</v>
      </c>
      <c r="T3050" t="s">
        <v>192</v>
      </c>
      <c r="U3050">
        <v>1895</v>
      </c>
    </row>
    <row r="3051" spans="1:21" x14ac:dyDescent="0.4">
      <c r="A3051">
        <v>2022</v>
      </c>
      <c r="B3051" t="s">
        <v>163</v>
      </c>
      <c r="C3051" t="s">
        <v>8</v>
      </c>
      <c r="D3051" t="s">
        <v>91</v>
      </c>
      <c r="E3051">
        <v>4</v>
      </c>
      <c r="F3051" t="s">
        <v>95</v>
      </c>
      <c r="G3051">
        <v>1</v>
      </c>
      <c r="H3051">
        <v>9</v>
      </c>
      <c r="I3051" t="s">
        <v>192</v>
      </c>
      <c r="J3051">
        <v>9</v>
      </c>
      <c r="K3051" t="s">
        <v>111</v>
      </c>
      <c r="L3051">
        <v>1</v>
      </c>
      <c r="M3051" t="s">
        <v>193</v>
      </c>
      <c r="N3051">
        <v>9</v>
      </c>
      <c r="O3051" t="s">
        <v>111</v>
      </c>
      <c r="P3051">
        <v>99</v>
      </c>
      <c r="Q3051" t="s">
        <v>111</v>
      </c>
      <c r="R3051" t="s">
        <v>111</v>
      </c>
      <c r="S3051">
        <v>9</v>
      </c>
      <c r="T3051" t="s">
        <v>192</v>
      </c>
      <c r="U3051">
        <v>45331</v>
      </c>
    </row>
    <row r="3052" spans="1:21" x14ac:dyDescent="0.4">
      <c r="A3052">
        <v>2022</v>
      </c>
      <c r="B3052" t="s">
        <v>116</v>
      </c>
      <c r="C3052" t="s">
        <v>46</v>
      </c>
      <c r="D3052" t="s">
        <v>93</v>
      </c>
      <c r="E3052">
        <v>1</v>
      </c>
      <c r="F3052" t="s">
        <v>87</v>
      </c>
      <c r="G3052">
        <v>1</v>
      </c>
      <c r="H3052">
        <v>9</v>
      </c>
      <c r="I3052" t="s">
        <v>192</v>
      </c>
      <c r="J3052">
        <v>9</v>
      </c>
      <c r="K3052" t="s">
        <v>111</v>
      </c>
      <c r="L3052">
        <v>1</v>
      </c>
      <c r="M3052" t="s">
        <v>193</v>
      </c>
      <c r="N3052">
        <v>9</v>
      </c>
      <c r="O3052" t="s">
        <v>111</v>
      </c>
      <c r="P3052">
        <v>1</v>
      </c>
      <c r="Q3052" t="s">
        <v>20</v>
      </c>
      <c r="R3052" t="s">
        <v>20</v>
      </c>
      <c r="S3052">
        <v>9</v>
      </c>
      <c r="T3052" t="s">
        <v>192</v>
      </c>
      <c r="U3052">
        <v>797</v>
      </c>
    </row>
    <row r="3053" spans="1:21" x14ac:dyDescent="0.4">
      <c r="A3053">
        <v>2022</v>
      </c>
      <c r="B3053" t="s">
        <v>116</v>
      </c>
      <c r="C3053" t="s">
        <v>46</v>
      </c>
      <c r="D3053" t="s">
        <v>93</v>
      </c>
      <c r="E3053">
        <v>1</v>
      </c>
      <c r="F3053" t="s">
        <v>87</v>
      </c>
      <c r="G3053">
        <v>1</v>
      </c>
      <c r="H3053">
        <v>9</v>
      </c>
      <c r="I3053" t="s">
        <v>192</v>
      </c>
      <c r="J3053">
        <v>9</v>
      </c>
      <c r="K3053" t="s">
        <v>111</v>
      </c>
      <c r="L3053">
        <v>1</v>
      </c>
      <c r="M3053" t="s">
        <v>193</v>
      </c>
      <c r="N3053">
        <v>9</v>
      </c>
      <c r="O3053" t="s">
        <v>111</v>
      </c>
      <c r="P3053">
        <v>2</v>
      </c>
      <c r="Q3053" t="s">
        <v>127</v>
      </c>
      <c r="R3053" t="s">
        <v>127</v>
      </c>
      <c r="S3053">
        <v>9</v>
      </c>
      <c r="T3053" t="s">
        <v>192</v>
      </c>
      <c r="U3053">
        <v>41420</v>
      </c>
    </row>
    <row r="3054" spans="1:21" x14ac:dyDescent="0.4">
      <c r="A3054">
        <v>2022</v>
      </c>
      <c r="B3054" t="s">
        <v>116</v>
      </c>
      <c r="C3054" t="s">
        <v>46</v>
      </c>
      <c r="D3054" t="s">
        <v>93</v>
      </c>
      <c r="E3054">
        <v>1</v>
      </c>
      <c r="F3054" t="s">
        <v>87</v>
      </c>
      <c r="G3054">
        <v>1</v>
      </c>
      <c r="H3054">
        <v>9</v>
      </c>
      <c r="I3054" t="s">
        <v>192</v>
      </c>
      <c r="J3054">
        <v>9</v>
      </c>
      <c r="K3054" t="s">
        <v>111</v>
      </c>
      <c r="L3054">
        <v>1</v>
      </c>
      <c r="M3054" t="s">
        <v>193</v>
      </c>
      <c r="N3054">
        <v>9</v>
      </c>
      <c r="O3054" t="s">
        <v>111</v>
      </c>
      <c r="P3054">
        <v>3</v>
      </c>
      <c r="Q3054" t="s">
        <v>123</v>
      </c>
      <c r="R3054" t="s">
        <v>123</v>
      </c>
      <c r="S3054">
        <v>9</v>
      </c>
      <c r="T3054" t="s">
        <v>192</v>
      </c>
      <c r="U3054">
        <v>67646</v>
      </c>
    </row>
    <row r="3055" spans="1:21" x14ac:dyDescent="0.4">
      <c r="A3055">
        <v>2022</v>
      </c>
      <c r="B3055" t="s">
        <v>116</v>
      </c>
      <c r="C3055" t="s">
        <v>46</v>
      </c>
      <c r="D3055" t="s">
        <v>93</v>
      </c>
      <c r="E3055">
        <v>1</v>
      </c>
      <c r="F3055" t="s">
        <v>87</v>
      </c>
      <c r="G3055">
        <v>1</v>
      </c>
      <c r="H3055">
        <v>9</v>
      </c>
      <c r="I3055" t="s">
        <v>192</v>
      </c>
      <c r="J3055">
        <v>9</v>
      </c>
      <c r="K3055" t="s">
        <v>111</v>
      </c>
      <c r="L3055">
        <v>1</v>
      </c>
      <c r="M3055" t="s">
        <v>193</v>
      </c>
      <c r="N3055">
        <v>9</v>
      </c>
      <c r="O3055" t="s">
        <v>111</v>
      </c>
      <c r="P3055">
        <v>4</v>
      </c>
      <c r="Q3055" t="s">
        <v>121</v>
      </c>
      <c r="R3055" t="s">
        <v>121</v>
      </c>
      <c r="S3055">
        <v>9</v>
      </c>
      <c r="T3055" t="s">
        <v>192</v>
      </c>
      <c r="U3055">
        <v>106254</v>
      </c>
    </row>
    <row r="3056" spans="1:21" x14ac:dyDescent="0.4">
      <c r="A3056">
        <v>2022</v>
      </c>
      <c r="B3056" t="s">
        <v>116</v>
      </c>
      <c r="C3056" t="s">
        <v>46</v>
      </c>
      <c r="D3056" t="s">
        <v>93</v>
      </c>
      <c r="E3056">
        <v>1</v>
      </c>
      <c r="F3056" t="s">
        <v>87</v>
      </c>
      <c r="G3056">
        <v>1</v>
      </c>
      <c r="H3056">
        <v>9</v>
      </c>
      <c r="I3056" t="s">
        <v>192</v>
      </c>
      <c r="J3056">
        <v>9</v>
      </c>
      <c r="K3056" t="s">
        <v>111</v>
      </c>
      <c r="L3056">
        <v>1</v>
      </c>
      <c r="M3056" t="s">
        <v>193</v>
      </c>
      <c r="N3056">
        <v>9</v>
      </c>
      <c r="O3056" t="s">
        <v>111</v>
      </c>
      <c r="P3056">
        <v>5</v>
      </c>
      <c r="Q3056" t="s">
        <v>196</v>
      </c>
      <c r="R3056" t="s">
        <v>109</v>
      </c>
      <c r="S3056">
        <v>9</v>
      </c>
      <c r="T3056" t="s">
        <v>192</v>
      </c>
      <c r="U3056">
        <v>47868</v>
      </c>
    </row>
    <row r="3057" spans="1:21" x14ac:dyDescent="0.4">
      <c r="A3057">
        <v>2022</v>
      </c>
      <c r="B3057" t="s">
        <v>116</v>
      </c>
      <c r="C3057" t="s">
        <v>46</v>
      </c>
      <c r="D3057" t="s">
        <v>93</v>
      </c>
      <c r="E3057">
        <v>1</v>
      </c>
      <c r="F3057" t="s">
        <v>87</v>
      </c>
      <c r="G3057">
        <v>1</v>
      </c>
      <c r="H3057">
        <v>9</v>
      </c>
      <c r="I3057" t="s">
        <v>192</v>
      </c>
      <c r="J3057">
        <v>9</v>
      </c>
      <c r="K3057" t="s">
        <v>111</v>
      </c>
      <c r="L3057">
        <v>1</v>
      </c>
      <c r="M3057" t="s">
        <v>193</v>
      </c>
      <c r="N3057">
        <v>9</v>
      </c>
      <c r="O3057" t="s">
        <v>111</v>
      </c>
      <c r="P3057">
        <v>6</v>
      </c>
      <c r="Q3057" t="s">
        <v>197</v>
      </c>
      <c r="R3057" t="s">
        <v>109</v>
      </c>
      <c r="S3057">
        <v>9</v>
      </c>
      <c r="T3057" t="s">
        <v>192</v>
      </c>
      <c r="U3057">
        <v>348</v>
      </c>
    </row>
    <row r="3058" spans="1:21" x14ac:dyDescent="0.4">
      <c r="A3058">
        <v>2022</v>
      </c>
      <c r="B3058" t="s">
        <v>116</v>
      </c>
      <c r="C3058" t="s">
        <v>46</v>
      </c>
      <c r="D3058" t="s">
        <v>93</v>
      </c>
      <c r="E3058">
        <v>1</v>
      </c>
      <c r="F3058" t="s">
        <v>87</v>
      </c>
      <c r="G3058">
        <v>1</v>
      </c>
      <c r="H3058">
        <v>9</v>
      </c>
      <c r="I3058" t="s">
        <v>192</v>
      </c>
      <c r="J3058">
        <v>9</v>
      </c>
      <c r="K3058" t="s">
        <v>111</v>
      </c>
      <c r="L3058">
        <v>1</v>
      </c>
      <c r="M3058" t="s">
        <v>193</v>
      </c>
      <c r="N3058">
        <v>9</v>
      </c>
      <c r="O3058" t="s">
        <v>111</v>
      </c>
      <c r="P3058">
        <v>20</v>
      </c>
      <c r="Q3058" t="s">
        <v>117</v>
      </c>
      <c r="R3058" t="s">
        <v>117</v>
      </c>
      <c r="S3058">
        <v>9</v>
      </c>
      <c r="T3058" t="s">
        <v>192</v>
      </c>
      <c r="U3058">
        <v>8790</v>
      </c>
    </row>
    <row r="3059" spans="1:21" x14ac:dyDescent="0.4">
      <c r="A3059">
        <v>2022</v>
      </c>
      <c r="B3059" t="s">
        <v>116</v>
      </c>
      <c r="C3059" t="s">
        <v>46</v>
      </c>
      <c r="D3059" t="s">
        <v>93</v>
      </c>
      <c r="E3059">
        <v>1</v>
      </c>
      <c r="F3059" t="s">
        <v>87</v>
      </c>
      <c r="G3059">
        <v>1</v>
      </c>
      <c r="H3059">
        <v>9</v>
      </c>
      <c r="I3059" t="s">
        <v>192</v>
      </c>
      <c r="J3059">
        <v>9</v>
      </c>
      <c r="K3059" t="s">
        <v>111</v>
      </c>
      <c r="L3059">
        <v>1</v>
      </c>
      <c r="M3059" t="s">
        <v>193</v>
      </c>
      <c r="N3059">
        <v>9</v>
      </c>
      <c r="O3059" t="s">
        <v>111</v>
      </c>
      <c r="P3059">
        <v>95</v>
      </c>
      <c r="Q3059" t="s">
        <v>113</v>
      </c>
      <c r="R3059" t="s">
        <v>114</v>
      </c>
      <c r="S3059">
        <v>9</v>
      </c>
      <c r="T3059" t="s">
        <v>192</v>
      </c>
      <c r="U3059">
        <v>12958</v>
      </c>
    </row>
    <row r="3060" spans="1:21" x14ac:dyDescent="0.4">
      <c r="A3060">
        <v>2022</v>
      </c>
      <c r="B3060" t="s">
        <v>116</v>
      </c>
      <c r="C3060" t="s">
        <v>46</v>
      </c>
      <c r="D3060" t="s">
        <v>93</v>
      </c>
      <c r="E3060">
        <v>1</v>
      </c>
      <c r="F3060" t="s">
        <v>87</v>
      </c>
      <c r="G3060">
        <v>1</v>
      </c>
      <c r="H3060">
        <v>9</v>
      </c>
      <c r="I3060" t="s">
        <v>192</v>
      </c>
      <c r="J3060">
        <v>9</v>
      </c>
      <c r="K3060" t="s">
        <v>111</v>
      </c>
      <c r="L3060">
        <v>1</v>
      </c>
      <c r="M3060" t="s">
        <v>193</v>
      </c>
      <c r="N3060">
        <v>9</v>
      </c>
      <c r="O3060" t="s">
        <v>111</v>
      </c>
      <c r="P3060">
        <v>98</v>
      </c>
      <c r="Q3060" t="s">
        <v>106</v>
      </c>
      <c r="R3060" t="s">
        <v>106</v>
      </c>
      <c r="S3060">
        <v>9</v>
      </c>
      <c r="T3060" t="s">
        <v>192</v>
      </c>
      <c r="U3060">
        <v>4711</v>
      </c>
    </row>
    <row r="3061" spans="1:21" x14ac:dyDescent="0.4">
      <c r="A3061">
        <v>2022</v>
      </c>
      <c r="B3061" t="s">
        <v>116</v>
      </c>
      <c r="C3061" t="s">
        <v>46</v>
      </c>
      <c r="D3061" t="s">
        <v>93</v>
      </c>
      <c r="E3061">
        <v>1</v>
      </c>
      <c r="F3061" t="s">
        <v>87</v>
      </c>
      <c r="G3061">
        <v>1</v>
      </c>
      <c r="H3061">
        <v>9</v>
      </c>
      <c r="I3061" t="s">
        <v>192</v>
      </c>
      <c r="J3061">
        <v>9</v>
      </c>
      <c r="K3061" t="s">
        <v>111</v>
      </c>
      <c r="L3061">
        <v>1</v>
      </c>
      <c r="M3061" t="s">
        <v>193</v>
      </c>
      <c r="N3061">
        <v>9</v>
      </c>
      <c r="O3061" t="s">
        <v>111</v>
      </c>
      <c r="P3061">
        <v>99</v>
      </c>
      <c r="Q3061" t="s">
        <v>111</v>
      </c>
      <c r="R3061" t="s">
        <v>111</v>
      </c>
      <c r="S3061">
        <v>9</v>
      </c>
      <c r="T3061" t="s">
        <v>192</v>
      </c>
      <c r="U3061">
        <v>290792</v>
      </c>
    </row>
    <row r="3062" spans="1:21" x14ac:dyDescent="0.4">
      <c r="A3062">
        <v>2022</v>
      </c>
      <c r="B3062" t="s">
        <v>116</v>
      </c>
      <c r="C3062" t="s">
        <v>46</v>
      </c>
      <c r="D3062" t="s">
        <v>93</v>
      </c>
      <c r="E3062">
        <v>2</v>
      </c>
      <c r="F3062" t="s">
        <v>179</v>
      </c>
      <c r="G3062">
        <v>2</v>
      </c>
      <c r="H3062">
        <v>9</v>
      </c>
      <c r="I3062" t="s">
        <v>192</v>
      </c>
      <c r="J3062">
        <v>9</v>
      </c>
      <c r="K3062" t="s">
        <v>111</v>
      </c>
      <c r="L3062">
        <v>1</v>
      </c>
      <c r="M3062" t="s">
        <v>193</v>
      </c>
      <c r="N3062">
        <v>9</v>
      </c>
      <c r="O3062" t="s">
        <v>111</v>
      </c>
      <c r="P3062">
        <v>1</v>
      </c>
      <c r="Q3062" t="s">
        <v>20</v>
      </c>
      <c r="R3062" t="s">
        <v>20</v>
      </c>
      <c r="S3062">
        <v>9</v>
      </c>
      <c r="T3062" t="s">
        <v>192</v>
      </c>
      <c r="U3062">
        <v>897</v>
      </c>
    </row>
    <row r="3063" spans="1:21" x14ac:dyDescent="0.4">
      <c r="A3063">
        <v>2022</v>
      </c>
      <c r="B3063" t="s">
        <v>116</v>
      </c>
      <c r="C3063" t="s">
        <v>46</v>
      </c>
      <c r="D3063" t="s">
        <v>93</v>
      </c>
      <c r="E3063">
        <v>2</v>
      </c>
      <c r="F3063" t="s">
        <v>179</v>
      </c>
      <c r="G3063">
        <v>2</v>
      </c>
      <c r="H3063">
        <v>9</v>
      </c>
      <c r="I3063" t="s">
        <v>192</v>
      </c>
      <c r="J3063">
        <v>9</v>
      </c>
      <c r="K3063" t="s">
        <v>111</v>
      </c>
      <c r="L3063">
        <v>1</v>
      </c>
      <c r="M3063" t="s">
        <v>193</v>
      </c>
      <c r="N3063">
        <v>9</v>
      </c>
      <c r="O3063" t="s">
        <v>111</v>
      </c>
      <c r="P3063">
        <v>2</v>
      </c>
      <c r="Q3063" t="s">
        <v>127</v>
      </c>
      <c r="R3063" t="s">
        <v>127</v>
      </c>
      <c r="S3063">
        <v>9</v>
      </c>
      <c r="T3063" t="s">
        <v>192</v>
      </c>
      <c r="U3063">
        <v>31693</v>
      </c>
    </row>
    <row r="3064" spans="1:21" x14ac:dyDescent="0.4">
      <c r="A3064">
        <v>2022</v>
      </c>
      <c r="B3064" t="s">
        <v>116</v>
      </c>
      <c r="C3064" t="s">
        <v>46</v>
      </c>
      <c r="D3064" t="s">
        <v>93</v>
      </c>
      <c r="E3064">
        <v>2</v>
      </c>
      <c r="F3064" t="s">
        <v>179</v>
      </c>
      <c r="G3064">
        <v>2</v>
      </c>
      <c r="H3064">
        <v>9</v>
      </c>
      <c r="I3064" t="s">
        <v>192</v>
      </c>
      <c r="J3064">
        <v>9</v>
      </c>
      <c r="K3064" t="s">
        <v>111</v>
      </c>
      <c r="L3064">
        <v>1</v>
      </c>
      <c r="M3064" t="s">
        <v>193</v>
      </c>
      <c r="N3064">
        <v>9</v>
      </c>
      <c r="O3064" t="s">
        <v>111</v>
      </c>
      <c r="P3064">
        <v>3</v>
      </c>
      <c r="Q3064" t="s">
        <v>123</v>
      </c>
      <c r="R3064" t="s">
        <v>123</v>
      </c>
      <c r="S3064">
        <v>9</v>
      </c>
      <c r="T3064" t="s">
        <v>192</v>
      </c>
      <c r="U3064">
        <v>46663</v>
      </c>
    </row>
    <row r="3065" spans="1:21" x14ac:dyDescent="0.4">
      <c r="A3065">
        <v>2022</v>
      </c>
      <c r="B3065" t="s">
        <v>116</v>
      </c>
      <c r="C3065" t="s">
        <v>46</v>
      </c>
      <c r="D3065" t="s">
        <v>93</v>
      </c>
      <c r="E3065">
        <v>2</v>
      </c>
      <c r="F3065" t="s">
        <v>179</v>
      </c>
      <c r="G3065">
        <v>2</v>
      </c>
      <c r="H3065">
        <v>9</v>
      </c>
      <c r="I3065" t="s">
        <v>192</v>
      </c>
      <c r="J3065">
        <v>9</v>
      </c>
      <c r="K3065" t="s">
        <v>111</v>
      </c>
      <c r="L3065">
        <v>1</v>
      </c>
      <c r="M3065" t="s">
        <v>193</v>
      </c>
      <c r="N3065">
        <v>9</v>
      </c>
      <c r="O3065" t="s">
        <v>111</v>
      </c>
      <c r="P3065">
        <v>4</v>
      </c>
      <c r="Q3065" t="s">
        <v>121</v>
      </c>
      <c r="R3065" t="s">
        <v>121</v>
      </c>
      <c r="S3065">
        <v>9</v>
      </c>
      <c r="T3065" t="s">
        <v>192</v>
      </c>
      <c r="U3065">
        <v>163565</v>
      </c>
    </row>
    <row r="3066" spans="1:21" x14ac:dyDescent="0.4">
      <c r="A3066">
        <v>2022</v>
      </c>
      <c r="B3066" t="s">
        <v>116</v>
      </c>
      <c r="C3066" t="s">
        <v>46</v>
      </c>
      <c r="D3066" t="s">
        <v>93</v>
      </c>
      <c r="E3066">
        <v>2</v>
      </c>
      <c r="F3066" t="s">
        <v>179</v>
      </c>
      <c r="G3066">
        <v>2</v>
      </c>
      <c r="H3066">
        <v>9</v>
      </c>
      <c r="I3066" t="s">
        <v>192</v>
      </c>
      <c r="J3066">
        <v>9</v>
      </c>
      <c r="K3066" t="s">
        <v>111</v>
      </c>
      <c r="L3066">
        <v>1</v>
      </c>
      <c r="M3066" t="s">
        <v>193</v>
      </c>
      <c r="N3066">
        <v>9</v>
      </c>
      <c r="O3066" t="s">
        <v>111</v>
      </c>
      <c r="P3066">
        <v>5</v>
      </c>
      <c r="Q3066" t="s">
        <v>196</v>
      </c>
      <c r="R3066" t="s">
        <v>109</v>
      </c>
      <c r="S3066">
        <v>9</v>
      </c>
      <c r="T3066" t="s">
        <v>192</v>
      </c>
      <c r="U3066">
        <v>32134</v>
      </c>
    </row>
    <row r="3067" spans="1:21" x14ac:dyDescent="0.4">
      <c r="A3067">
        <v>2022</v>
      </c>
      <c r="B3067" t="s">
        <v>116</v>
      </c>
      <c r="C3067" t="s">
        <v>46</v>
      </c>
      <c r="D3067" t="s">
        <v>93</v>
      </c>
      <c r="E3067">
        <v>2</v>
      </c>
      <c r="F3067" t="s">
        <v>179</v>
      </c>
      <c r="G3067">
        <v>2</v>
      </c>
      <c r="H3067">
        <v>9</v>
      </c>
      <c r="I3067" t="s">
        <v>192</v>
      </c>
      <c r="J3067">
        <v>9</v>
      </c>
      <c r="K3067" t="s">
        <v>111</v>
      </c>
      <c r="L3067">
        <v>1</v>
      </c>
      <c r="M3067" t="s">
        <v>193</v>
      </c>
      <c r="N3067">
        <v>9</v>
      </c>
      <c r="O3067" t="s">
        <v>111</v>
      </c>
      <c r="P3067">
        <v>6</v>
      </c>
      <c r="Q3067" t="s">
        <v>197</v>
      </c>
      <c r="R3067" t="s">
        <v>109</v>
      </c>
      <c r="S3067">
        <v>9</v>
      </c>
      <c r="T3067" t="s">
        <v>192</v>
      </c>
      <c r="U3067">
        <v>451</v>
      </c>
    </row>
    <row r="3068" spans="1:21" x14ac:dyDescent="0.4">
      <c r="A3068">
        <v>2022</v>
      </c>
      <c r="B3068" t="s">
        <v>116</v>
      </c>
      <c r="C3068" t="s">
        <v>46</v>
      </c>
      <c r="D3068" t="s">
        <v>93</v>
      </c>
      <c r="E3068">
        <v>2</v>
      </c>
      <c r="F3068" t="s">
        <v>179</v>
      </c>
      <c r="G3068">
        <v>2</v>
      </c>
      <c r="H3068">
        <v>9</v>
      </c>
      <c r="I3068" t="s">
        <v>192</v>
      </c>
      <c r="J3068">
        <v>9</v>
      </c>
      <c r="K3068" t="s">
        <v>111</v>
      </c>
      <c r="L3068">
        <v>1</v>
      </c>
      <c r="M3068" t="s">
        <v>193</v>
      </c>
      <c r="N3068">
        <v>9</v>
      </c>
      <c r="O3068" t="s">
        <v>111</v>
      </c>
      <c r="P3068">
        <v>20</v>
      </c>
      <c r="Q3068" t="s">
        <v>117</v>
      </c>
      <c r="R3068" t="s">
        <v>117</v>
      </c>
      <c r="S3068">
        <v>9</v>
      </c>
      <c r="T3068" t="s">
        <v>192</v>
      </c>
      <c r="U3068">
        <v>12808</v>
      </c>
    </row>
    <row r="3069" spans="1:21" x14ac:dyDescent="0.4">
      <c r="A3069">
        <v>2022</v>
      </c>
      <c r="B3069" t="s">
        <v>116</v>
      </c>
      <c r="C3069" t="s">
        <v>46</v>
      </c>
      <c r="D3069" t="s">
        <v>93</v>
      </c>
      <c r="E3069">
        <v>2</v>
      </c>
      <c r="F3069" t="s">
        <v>179</v>
      </c>
      <c r="G3069">
        <v>2</v>
      </c>
      <c r="H3069">
        <v>9</v>
      </c>
      <c r="I3069" t="s">
        <v>192</v>
      </c>
      <c r="J3069">
        <v>9</v>
      </c>
      <c r="K3069" t="s">
        <v>111</v>
      </c>
      <c r="L3069">
        <v>1</v>
      </c>
      <c r="M3069" t="s">
        <v>193</v>
      </c>
      <c r="N3069">
        <v>9</v>
      </c>
      <c r="O3069" t="s">
        <v>111</v>
      </c>
      <c r="P3069">
        <v>95</v>
      </c>
      <c r="Q3069" t="s">
        <v>113</v>
      </c>
      <c r="R3069" t="s">
        <v>114</v>
      </c>
      <c r="S3069">
        <v>9</v>
      </c>
      <c r="T3069" t="s">
        <v>192</v>
      </c>
      <c r="U3069">
        <v>29534</v>
      </c>
    </row>
    <row r="3070" spans="1:21" x14ac:dyDescent="0.4">
      <c r="A3070">
        <v>2022</v>
      </c>
      <c r="B3070" t="s">
        <v>116</v>
      </c>
      <c r="C3070" t="s">
        <v>46</v>
      </c>
      <c r="D3070" t="s">
        <v>93</v>
      </c>
      <c r="E3070">
        <v>2</v>
      </c>
      <c r="F3070" t="s">
        <v>179</v>
      </c>
      <c r="G3070">
        <v>2</v>
      </c>
      <c r="H3070">
        <v>9</v>
      </c>
      <c r="I3070" t="s">
        <v>192</v>
      </c>
      <c r="J3070">
        <v>9</v>
      </c>
      <c r="K3070" t="s">
        <v>111</v>
      </c>
      <c r="L3070">
        <v>1</v>
      </c>
      <c r="M3070" t="s">
        <v>193</v>
      </c>
      <c r="N3070">
        <v>9</v>
      </c>
      <c r="O3070" t="s">
        <v>111</v>
      </c>
      <c r="P3070">
        <v>98</v>
      </c>
      <c r="Q3070" t="s">
        <v>106</v>
      </c>
      <c r="R3070" t="s">
        <v>106</v>
      </c>
      <c r="S3070">
        <v>9</v>
      </c>
      <c r="T3070" t="s">
        <v>192</v>
      </c>
      <c r="U3070">
        <v>15198</v>
      </c>
    </row>
    <row r="3071" spans="1:21" x14ac:dyDescent="0.4">
      <c r="A3071">
        <v>2022</v>
      </c>
      <c r="B3071" t="s">
        <v>116</v>
      </c>
      <c r="C3071" t="s">
        <v>46</v>
      </c>
      <c r="D3071" t="s">
        <v>93</v>
      </c>
      <c r="E3071">
        <v>2</v>
      </c>
      <c r="F3071" t="s">
        <v>179</v>
      </c>
      <c r="G3071">
        <v>2</v>
      </c>
      <c r="H3071">
        <v>9</v>
      </c>
      <c r="I3071" t="s">
        <v>192</v>
      </c>
      <c r="J3071">
        <v>9</v>
      </c>
      <c r="K3071" t="s">
        <v>111</v>
      </c>
      <c r="L3071">
        <v>1</v>
      </c>
      <c r="M3071" t="s">
        <v>193</v>
      </c>
      <c r="N3071">
        <v>9</v>
      </c>
      <c r="O3071" t="s">
        <v>111</v>
      </c>
      <c r="P3071">
        <v>99</v>
      </c>
      <c r="Q3071" t="s">
        <v>111</v>
      </c>
      <c r="R3071" t="s">
        <v>111</v>
      </c>
      <c r="S3071">
        <v>9</v>
      </c>
      <c r="T3071" t="s">
        <v>192</v>
      </c>
      <c r="U3071">
        <v>332943</v>
      </c>
    </row>
    <row r="3072" spans="1:21" x14ac:dyDescent="0.4">
      <c r="A3072">
        <v>2022</v>
      </c>
      <c r="B3072" t="s">
        <v>116</v>
      </c>
      <c r="C3072" t="s">
        <v>46</v>
      </c>
      <c r="D3072" t="s">
        <v>93</v>
      </c>
      <c r="E3072">
        <v>4</v>
      </c>
      <c r="F3072" t="s">
        <v>95</v>
      </c>
      <c r="G3072">
        <v>1</v>
      </c>
      <c r="H3072">
        <v>9</v>
      </c>
      <c r="I3072" t="s">
        <v>192</v>
      </c>
      <c r="J3072">
        <v>9</v>
      </c>
      <c r="K3072" t="s">
        <v>111</v>
      </c>
      <c r="L3072">
        <v>1</v>
      </c>
      <c r="M3072" t="s">
        <v>193</v>
      </c>
      <c r="N3072">
        <v>9</v>
      </c>
      <c r="O3072" t="s">
        <v>111</v>
      </c>
      <c r="P3072">
        <v>1</v>
      </c>
      <c r="Q3072" t="s">
        <v>20</v>
      </c>
      <c r="R3072" t="s">
        <v>20</v>
      </c>
      <c r="S3072">
        <v>9</v>
      </c>
      <c r="T3072" t="s">
        <v>192</v>
      </c>
      <c r="U3072">
        <v>1045</v>
      </c>
    </row>
    <row r="3073" spans="1:21" x14ac:dyDescent="0.4">
      <c r="A3073">
        <v>2022</v>
      </c>
      <c r="B3073" t="s">
        <v>116</v>
      </c>
      <c r="C3073" t="s">
        <v>46</v>
      </c>
      <c r="D3073" t="s">
        <v>93</v>
      </c>
      <c r="E3073">
        <v>4</v>
      </c>
      <c r="F3073" t="s">
        <v>95</v>
      </c>
      <c r="G3073">
        <v>1</v>
      </c>
      <c r="H3073">
        <v>9</v>
      </c>
      <c r="I3073" t="s">
        <v>192</v>
      </c>
      <c r="J3073">
        <v>9</v>
      </c>
      <c r="K3073" t="s">
        <v>111</v>
      </c>
      <c r="L3073">
        <v>1</v>
      </c>
      <c r="M3073" t="s">
        <v>193</v>
      </c>
      <c r="N3073">
        <v>9</v>
      </c>
      <c r="O3073" t="s">
        <v>111</v>
      </c>
      <c r="P3073">
        <v>2</v>
      </c>
      <c r="Q3073" t="s">
        <v>127</v>
      </c>
      <c r="R3073" t="s">
        <v>127</v>
      </c>
      <c r="S3073">
        <v>9</v>
      </c>
      <c r="T3073" t="s">
        <v>192</v>
      </c>
      <c r="U3073">
        <v>32569</v>
      </c>
    </row>
    <row r="3074" spans="1:21" x14ac:dyDescent="0.4">
      <c r="A3074">
        <v>2022</v>
      </c>
      <c r="B3074" t="s">
        <v>116</v>
      </c>
      <c r="C3074" t="s">
        <v>46</v>
      </c>
      <c r="D3074" t="s">
        <v>93</v>
      </c>
      <c r="E3074">
        <v>4</v>
      </c>
      <c r="F3074" t="s">
        <v>95</v>
      </c>
      <c r="G3074">
        <v>1</v>
      </c>
      <c r="H3074">
        <v>9</v>
      </c>
      <c r="I3074" t="s">
        <v>192</v>
      </c>
      <c r="J3074">
        <v>9</v>
      </c>
      <c r="K3074" t="s">
        <v>111</v>
      </c>
      <c r="L3074">
        <v>1</v>
      </c>
      <c r="M3074" t="s">
        <v>193</v>
      </c>
      <c r="N3074">
        <v>9</v>
      </c>
      <c r="O3074" t="s">
        <v>111</v>
      </c>
      <c r="P3074">
        <v>3</v>
      </c>
      <c r="Q3074" t="s">
        <v>123</v>
      </c>
      <c r="R3074" t="s">
        <v>123</v>
      </c>
      <c r="S3074">
        <v>9</v>
      </c>
      <c r="T3074" t="s">
        <v>192</v>
      </c>
      <c r="U3074">
        <v>55052</v>
      </c>
    </row>
    <row r="3075" spans="1:21" x14ac:dyDescent="0.4">
      <c r="A3075">
        <v>2022</v>
      </c>
      <c r="B3075" t="s">
        <v>116</v>
      </c>
      <c r="C3075" t="s">
        <v>46</v>
      </c>
      <c r="D3075" t="s">
        <v>93</v>
      </c>
      <c r="E3075">
        <v>4</v>
      </c>
      <c r="F3075" t="s">
        <v>95</v>
      </c>
      <c r="G3075">
        <v>1</v>
      </c>
      <c r="H3075">
        <v>9</v>
      </c>
      <c r="I3075" t="s">
        <v>192</v>
      </c>
      <c r="J3075">
        <v>9</v>
      </c>
      <c r="K3075" t="s">
        <v>111</v>
      </c>
      <c r="L3075">
        <v>1</v>
      </c>
      <c r="M3075" t="s">
        <v>193</v>
      </c>
      <c r="N3075">
        <v>9</v>
      </c>
      <c r="O3075" t="s">
        <v>111</v>
      </c>
      <c r="P3075">
        <v>4</v>
      </c>
      <c r="Q3075" t="s">
        <v>121</v>
      </c>
      <c r="R3075" t="s">
        <v>121</v>
      </c>
      <c r="S3075">
        <v>9</v>
      </c>
      <c r="T3075" t="s">
        <v>192</v>
      </c>
      <c r="U3075">
        <v>92756</v>
      </c>
    </row>
    <row r="3076" spans="1:21" x14ac:dyDescent="0.4">
      <c r="A3076">
        <v>2022</v>
      </c>
      <c r="B3076" t="s">
        <v>116</v>
      </c>
      <c r="C3076" t="s">
        <v>46</v>
      </c>
      <c r="D3076" t="s">
        <v>93</v>
      </c>
      <c r="E3076">
        <v>4</v>
      </c>
      <c r="F3076" t="s">
        <v>95</v>
      </c>
      <c r="G3076">
        <v>1</v>
      </c>
      <c r="H3076">
        <v>9</v>
      </c>
      <c r="I3076" t="s">
        <v>192</v>
      </c>
      <c r="J3076">
        <v>9</v>
      </c>
      <c r="K3076" t="s">
        <v>111</v>
      </c>
      <c r="L3076">
        <v>1</v>
      </c>
      <c r="M3076" t="s">
        <v>193</v>
      </c>
      <c r="N3076">
        <v>9</v>
      </c>
      <c r="O3076" t="s">
        <v>111</v>
      </c>
      <c r="P3076">
        <v>5</v>
      </c>
      <c r="Q3076" t="s">
        <v>196</v>
      </c>
      <c r="R3076" t="s">
        <v>109</v>
      </c>
      <c r="S3076">
        <v>9</v>
      </c>
      <c r="T3076" t="s">
        <v>192</v>
      </c>
      <c r="U3076">
        <v>17172</v>
      </c>
    </row>
    <row r="3077" spans="1:21" x14ac:dyDescent="0.4">
      <c r="A3077">
        <v>2022</v>
      </c>
      <c r="B3077" t="s">
        <v>116</v>
      </c>
      <c r="C3077" t="s">
        <v>46</v>
      </c>
      <c r="D3077" t="s">
        <v>93</v>
      </c>
      <c r="E3077">
        <v>4</v>
      </c>
      <c r="F3077" t="s">
        <v>95</v>
      </c>
      <c r="G3077">
        <v>1</v>
      </c>
      <c r="H3077">
        <v>9</v>
      </c>
      <c r="I3077" t="s">
        <v>192</v>
      </c>
      <c r="J3077">
        <v>9</v>
      </c>
      <c r="K3077" t="s">
        <v>111</v>
      </c>
      <c r="L3077">
        <v>1</v>
      </c>
      <c r="M3077" t="s">
        <v>193</v>
      </c>
      <c r="N3077">
        <v>9</v>
      </c>
      <c r="O3077" t="s">
        <v>111</v>
      </c>
      <c r="P3077">
        <v>6</v>
      </c>
      <c r="Q3077" t="s">
        <v>197</v>
      </c>
      <c r="R3077" t="s">
        <v>109</v>
      </c>
      <c r="S3077">
        <v>9</v>
      </c>
      <c r="T3077" t="s">
        <v>192</v>
      </c>
      <c r="U3077">
        <v>337</v>
      </c>
    </row>
    <row r="3078" spans="1:21" x14ac:dyDescent="0.4">
      <c r="A3078">
        <v>2022</v>
      </c>
      <c r="B3078" t="s">
        <v>116</v>
      </c>
      <c r="C3078" t="s">
        <v>46</v>
      </c>
      <c r="D3078" t="s">
        <v>93</v>
      </c>
      <c r="E3078">
        <v>4</v>
      </c>
      <c r="F3078" t="s">
        <v>95</v>
      </c>
      <c r="G3078">
        <v>1</v>
      </c>
      <c r="H3078">
        <v>9</v>
      </c>
      <c r="I3078" t="s">
        <v>192</v>
      </c>
      <c r="J3078">
        <v>9</v>
      </c>
      <c r="K3078" t="s">
        <v>111</v>
      </c>
      <c r="L3078">
        <v>1</v>
      </c>
      <c r="M3078" t="s">
        <v>193</v>
      </c>
      <c r="N3078">
        <v>9</v>
      </c>
      <c r="O3078" t="s">
        <v>111</v>
      </c>
      <c r="P3078">
        <v>20</v>
      </c>
      <c r="Q3078" t="s">
        <v>117</v>
      </c>
      <c r="R3078" t="s">
        <v>117</v>
      </c>
      <c r="S3078">
        <v>9</v>
      </c>
      <c r="T3078" t="s">
        <v>192</v>
      </c>
      <c r="U3078">
        <v>5853</v>
      </c>
    </row>
    <row r="3079" spans="1:21" x14ac:dyDescent="0.4">
      <c r="A3079">
        <v>2022</v>
      </c>
      <c r="B3079" t="s">
        <v>116</v>
      </c>
      <c r="C3079" t="s">
        <v>46</v>
      </c>
      <c r="D3079" t="s">
        <v>93</v>
      </c>
      <c r="E3079">
        <v>4</v>
      </c>
      <c r="F3079" t="s">
        <v>95</v>
      </c>
      <c r="G3079">
        <v>1</v>
      </c>
      <c r="H3079">
        <v>9</v>
      </c>
      <c r="I3079" t="s">
        <v>192</v>
      </c>
      <c r="J3079">
        <v>9</v>
      </c>
      <c r="K3079" t="s">
        <v>111</v>
      </c>
      <c r="L3079">
        <v>1</v>
      </c>
      <c r="M3079" t="s">
        <v>193</v>
      </c>
      <c r="N3079">
        <v>9</v>
      </c>
      <c r="O3079" t="s">
        <v>111</v>
      </c>
      <c r="P3079">
        <v>95</v>
      </c>
      <c r="Q3079" t="s">
        <v>113</v>
      </c>
      <c r="R3079" t="s">
        <v>114</v>
      </c>
      <c r="S3079">
        <v>9</v>
      </c>
      <c r="T3079" t="s">
        <v>192</v>
      </c>
      <c r="U3079">
        <v>4333</v>
      </c>
    </row>
    <row r="3080" spans="1:21" x14ac:dyDescent="0.4">
      <c r="A3080">
        <v>2022</v>
      </c>
      <c r="B3080" t="s">
        <v>116</v>
      </c>
      <c r="C3080" t="s">
        <v>46</v>
      </c>
      <c r="D3080" t="s">
        <v>93</v>
      </c>
      <c r="E3080">
        <v>4</v>
      </c>
      <c r="F3080" t="s">
        <v>95</v>
      </c>
      <c r="G3080">
        <v>1</v>
      </c>
      <c r="H3080">
        <v>9</v>
      </c>
      <c r="I3080" t="s">
        <v>192</v>
      </c>
      <c r="J3080">
        <v>9</v>
      </c>
      <c r="K3080" t="s">
        <v>111</v>
      </c>
      <c r="L3080">
        <v>1</v>
      </c>
      <c r="M3080" t="s">
        <v>193</v>
      </c>
      <c r="N3080">
        <v>9</v>
      </c>
      <c r="O3080" t="s">
        <v>111</v>
      </c>
      <c r="P3080">
        <v>98</v>
      </c>
      <c r="Q3080" t="s">
        <v>106</v>
      </c>
      <c r="R3080" t="s">
        <v>106</v>
      </c>
      <c r="S3080">
        <v>9</v>
      </c>
      <c r="T3080" t="s">
        <v>192</v>
      </c>
      <c r="U3080">
        <v>10624</v>
      </c>
    </row>
    <row r="3081" spans="1:21" x14ac:dyDescent="0.4">
      <c r="A3081">
        <v>2022</v>
      </c>
      <c r="B3081" t="s">
        <v>116</v>
      </c>
      <c r="C3081" t="s">
        <v>46</v>
      </c>
      <c r="D3081" t="s">
        <v>93</v>
      </c>
      <c r="E3081">
        <v>4</v>
      </c>
      <c r="F3081" t="s">
        <v>95</v>
      </c>
      <c r="G3081">
        <v>1</v>
      </c>
      <c r="H3081">
        <v>9</v>
      </c>
      <c r="I3081" t="s">
        <v>192</v>
      </c>
      <c r="J3081">
        <v>9</v>
      </c>
      <c r="K3081" t="s">
        <v>111</v>
      </c>
      <c r="L3081">
        <v>1</v>
      </c>
      <c r="M3081" t="s">
        <v>193</v>
      </c>
      <c r="N3081">
        <v>9</v>
      </c>
      <c r="O3081" t="s">
        <v>111</v>
      </c>
      <c r="P3081">
        <v>99</v>
      </c>
      <c r="Q3081" t="s">
        <v>111</v>
      </c>
      <c r="R3081" t="s">
        <v>111</v>
      </c>
      <c r="S3081">
        <v>9</v>
      </c>
      <c r="T3081" t="s">
        <v>192</v>
      </c>
      <c r="U3081">
        <v>219741</v>
      </c>
    </row>
    <row r="3082" spans="1:21" x14ac:dyDescent="0.4">
      <c r="A3082">
        <v>2022</v>
      </c>
      <c r="B3082" t="s">
        <v>110</v>
      </c>
      <c r="C3082" t="s">
        <v>47</v>
      </c>
      <c r="D3082" t="s">
        <v>92</v>
      </c>
      <c r="E3082">
        <v>1</v>
      </c>
      <c r="F3082" t="s">
        <v>87</v>
      </c>
      <c r="G3082">
        <v>1</v>
      </c>
      <c r="H3082">
        <v>9</v>
      </c>
      <c r="I3082" t="s">
        <v>192</v>
      </c>
      <c r="J3082">
        <v>9</v>
      </c>
      <c r="K3082" t="s">
        <v>111</v>
      </c>
      <c r="L3082">
        <v>1</v>
      </c>
      <c r="M3082" t="s">
        <v>193</v>
      </c>
      <c r="N3082">
        <v>9</v>
      </c>
      <c r="O3082" t="s">
        <v>111</v>
      </c>
      <c r="P3082">
        <v>1</v>
      </c>
      <c r="Q3082" t="s">
        <v>20</v>
      </c>
      <c r="R3082" t="s">
        <v>20</v>
      </c>
      <c r="S3082">
        <v>9</v>
      </c>
      <c r="T3082" t="s">
        <v>192</v>
      </c>
      <c r="U3082">
        <v>298</v>
      </c>
    </row>
    <row r="3083" spans="1:21" x14ac:dyDescent="0.4">
      <c r="A3083">
        <v>2022</v>
      </c>
      <c r="B3083" t="s">
        <v>110</v>
      </c>
      <c r="C3083" t="s">
        <v>47</v>
      </c>
      <c r="D3083" t="s">
        <v>92</v>
      </c>
      <c r="E3083">
        <v>1</v>
      </c>
      <c r="F3083" t="s">
        <v>87</v>
      </c>
      <c r="G3083">
        <v>1</v>
      </c>
      <c r="H3083">
        <v>9</v>
      </c>
      <c r="I3083" t="s">
        <v>192</v>
      </c>
      <c r="J3083">
        <v>9</v>
      </c>
      <c r="K3083" t="s">
        <v>111</v>
      </c>
      <c r="L3083">
        <v>1</v>
      </c>
      <c r="M3083" t="s">
        <v>193</v>
      </c>
      <c r="N3083">
        <v>9</v>
      </c>
      <c r="O3083" t="s">
        <v>111</v>
      </c>
      <c r="P3083">
        <v>2</v>
      </c>
      <c r="Q3083" t="s">
        <v>127</v>
      </c>
      <c r="R3083" t="s">
        <v>127</v>
      </c>
      <c r="S3083">
        <v>9</v>
      </c>
      <c r="T3083" t="s">
        <v>192</v>
      </c>
      <c r="U3083">
        <v>18600</v>
      </c>
    </row>
    <row r="3084" spans="1:21" x14ac:dyDescent="0.4">
      <c r="A3084">
        <v>2022</v>
      </c>
      <c r="B3084" t="s">
        <v>110</v>
      </c>
      <c r="C3084" t="s">
        <v>47</v>
      </c>
      <c r="D3084" t="s">
        <v>92</v>
      </c>
      <c r="E3084">
        <v>1</v>
      </c>
      <c r="F3084" t="s">
        <v>87</v>
      </c>
      <c r="G3084">
        <v>1</v>
      </c>
      <c r="H3084">
        <v>9</v>
      </c>
      <c r="I3084" t="s">
        <v>192</v>
      </c>
      <c r="J3084">
        <v>9</v>
      </c>
      <c r="K3084" t="s">
        <v>111</v>
      </c>
      <c r="L3084">
        <v>1</v>
      </c>
      <c r="M3084" t="s">
        <v>193</v>
      </c>
      <c r="N3084">
        <v>9</v>
      </c>
      <c r="O3084" t="s">
        <v>111</v>
      </c>
      <c r="P3084">
        <v>3</v>
      </c>
      <c r="Q3084" t="s">
        <v>123</v>
      </c>
      <c r="R3084" t="s">
        <v>123</v>
      </c>
      <c r="S3084">
        <v>9</v>
      </c>
      <c r="T3084" t="s">
        <v>192</v>
      </c>
      <c r="U3084">
        <v>10764</v>
      </c>
    </row>
    <row r="3085" spans="1:21" x14ac:dyDescent="0.4">
      <c r="A3085">
        <v>2022</v>
      </c>
      <c r="B3085" t="s">
        <v>110</v>
      </c>
      <c r="C3085" t="s">
        <v>47</v>
      </c>
      <c r="D3085" t="s">
        <v>92</v>
      </c>
      <c r="E3085">
        <v>1</v>
      </c>
      <c r="F3085" t="s">
        <v>87</v>
      </c>
      <c r="G3085">
        <v>1</v>
      </c>
      <c r="H3085">
        <v>9</v>
      </c>
      <c r="I3085" t="s">
        <v>192</v>
      </c>
      <c r="J3085">
        <v>9</v>
      </c>
      <c r="K3085" t="s">
        <v>111</v>
      </c>
      <c r="L3085">
        <v>1</v>
      </c>
      <c r="M3085" t="s">
        <v>193</v>
      </c>
      <c r="N3085">
        <v>9</v>
      </c>
      <c r="O3085" t="s">
        <v>111</v>
      </c>
      <c r="P3085">
        <v>4</v>
      </c>
      <c r="Q3085" t="s">
        <v>121</v>
      </c>
      <c r="R3085" t="s">
        <v>121</v>
      </c>
      <c r="S3085">
        <v>9</v>
      </c>
      <c r="T3085" t="s">
        <v>192</v>
      </c>
      <c r="U3085">
        <v>152346</v>
      </c>
    </row>
    <row r="3086" spans="1:21" x14ac:dyDescent="0.4">
      <c r="A3086">
        <v>2022</v>
      </c>
      <c r="B3086" t="s">
        <v>110</v>
      </c>
      <c r="C3086" t="s">
        <v>47</v>
      </c>
      <c r="D3086" t="s">
        <v>92</v>
      </c>
      <c r="E3086">
        <v>1</v>
      </c>
      <c r="F3086" t="s">
        <v>87</v>
      </c>
      <c r="G3086">
        <v>1</v>
      </c>
      <c r="H3086">
        <v>9</v>
      </c>
      <c r="I3086" t="s">
        <v>192</v>
      </c>
      <c r="J3086">
        <v>9</v>
      </c>
      <c r="K3086" t="s">
        <v>111</v>
      </c>
      <c r="L3086">
        <v>1</v>
      </c>
      <c r="M3086" t="s">
        <v>193</v>
      </c>
      <c r="N3086">
        <v>9</v>
      </c>
      <c r="O3086" t="s">
        <v>111</v>
      </c>
      <c r="P3086">
        <v>5</v>
      </c>
      <c r="Q3086" t="s">
        <v>196</v>
      </c>
      <c r="R3086" t="s">
        <v>109</v>
      </c>
      <c r="S3086">
        <v>9</v>
      </c>
      <c r="T3086" t="s">
        <v>192</v>
      </c>
      <c r="U3086">
        <v>9396</v>
      </c>
    </row>
    <row r="3087" spans="1:21" x14ac:dyDescent="0.4">
      <c r="A3087">
        <v>2022</v>
      </c>
      <c r="B3087" t="s">
        <v>110</v>
      </c>
      <c r="C3087" t="s">
        <v>47</v>
      </c>
      <c r="D3087" t="s">
        <v>92</v>
      </c>
      <c r="E3087">
        <v>1</v>
      </c>
      <c r="F3087" t="s">
        <v>87</v>
      </c>
      <c r="G3087">
        <v>1</v>
      </c>
      <c r="H3087">
        <v>9</v>
      </c>
      <c r="I3087" t="s">
        <v>192</v>
      </c>
      <c r="J3087">
        <v>9</v>
      </c>
      <c r="K3087" t="s">
        <v>111</v>
      </c>
      <c r="L3087">
        <v>1</v>
      </c>
      <c r="M3087" t="s">
        <v>193</v>
      </c>
      <c r="N3087">
        <v>9</v>
      </c>
      <c r="O3087" t="s">
        <v>111</v>
      </c>
      <c r="P3087">
        <v>6</v>
      </c>
      <c r="Q3087" t="s">
        <v>197</v>
      </c>
      <c r="R3087" t="s">
        <v>109</v>
      </c>
      <c r="S3087">
        <v>9</v>
      </c>
      <c r="T3087" t="s">
        <v>192</v>
      </c>
      <c r="U3087">
        <v>127</v>
      </c>
    </row>
    <row r="3088" spans="1:21" x14ac:dyDescent="0.4">
      <c r="A3088">
        <v>2022</v>
      </c>
      <c r="B3088" t="s">
        <v>110</v>
      </c>
      <c r="C3088" t="s">
        <v>47</v>
      </c>
      <c r="D3088" t="s">
        <v>92</v>
      </c>
      <c r="E3088">
        <v>1</v>
      </c>
      <c r="F3088" t="s">
        <v>87</v>
      </c>
      <c r="G3088">
        <v>1</v>
      </c>
      <c r="H3088">
        <v>9</v>
      </c>
      <c r="I3088" t="s">
        <v>192</v>
      </c>
      <c r="J3088">
        <v>9</v>
      </c>
      <c r="K3088" t="s">
        <v>111</v>
      </c>
      <c r="L3088">
        <v>1</v>
      </c>
      <c r="M3088" t="s">
        <v>193</v>
      </c>
      <c r="N3088">
        <v>9</v>
      </c>
      <c r="O3088" t="s">
        <v>111</v>
      </c>
      <c r="P3088">
        <v>20</v>
      </c>
      <c r="Q3088" t="s">
        <v>117</v>
      </c>
      <c r="R3088" t="s">
        <v>117</v>
      </c>
      <c r="S3088">
        <v>9</v>
      </c>
      <c r="T3088" t="s">
        <v>192</v>
      </c>
      <c r="U3088">
        <v>8863</v>
      </c>
    </row>
    <row r="3089" spans="1:21" x14ac:dyDescent="0.4">
      <c r="A3089">
        <v>2022</v>
      </c>
      <c r="B3089" t="s">
        <v>110</v>
      </c>
      <c r="C3089" t="s">
        <v>47</v>
      </c>
      <c r="D3089" t="s">
        <v>92</v>
      </c>
      <c r="E3089">
        <v>1</v>
      </c>
      <c r="F3089" t="s">
        <v>87</v>
      </c>
      <c r="G3089">
        <v>1</v>
      </c>
      <c r="H3089">
        <v>9</v>
      </c>
      <c r="I3089" t="s">
        <v>192</v>
      </c>
      <c r="J3089">
        <v>9</v>
      </c>
      <c r="K3089" t="s">
        <v>111</v>
      </c>
      <c r="L3089">
        <v>1</v>
      </c>
      <c r="M3089" t="s">
        <v>193</v>
      </c>
      <c r="N3089">
        <v>9</v>
      </c>
      <c r="O3089" t="s">
        <v>111</v>
      </c>
      <c r="P3089">
        <v>95</v>
      </c>
      <c r="Q3089" t="s">
        <v>113</v>
      </c>
      <c r="R3089" t="s">
        <v>114</v>
      </c>
      <c r="S3089">
        <v>9</v>
      </c>
      <c r="T3089" t="s">
        <v>192</v>
      </c>
      <c r="U3089">
        <v>8994</v>
      </c>
    </row>
    <row r="3090" spans="1:21" x14ac:dyDescent="0.4">
      <c r="A3090">
        <v>2022</v>
      </c>
      <c r="B3090" t="s">
        <v>110</v>
      </c>
      <c r="C3090" t="s">
        <v>47</v>
      </c>
      <c r="D3090" t="s">
        <v>92</v>
      </c>
      <c r="E3090">
        <v>1</v>
      </c>
      <c r="F3090" t="s">
        <v>87</v>
      </c>
      <c r="G3090">
        <v>1</v>
      </c>
      <c r="H3090">
        <v>9</v>
      </c>
      <c r="I3090" t="s">
        <v>192</v>
      </c>
      <c r="J3090">
        <v>9</v>
      </c>
      <c r="K3090" t="s">
        <v>111</v>
      </c>
      <c r="L3090">
        <v>1</v>
      </c>
      <c r="M3090" t="s">
        <v>193</v>
      </c>
      <c r="N3090">
        <v>9</v>
      </c>
      <c r="O3090" t="s">
        <v>111</v>
      </c>
      <c r="P3090">
        <v>98</v>
      </c>
      <c r="Q3090" t="s">
        <v>106</v>
      </c>
      <c r="R3090" t="s">
        <v>106</v>
      </c>
      <c r="S3090">
        <v>9</v>
      </c>
      <c r="T3090" t="s">
        <v>192</v>
      </c>
      <c r="U3090">
        <v>7578</v>
      </c>
    </row>
    <row r="3091" spans="1:21" x14ac:dyDescent="0.4">
      <c r="A3091">
        <v>2022</v>
      </c>
      <c r="B3091" t="s">
        <v>110</v>
      </c>
      <c r="C3091" t="s">
        <v>47</v>
      </c>
      <c r="D3091" t="s">
        <v>92</v>
      </c>
      <c r="E3091">
        <v>1</v>
      </c>
      <c r="F3091" t="s">
        <v>87</v>
      </c>
      <c r="G3091">
        <v>1</v>
      </c>
      <c r="H3091">
        <v>9</v>
      </c>
      <c r="I3091" t="s">
        <v>192</v>
      </c>
      <c r="J3091">
        <v>9</v>
      </c>
      <c r="K3091" t="s">
        <v>111</v>
      </c>
      <c r="L3091">
        <v>1</v>
      </c>
      <c r="M3091" t="s">
        <v>193</v>
      </c>
      <c r="N3091">
        <v>9</v>
      </c>
      <c r="O3091" t="s">
        <v>111</v>
      </c>
      <c r="P3091">
        <v>99</v>
      </c>
      <c r="Q3091" t="s">
        <v>111</v>
      </c>
      <c r="R3091" t="s">
        <v>111</v>
      </c>
      <c r="S3091">
        <v>9</v>
      </c>
      <c r="T3091" t="s">
        <v>192</v>
      </c>
      <c r="U3091">
        <v>216966</v>
      </c>
    </row>
    <row r="3092" spans="1:21" x14ac:dyDescent="0.4">
      <c r="A3092">
        <v>2022</v>
      </c>
      <c r="B3092" t="s">
        <v>110</v>
      </c>
      <c r="C3092" t="s">
        <v>47</v>
      </c>
      <c r="D3092" t="s">
        <v>92</v>
      </c>
      <c r="E3092">
        <v>2</v>
      </c>
      <c r="F3092" t="s">
        <v>179</v>
      </c>
      <c r="G3092">
        <v>2</v>
      </c>
      <c r="H3092">
        <v>9</v>
      </c>
      <c r="I3092" t="s">
        <v>192</v>
      </c>
      <c r="J3092">
        <v>9</v>
      </c>
      <c r="K3092" t="s">
        <v>111</v>
      </c>
      <c r="L3092">
        <v>1</v>
      </c>
      <c r="M3092" t="s">
        <v>193</v>
      </c>
      <c r="N3092">
        <v>9</v>
      </c>
      <c r="O3092" t="s">
        <v>111</v>
      </c>
      <c r="P3092">
        <v>1</v>
      </c>
      <c r="Q3092" t="s">
        <v>20</v>
      </c>
      <c r="R3092" t="s">
        <v>20</v>
      </c>
      <c r="S3092">
        <v>9</v>
      </c>
      <c r="T3092" t="s">
        <v>192</v>
      </c>
      <c r="U3092">
        <v>258</v>
      </c>
    </row>
    <row r="3093" spans="1:21" x14ac:dyDescent="0.4">
      <c r="A3093">
        <v>2022</v>
      </c>
      <c r="B3093" t="s">
        <v>110</v>
      </c>
      <c r="C3093" t="s">
        <v>47</v>
      </c>
      <c r="D3093" t="s">
        <v>92</v>
      </c>
      <c r="E3093">
        <v>2</v>
      </c>
      <c r="F3093" t="s">
        <v>179</v>
      </c>
      <c r="G3093">
        <v>2</v>
      </c>
      <c r="H3093">
        <v>9</v>
      </c>
      <c r="I3093" t="s">
        <v>192</v>
      </c>
      <c r="J3093">
        <v>9</v>
      </c>
      <c r="K3093" t="s">
        <v>111</v>
      </c>
      <c r="L3093">
        <v>1</v>
      </c>
      <c r="M3093" t="s">
        <v>193</v>
      </c>
      <c r="N3093">
        <v>9</v>
      </c>
      <c r="O3093" t="s">
        <v>111</v>
      </c>
      <c r="P3093">
        <v>2</v>
      </c>
      <c r="Q3093" t="s">
        <v>127</v>
      </c>
      <c r="R3093" t="s">
        <v>127</v>
      </c>
      <c r="S3093">
        <v>9</v>
      </c>
      <c r="T3093" t="s">
        <v>192</v>
      </c>
      <c r="U3093">
        <v>9189</v>
      </c>
    </row>
    <row r="3094" spans="1:21" x14ac:dyDescent="0.4">
      <c r="A3094">
        <v>2022</v>
      </c>
      <c r="B3094" t="s">
        <v>110</v>
      </c>
      <c r="C3094" t="s">
        <v>47</v>
      </c>
      <c r="D3094" t="s">
        <v>92</v>
      </c>
      <c r="E3094">
        <v>2</v>
      </c>
      <c r="F3094" t="s">
        <v>179</v>
      </c>
      <c r="G3094">
        <v>2</v>
      </c>
      <c r="H3094">
        <v>9</v>
      </c>
      <c r="I3094" t="s">
        <v>192</v>
      </c>
      <c r="J3094">
        <v>9</v>
      </c>
      <c r="K3094" t="s">
        <v>111</v>
      </c>
      <c r="L3094">
        <v>1</v>
      </c>
      <c r="M3094" t="s">
        <v>193</v>
      </c>
      <c r="N3094">
        <v>9</v>
      </c>
      <c r="O3094" t="s">
        <v>111</v>
      </c>
      <c r="P3094">
        <v>3</v>
      </c>
      <c r="Q3094" t="s">
        <v>123</v>
      </c>
      <c r="R3094" t="s">
        <v>123</v>
      </c>
      <c r="S3094">
        <v>9</v>
      </c>
      <c r="T3094" t="s">
        <v>192</v>
      </c>
      <c r="U3094">
        <v>5837</v>
      </c>
    </row>
    <row r="3095" spans="1:21" x14ac:dyDescent="0.4">
      <c r="A3095">
        <v>2022</v>
      </c>
      <c r="B3095" t="s">
        <v>110</v>
      </c>
      <c r="C3095" t="s">
        <v>47</v>
      </c>
      <c r="D3095" t="s">
        <v>92</v>
      </c>
      <c r="E3095">
        <v>2</v>
      </c>
      <c r="F3095" t="s">
        <v>179</v>
      </c>
      <c r="G3095">
        <v>2</v>
      </c>
      <c r="H3095">
        <v>9</v>
      </c>
      <c r="I3095" t="s">
        <v>192</v>
      </c>
      <c r="J3095">
        <v>9</v>
      </c>
      <c r="K3095" t="s">
        <v>111</v>
      </c>
      <c r="L3095">
        <v>1</v>
      </c>
      <c r="M3095" t="s">
        <v>193</v>
      </c>
      <c r="N3095">
        <v>9</v>
      </c>
      <c r="O3095" t="s">
        <v>111</v>
      </c>
      <c r="P3095">
        <v>4</v>
      </c>
      <c r="Q3095" t="s">
        <v>121</v>
      </c>
      <c r="R3095" t="s">
        <v>121</v>
      </c>
      <c r="S3095">
        <v>9</v>
      </c>
      <c r="T3095" t="s">
        <v>192</v>
      </c>
      <c r="U3095">
        <v>67135</v>
      </c>
    </row>
    <row r="3096" spans="1:21" x14ac:dyDescent="0.4">
      <c r="A3096">
        <v>2022</v>
      </c>
      <c r="B3096" t="s">
        <v>110</v>
      </c>
      <c r="C3096" t="s">
        <v>47</v>
      </c>
      <c r="D3096" t="s">
        <v>92</v>
      </c>
      <c r="E3096">
        <v>2</v>
      </c>
      <c r="F3096" t="s">
        <v>179</v>
      </c>
      <c r="G3096">
        <v>2</v>
      </c>
      <c r="H3096">
        <v>9</v>
      </c>
      <c r="I3096" t="s">
        <v>192</v>
      </c>
      <c r="J3096">
        <v>9</v>
      </c>
      <c r="K3096" t="s">
        <v>111</v>
      </c>
      <c r="L3096">
        <v>1</v>
      </c>
      <c r="M3096" t="s">
        <v>193</v>
      </c>
      <c r="N3096">
        <v>9</v>
      </c>
      <c r="O3096" t="s">
        <v>111</v>
      </c>
      <c r="P3096">
        <v>5</v>
      </c>
      <c r="Q3096" t="s">
        <v>196</v>
      </c>
      <c r="R3096" t="s">
        <v>109</v>
      </c>
      <c r="S3096">
        <v>9</v>
      </c>
      <c r="T3096" t="s">
        <v>192</v>
      </c>
      <c r="U3096">
        <v>3516</v>
      </c>
    </row>
    <row r="3097" spans="1:21" x14ac:dyDescent="0.4">
      <c r="A3097">
        <v>2022</v>
      </c>
      <c r="B3097" t="s">
        <v>110</v>
      </c>
      <c r="C3097" t="s">
        <v>47</v>
      </c>
      <c r="D3097" t="s">
        <v>92</v>
      </c>
      <c r="E3097">
        <v>2</v>
      </c>
      <c r="F3097" t="s">
        <v>179</v>
      </c>
      <c r="G3097">
        <v>2</v>
      </c>
      <c r="H3097">
        <v>9</v>
      </c>
      <c r="I3097" t="s">
        <v>192</v>
      </c>
      <c r="J3097">
        <v>9</v>
      </c>
      <c r="K3097" t="s">
        <v>111</v>
      </c>
      <c r="L3097">
        <v>1</v>
      </c>
      <c r="M3097" t="s">
        <v>193</v>
      </c>
      <c r="N3097">
        <v>9</v>
      </c>
      <c r="O3097" t="s">
        <v>111</v>
      </c>
      <c r="P3097">
        <v>6</v>
      </c>
      <c r="Q3097" t="s">
        <v>197</v>
      </c>
      <c r="R3097" t="s">
        <v>109</v>
      </c>
      <c r="S3097">
        <v>9</v>
      </c>
      <c r="T3097" t="s">
        <v>192</v>
      </c>
      <c r="U3097">
        <v>120</v>
      </c>
    </row>
    <row r="3098" spans="1:21" x14ac:dyDescent="0.4">
      <c r="A3098">
        <v>2022</v>
      </c>
      <c r="B3098" t="s">
        <v>110</v>
      </c>
      <c r="C3098" t="s">
        <v>47</v>
      </c>
      <c r="D3098" t="s">
        <v>92</v>
      </c>
      <c r="E3098">
        <v>2</v>
      </c>
      <c r="F3098" t="s">
        <v>179</v>
      </c>
      <c r="G3098">
        <v>2</v>
      </c>
      <c r="H3098">
        <v>9</v>
      </c>
      <c r="I3098" t="s">
        <v>192</v>
      </c>
      <c r="J3098">
        <v>9</v>
      </c>
      <c r="K3098" t="s">
        <v>111</v>
      </c>
      <c r="L3098">
        <v>1</v>
      </c>
      <c r="M3098" t="s">
        <v>193</v>
      </c>
      <c r="N3098">
        <v>9</v>
      </c>
      <c r="O3098" t="s">
        <v>111</v>
      </c>
      <c r="P3098">
        <v>20</v>
      </c>
      <c r="Q3098" t="s">
        <v>117</v>
      </c>
      <c r="R3098" t="s">
        <v>117</v>
      </c>
      <c r="S3098">
        <v>9</v>
      </c>
      <c r="T3098" t="s">
        <v>192</v>
      </c>
      <c r="U3098">
        <v>3642</v>
      </c>
    </row>
    <row r="3099" spans="1:21" x14ac:dyDescent="0.4">
      <c r="A3099">
        <v>2022</v>
      </c>
      <c r="B3099" t="s">
        <v>110</v>
      </c>
      <c r="C3099" t="s">
        <v>47</v>
      </c>
      <c r="D3099" t="s">
        <v>92</v>
      </c>
      <c r="E3099">
        <v>2</v>
      </c>
      <c r="F3099" t="s">
        <v>179</v>
      </c>
      <c r="G3099">
        <v>2</v>
      </c>
      <c r="H3099">
        <v>9</v>
      </c>
      <c r="I3099" t="s">
        <v>192</v>
      </c>
      <c r="J3099">
        <v>9</v>
      </c>
      <c r="K3099" t="s">
        <v>111</v>
      </c>
      <c r="L3099">
        <v>1</v>
      </c>
      <c r="M3099" t="s">
        <v>193</v>
      </c>
      <c r="N3099">
        <v>9</v>
      </c>
      <c r="O3099" t="s">
        <v>111</v>
      </c>
      <c r="P3099">
        <v>95</v>
      </c>
      <c r="Q3099" t="s">
        <v>113</v>
      </c>
      <c r="R3099" t="s">
        <v>114</v>
      </c>
      <c r="S3099">
        <v>9</v>
      </c>
      <c r="T3099" t="s">
        <v>192</v>
      </c>
      <c r="U3099">
        <v>3913</v>
      </c>
    </row>
    <row r="3100" spans="1:21" x14ac:dyDescent="0.4">
      <c r="A3100">
        <v>2022</v>
      </c>
      <c r="B3100" t="s">
        <v>110</v>
      </c>
      <c r="C3100" t="s">
        <v>47</v>
      </c>
      <c r="D3100" t="s">
        <v>92</v>
      </c>
      <c r="E3100">
        <v>2</v>
      </c>
      <c r="F3100" t="s">
        <v>179</v>
      </c>
      <c r="G3100">
        <v>2</v>
      </c>
      <c r="H3100">
        <v>9</v>
      </c>
      <c r="I3100" t="s">
        <v>192</v>
      </c>
      <c r="J3100">
        <v>9</v>
      </c>
      <c r="K3100" t="s">
        <v>111</v>
      </c>
      <c r="L3100">
        <v>1</v>
      </c>
      <c r="M3100" t="s">
        <v>193</v>
      </c>
      <c r="N3100">
        <v>9</v>
      </c>
      <c r="O3100" t="s">
        <v>111</v>
      </c>
      <c r="P3100">
        <v>98</v>
      </c>
      <c r="Q3100" t="s">
        <v>106</v>
      </c>
      <c r="R3100" t="s">
        <v>106</v>
      </c>
      <c r="S3100">
        <v>9</v>
      </c>
      <c r="T3100" t="s">
        <v>192</v>
      </c>
      <c r="U3100">
        <v>5358</v>
      </c>
    </row>
    <row r="3101" spans="1:21" x14ac:dyDescent="0.4">
      <c r="A3101">
        <v>2022</v>
      </c>
      <c r="B3101" t="s">
        <v>110</v>
      </c>
      <c r="C3101" t="s">
        <v>47</v>
      </c>
      <c r="D3101" t="s">
        <v>92</v>
      </c>
      <c r="E3101">
        <v>2</v>
      </c>
      <c r="F3101" t="s">
        <v>179</v>
      </c>
      <c r="G3101">
        <v>2</v>
      </c>
      <c r="H3101">
        <v>9</v>
      </c>
      <c r="I3101" t="s">
        <v>192</v>
      </c>
      <c r="J3101">
        <v>9</v>
      </c>
      <c r="K3101" t="s">
        <v>111</v>
      </c>
      <c r="L3101">
        <v>1</v>
      </c>
      <c r="M3101" t="s">
        <v>193</v>
      </c>
      <c r="N3101">
        <v>9</v>
      </c>
      <c r="O3101" t="s">
        <v>111</v>
      </c>
      <c r="P3101">
        <v>99</v>
      </c>
      <c r="Q3101" t="s">
        <v>111</v>
      </c>
      <c r="R3101" t="s">
        <v>111</v>
      </c>
      <c r="S3101">
        <v>9</v>
      </c>
      <c r="T3101" t="s">
        <v>192</v>
      </c>
      <c r="U3101">
        <v>98968</v>
      </c>
    </row>
    <row r="3102" spans="1:21" x14ac:dyDescent="0.4">
      <c r="A3102">
        <v>2022</v>
      </c>
      <c r="B3102" t="s">
        <v>110</v>
      </c>
      <c r="C3102" t="s">
        <v>47</v>
      </c>
      <c r="D3102" t="s">
        <v>92</v>
      </c>
      <c r="E3102">
        <v>4</v>
      </c>
      <c r="F3102" t="s">
        <v>95</v>
      </c>
      <c r="G3102">
        <v>1</v>
      </c>
      <c r="H3102">
        <v>9</v>
      </c>
      <c r="I3102" t="s">
        <v>192</v>
      </c>
      <c r="J3102">
        <v>9</v>
      </c>
      <c r="K3102" t="s">
        <v>111</v>
      </c>
      <c r="L3102">
        <v>1</v>
      </c>
      <c r="M3102" t="s">
        <v>193</v>
      </c>
      <c r="N3102">
        <v>9</v>
      </c>
      <c r="O3102" t="s">
        <v>111</v>
      </c>
      <c r="P3102">
        <v>1</v>
      </c>
      <c r="Q3102" t="s">
        <v>20</v>
      </c>
      <c r="R3102" t="s">
        <v>20</v>
      </c>
      <c r="S3102">
        <v>9</v>
      </c>
      <c r="T3102" t="s">
        <v>192</v>
      </c>
      <c r="U3102">
        <v>906</v>
      </c>
    </row>
    <row r="3103" spans="1:21" x14ac:dyDescent="0.4">
      <c r="A3103">
        <v>2022</v>
      </c>
      <c r="B3103" t="s">
        <v>110</v>
      </c>
      <c r="C3103" t="s">
        <v>47</v>
      </c>
      <c r="D3103" t="s">
        <v>92</v>
      </c>
      <c r="E3103">
        <v>4</v>
      </c>
      <c r="F3103" t="s">
        <v>95</v>
      </c>
      <c r="G3103">
        <v>1</v>
      </c>
      <c r="H3103">
        <v>9</v>
      </c>
      <c r="I3103" t="s">
        <v>192</v>
      </c>
      <c r="J3103">
        <v>9</v>
      </c>
      <c r="K3103" t="s">
        <v>111</v>
      </c>
      <c r="L3103">
        <v>1</v>
      </c>
      <c r="M3103" t="s">
        <v>193</v>
      </c>
      <c r="N3103">
        <v>9</v>
      </c>
      <c r="O3103" t="s">
        <v>111</v>
      </c>
      <c r="P3103">
        <v>2</v>
      </c>
      <c r="Q3103" t="s">
        <v>127</v>
      </c>
      <c r="R3103" t="s">
        <v>127</v>
      </c>
      <c r="S3103">
        <v>9</v>
      </c>
      <c r="T3103" t="s">
        <v>192</v>
      </c>
      <c r="U3103">
        <v>27502</v>
      </c>
    </row>
    <row r="3104" spans="1:21" x14ac:dyDescent="0.4">
      <c r="A3104">
        <v>2022</v>
      </c>
      <c r="B3104" t="s">
        <v>110</v>
      </c>
      <c r="C3104" t="s">
        <v>47</v>
      </c>
      <c r="D3104" t="s">
        <v>92</v>
      </c>
      <c r="E3104">
        <v>4</v>
      </c>
      <c r="F3104" t="s">
        <v>95</v>
      </c>
      <c r="G3104">
        <v>1</v>
      </c>
      <c r="H3104">
        <v>9</v>
      </c>
      <c r="I3104" t="s">
        <v>192</v>
      </c>
      <c r="J3104">
        <v>9</v>
      </c>
      <c r="K3104" t="s">
        <v>111</v>
      </c>
      <c r="L3104">
        <v>1</v>
      </c>
      <c r="M3104" t="s">
        <v>193</v>
      </c>
      <c r="N3104">
        <v>9</v>
      </c>
      <c r="O3104" t="s">
        <v>111</v>
      </c>
      <c r="P3104">
        <v>3</v>
      </c>
      <c r="Q3104" t="s">
        <v>123</v>
      </c>
      <c r="R3104" t="s">
        <v>123</v>
      </c>
      <c r="S3104">
        <v>9</v>
      </c>
      <c r="T3104" t="s">
        <v>192</v>
      </c>
      <c r="U3104">
        <v>13795</v>
      </c>
    </row>
    <row r="3105" spans="1:21" x14ac:dyDescent="0.4">
      <c r="A3105">
        <v>2022</v>
      </c>
      <c r="B3105" t="s">
        <v>110</v>
      </c>
      <c r="C3105" t="s">
        <v>47</v>
      </c>
      <c r="D3105" t="s">
        <v>92</v>
      </c>
      <c r="E3105">
        <v>4</v>
      </c>
      <c r="F3105" t="s">
        <v>95</v>
      </c>
      <c r="G3105">
        <v>1</v>
      </c>
      <c r="H3105">
        <v>9</v>
      </c>
      <c r="I3105" t="s">
        <v>192</v>
      </c>
      <c r="J3105">
        <v>9</v>
      </c>
      <c r="K3105" t="s">
        <v>111</v>
      </c>
      <c r="L3105">
        <v>1</v>
      </c>
      <c r="M3105" t="s">
        <v>193</v>
      </c>
      <c r="N3105">
        <v>9</v>
      </c>
      <c r="O3105" t="s">
        <v>111</v>
      </c>
      <c r="P3105">
        <v>4</v>
      </c>
      <c r="Q3105" t="s">
        <v>121</v>
      </c>
      <c r="R3105" t="s">
        <v>121</v>
      </c>
      <c r="S3105">
        <v>9</v>
      </c>
      <c r="T3105" t="s">
        <v>192</v>
      </c>
      <c r="U3105">
        <v>127417</v>
      </c>
    </row>
    <row r="3106" spans="1:21" x14ac:dyDescent="0.4">
      <c r="A3106">
        <v>2022</v>
      </c>
      <c r="B3106" t="s">
        <v>110</v>
      </c>
      <c r="C3106" t="s">
        <v>47</v>
      </c>
      <c r="D3106" t="s">
        <v>92</v>
      </c>
      <c r="E3106">
        <v>4</v>
      </c>
      <c r="F3106" t="s">
        <v>95</v>
      </c>
      <c r="G3106">
        <v>1</v>
      </c>
      <c r="H3106">
        <v>9</v>
      </c>
      <c r="I3106" t="s">
        <v>192</v>
      </c>
      <c r="J3106">
        <v>9</v>
      </c>
      <c r="K3106" t="s">
        <v>111</v>
      </c>
      <c r="L3106">
        <v>1</v>
      </c>
      <c r="M3106" t="s">
        <v>193</v>
      </c>
      <c r="N3106">
        <v>9</v>
      </c>
      <c r="O3106" t="s">
        <v>111</v>
      </c>
      <c r="P3106">
        <v>5</v>
      </c>
      <c r="Q3106" t="s">
        <v>196</v>
      </c>
      <c r="R3106" t="s">
        <v>109</v>
      </c>
      <c r="S3106">
        <v>9</v>
      </c>
      <c r="T3106" t="s">
        <v>192</v>
      </c>
      <c r="U3106">
        <v>5136</v>
      </c>
    </row>
    <row r="3107" spans="1:21" x14ac:dyDescent="0.4">
      <c r="A3107">
        <v>2022</v>
      </c>
      <c r="B3107" t="s">
        <v>110</v>
      </c>
      <c r="C3107" t="s">
        <v>47</v>
      </c>
      <c r="D3107" t="s">
        <v>92</v>
      </c>
      <c r="E3107">
        <v>4</v>
      </c>
      <c r="F3107" t="s">
        <v>95</v>
      </c>
      <c r="G3107">
        <v>1</v>
      </c>
      <c r="H3107">
        <v>9</v>
      </c>
      <c r="I3107" t="s">
        <v>192</v>
      </c>
      <c r="J3107">
        <v>9</v>
      </c>
      <c r="K3107" t="s">
        <v>111</v>
      </c>
      <c r="L3107">
        <v>1</v>
      </c>
      <c r="M3107" t="s">
        <v>193</v>
      </c>
      <c r="N3107">
        <v>9</v>
      </c>
      <c r="O3107" t="s">
        <v>111</v>
      </c>
      <c r="P3107">
        <v>6</v>
      </c>
      <c r="Q3107" t="s">
        <v>197</v>
      </c>
      <c r="R3107" t="s">
        <v>109</v>
      </c>
      <c r="S3107">
        <v>9</v>
      </c>
      <c r="T3107" t="s">
        <v>192</v>
      </c>
      <c r="U3107">
        <v>264</v>
      </c>
    </row>
    <row r="3108" spans="1:21" x14ac:dyDescent="0.4">
      <c r="A3108">
        <v>2022</v>
      </c>
      <c r="B3108" t="s">
        <v>110</v>
      </c>
      <c r="C3108" t="s">
        <v>47</v>
      </c>
      <c r="D3108" t="s">
        <v>92</v>
      </c>
      <c r="E3108">
        <v>4</v>
      </c>
      <c r="F3108" t="s">
        <v>95</v>
      </c>
      <c r="G3108">
        <v>1</v>
      </c>
      <c r="H3108">
        <v>9</v>
      </c>
      <c r="I3108" t="s">
        <v>192</v>
      </c>
      <c r="J3108">
        <v>9</v>
      </c>
      <c r="K3108" t="s">
        <v>111</v>
      </c>
      <c r="L3108">
        <v>1</v>
      </c>
      <c r="M3108" t="s">
        <v>193</v>
      </c>
      <c r="N3108">
        <v>9</v>
      </c>
      <c r="O3108" t="s">
        <v>111</v>
      </c>
      <c r="P3108">
        <v>20</v>
      </c>
      <c r="Q3108" t="s">
        <v>117</v>
      </c>
      <c r="R3108" t="s">
        <v>117</v>
      </c>
      <c r="S3108">
        <v>9</v>
      </c>
      <c r="T3108" t="s">
        <v>192</v>
      </c>
      <c r="U3108">
        <v>8254</v>
      </c>
    </row>
    <row r="3109" spans="1:21" x14ac:dyDescent="0.4">
      <c r="A3109">
        <v>2022</v>
      </c>
      <c r="B3109" t="s">
        <v>110</v>
      </c>
      <c r="C3109" t="s">
        <v>47</v>
      </c>
      <c r="D3109" t="s">
        <v>92</v>
      </c>
      <c r="E3109">
        <v>4</v>
      </c>
      <c r="F3109" t="s">
        <v>95</v>
      </c>
      <c r="G3109">
        <v>1</v>
      </c>
      <c r="H3109">
        <v>9</v>
      </c>
      <c r="I3109" t="s">
        <v>192</v>
      </c>
      <c r="J3109">
        <v>9</v>
      </c>
      <c r="K3109" t="s">
        <v>111</v>
      </c>
      <c r="L3109">
        <v>1</v>
      </c>
      <c r="M3109" t="s">
        <v>193</v>
      </c>
      <c r="N3109">
        <v>9</v>
      </c>
      <c r="O3109" t="s">
        <v>111</v>
      </c>
      <c r="P3109">
        <v>95</v>
      </c>
      <c r="Q3109" t="s">
        <v>113</v>
      </c>
      <c r="R3109" t="s">
        <v>114</v>
      </c>
      <c r="S3109">
        <v>9</v>
      </c>
      <c r="T3109" t="s">
        <v>192</v>
      </c>
      <c r="U3109">
        <v>1776</v>
      </c>
    </row>
    <row r="3110" spans="1:21" x14ac:dyDescent="0.4">
      <c r="A3110">
        <v>2022</v>
      </c>
      <c r="B3110" t="s">
        <v>110</v>
      </c>
      <c r="C3110" t="s">
        <v>47</v>
      </c>
      <c r="D3110" t="s">
        <v>92</v>
      </c>
      <c r="E3110">
        <v>4</v>
      </c>
      <c r="F3110" t="s">
        <v>95</v>
      </c>
      <c r="G3110">
        <v>1</v>
      </c>
      <c r="H3110">
        <v>9</v>
      </c>
      <c r="I3110" t="s">
        <v>192</v>
      </c>
      <c r="J3110">
        <v>9</v>
      </c>
      <c r="K3110" t="s">
        <v>111</v>
      </c>
      <c r="L3110">
        <v>1</v>
      </c>
      <c r="M3110" t="s">
        <v>193</v>
      </c>
      <c r="N3110">
        <v>9</v>
      </c>
      <c r="O3110" t="s">
        <v>111</v>
      </c>
      <c r="P3110">
        <v>98</v>
      </c>
      <c r="Q3110" t="s">
        <v>106</v>
      </c>
      <c r="R3110" t="s">
        <v>106</v>
      </c>
      <c r="S3110">
        <v>9</v>
      </c>
      <c r="T3110" t="s">
        <v>192</v>
      </c>
      <c r="U3110">
        <v>12237</v>
      </c>
    </row>
    <row r="3111" spans="1:21" x14ac:dyDescent="0.4">
      <c r="A3111">
        <v>2022</v>
      </c>
      <c r="B3111" t="s">
        <v>110</v>
      </c>
      <c r="C3111" t="s">
        <v>47</v>
      </c>
      <c r="D3111" t="s">
        <v>92</v>
      </c>
      <c r="E3111">
        <v>4</v>
      </c>
      <c r="F3111" t="s">
        <v>95</v>
      </c>
      <c r="G3111">
        <v>1</v>
      </c>
      <c r="H3111">
        <v>9</v>
      </c>
      <c r="I3111" t="s">
        <v>192</v>
      </c>
      <c r="J3111">
        <v>9</v>
      </c>
      <c r="K3111" t="s">
        <v>111</v>
      </c>
      <c r="L3111">
        <v>1</v>
      </c>
      <c r="M3111" t="s">
        <v>193</v>
      </c>
      <c r="N3111">
        <v>9</v>
      </c>
      <c r="O3111" t="s">
        <v>111</v>
      </c>
      <c r="P3111">
        <v>99</v>
      </c>
      <c r="Q3111" t="s">
        <v>111</v>
      </c>
      <c r="R3111" t="s">
        <v>111</v>
      </c>
      <c r="S3111">
        <v>9</v>
      </c>
      <c r="T3111" t="s">
        <v>192</v>
      </c>
      <c r="U3111">
        <v>197287</v>
      </c>
    </row>
    <row r="3112" spans="1:21" x14ac:dyDescent="0.4">
      <c r="A3112">
        <v>2022</v>
      </c>
      <c r="B3112" t="s">
        <v>125</v>
      </c>
      <c r="C3112" t="s">
        <v>48</v>
      </c>
      <c r="D3112" t="s">
        <v>94</v>
      </c>
      <c r="E3112">
        <v>1</v>
      </c>
      <c r="F3112" t="s">
        <v>87</v>
      </c>
      <c r="G3112">
        <v>1</v>
      </c>
      <c r="H3112">
        <v>9</v>
      </c>
      <c r="I3112" t="s">
        <v>192</v>
      </c>
      <c r="J3112">
        <v>9</v>
      </c>
      <c r="K3112" t="s">
        <v>111</v>
      </c>
      <c r="L3112">
        <v>1</v>
      </c>
      <c r="M3112" t="s">
        <v>193</v>
      </c>
      <c r="N3112">
        <v>9</v>
      </c>
      <c r="O3112" t="s">
        <v>111</v>
      </c>
      <c r="P3112">
        <v>1</v>
      </c>
      <c r="Q3112" t="s">
        <v>20</v>
      </c>
      <c r="R3112" t="s">
        <v>20</v>
      </c>
      <c r="S3112">
        <v>9</v>
      </c>
      <c r="T3112" t="s">
        <v>192</v>
      </c>
      <c r="U3112">
        <v>5659</v>
      </c>
    </row>
    <row r="3113" spans="1:21" x14ac:dyDescent="0.4">
      <c r="A3113">
        <v>2022</v>
      </c>
      <c r="B3113" t="s">
        <v>125</v>
      </c>
      <c r="C3113" t="s">
        <v>48</v>
      </c>
      <c r="D3113" t="s">
        <v>94</v>
      </c>
      <c r="E3113">
        <v>1</v>
      </c>
      <c r="F3113" t="s">
        <v>87</v>
      </c>
      <c r="G3113">
        <v>1</v>
      </c>
      <c r="H3113">
        <v>9</v>
      </c>
      <c r="I3113" t="s">
        <v>192</v>
      </c>
      <c r="J3113">
        <v>9</v>
      </c>
      <c r="K3113" t="s">
        <v>111</v>
      </c>
      <c r="L3113">
        <v>1</v>
      </c>
      <c r="M3113" t="s">
        <v>193</v>
      </c>
      <c r="N3113">
        <v>9</v>
      </c>
      <c r="O3113" t="s">
        <v>111</v>
      </c>
      <c r="P3113">
        <v>2</v>
      </c>
      <c r="Q3113" t="s">
        <v>127</v>
      </c>
      <c r="R3113" t="s">
        <v>127</v>
      </c>
      <c r="S3113">
        <v>9</v>
      </c>
      <c r="T3113" t="s">
        <v>192</v>
      </c>
      <c r="U3113">
        <v>5752</v>
      </c>
    </row>
    <row r="3114" spans="1:21" x14ac:dyDescent="0.4">
      <c r="A3114">
        <v>2022</v>
      </c>
      <c r="B3114" t="s">
        <v>125</v>
      </c>
      <c r="C3114" t="s">
        <v>48</v>
      </c>
      <c r="D3114" t="s">
        <v>94</v>
      </c>
      <c r="E3114">
        <v>1</v>
      </c>
      <c r="F3114" t="s">
        <v>87</v>
      </c>
      <c r="G3114">
        <v>1</v>
      </c>
      <c r="H3114">
        <v>9</v>
      </c>
      <c r="I3114" t="s">
        <v>192</v>
      </c>
      <c r="J3114">
        <v>9</v>
      </c>
      <c r="K3114" t="s">
        <v>111</v>
      </c>
      <c r="L3114">
        <v>1</v>
      </c>
      <c r="M3114" t="s">
        <v>193</v>
      </c>
      <c r="N3114">
        <v>9</v>
      </c>
      <c r="O3114" t="s">
        <v>111</v>
      </c>
      <c r="P3114">
        <v>3</v>
      </c>
      <c r="Q3114" t="s">
        <v>123</v>
      </c>
      <c r="R3114" t="s">
        <v>123</v>
      </c>
      <c r="S3114">
        <v>9</v>
      </c>
      <c r="T3114" t="s">
        <v>192</v>
      </c>
      <c r="U3114">
        <v>9356</v>
      </c>
    </row>
    <row r="3115" spans="1:21" x14ac:dyDescent="0.4">
      <c r="A3115">
        <v>2022</v>
      </c>
      <c r="B3115" t="s">
        <v>125</v>
      </c>
      <c r="C3115" t="s">
        <v>48</v>
      </c>
      <c r="D3115" t="s">
        <v>94</v>
      </c>
      <c r="E3115">
        <v>1</v>
      </c>
      <c r="F3115" t="s">
        <v>87</v>
      </c>
      <c r="G3115">
        <v>1</v>
      </c>
      <c r="H3115">
        <v>9</v>
      </c>
      <c r="I3115" t="s">
        <v>192</v>
      </c>
      <c r="J3115">
        <v>9</v>
      </c>
      <c r="K3115" t="s">
        <v>111</v>
      </c>
      <c r="L3115">
        <v>1</v>
      </c>
      <c r="M3115" t="s">
        <v>193</v>
      </c>
      <c r="N3115">
        <v>9</v>
      </c>
      <c r="O3115" t="s">
        <v>111</v>
      </c>
      <c r="P3115">
        <v>4</v>
      </c>
      <c r="Q3115" t="s">
        <v>121</v>
      </c>
      <c r="R3115" t="s">
        <v>121</v>
      </c>
      <c r="S3115">
        <v>9</v>
      </c>
      <c r="T3115" t="s">
        <v>192</v>
      </c>
      <c r="U3115">
        <v>46697</v>
      </c>
    </row>
    <row r="3116" spans="1:21" x14ac:dyDescent="0.4">
      <c r="A3116">
        <v>2022</v>
      </c>
      <c r="B3116" t="s">
        <v>125</v>
      </c>
      <c r="C3116" t="s">
        <v>48</v>
      </c>
      <c r="D3116" t="s">
        <v>94</v>
      </c>
      <c r="E3116">
        <v>1</v>
      </c>
      <c r="F3116" t="s">
        <v>87</v>
      </c>
      <c r="G3116">
        <v>1</v>
      </c>
      <c r="H3116">
        <v>9</v>
      </c>
      <c r="I3116" t="s">
        <v>192</v>
      </c>
      <c r="J3116">
        <v>9</v>
      </c>
      <c r="K3116" t="s">
        <v>111</v>
      </c>
      <c r="L3116">
        <v>1</v>
      </c>
      <c r="M3116" t="s">
        <v>193</v>
      </c>
      <c r="N3116">
        <v>9</v>
      </c>
      <c r="O3116" t="s">
        <v>111</v>
      </c>
      <c r="P3116">
        <v>5</v>
      </c>
      <c r="Q3116" t="s">
        <v>196</v>
      </c>
      <c r="R3116" t="s">
        <v>109</v>
      </c>
      <c r="S3116">
        <v>9</v>
      </c>
      <c r="T3116" t="s">
        <v>192</v>
      </c>
      <c r="U3116">
        <v>3057</v>
      </c>
    </row>
    <row r="3117" spans="1:21" x14ac:dyDescent="0.4">
      <c r="A3117">
        <v>2022</v>
      </c>
      <c r="B3117" t="s">
        <v>125</v>
      </c>
      <c r="C3117" t="s">
        <v>48</v>
      </c>
      <c r="D3117" t="s">
        <v>94</v>
      </c>
      <c r="E3117">
        <v>1</v>
      </c>
      <c r="F3117" t="s">
        <v>87</v>
      </c>
      <c r="G3117">
        <v>1</v>
      </c>
      <c r="H3117">
        <v>9</v>
      </c>
      <c r="I3117" t="s">
        <v>192</v>
      </c>
      <c r="J3117">
        <v>9</v>
      </c>
      <c r="K3117" t="s">
        <v>111</v>
      </c>
      <c r="L3117">
        <v>1</v>
      </c>
      <c r="M3117" t="s">
        <v>193</v>
      </c>
      <c r="N3117">
        <v>9</v>
      </c>
      <c r="O3117" t="s">
        <v>111</v>
      </c>
      <c r="P3117">
        <v>6</v>
      </c>
      <c r="Q3117" t="s">
        <v>197</v>
      </c>
      <c r="R3117" t="s">
        <v>109</v>
      </c>
      <c r="S3117">
        <v>9</v>
      </c>
      <c r="T3117" t="s">
        <v>192</v>
      </c>
      <c r="U3117">
        <v>101</v>
      </c>
    </row>
    <row r="3118" spans="1:21" x14ac:dyDescent="0.4">
      <c r="A3118">
        <v>2022</v>
      </c>
      <c r="B3118" t="s">
        <v>125</v>
      </c>
      <c r="C3118" t="s">
        <v>48</v>
      </c>
      <c r="D3118" t="s">
        <v>94</v>
      </c>
      <c r="E3118">
        <v>1</v>
      </c>
      <c r="F3118" t="s">
        <v>87</v>
      </c>
      <c r="G3118">
        <v>1</v>
      </c>
      <c r="H3118">
        <v>9</v>
      </c>
      <c r="I3118" t="s">
        <v>192</v>
      </c>
      <c r="J3118">
        <v>9</v>
      </c>
      <c r="K3118" t="s">
        <v>111</v>
      </c>
      <c r="L3118">
        <v>1</v>
      </c>
      <c r="M3118" t="s">
        <v>193</v>
      </c>
      <c r="N3118">
        <v>9</v>
      </c>
      <c r="O3118" t="s">
        <v>111</v>
      </c>
      <c r="P3118">
        <v>20</v>
      </c>
      <c r="Q3118" t="s">
        <v>117</v>
      </c>
      <c r="R3118" t="s">
        <v>117</v>
      </c>
      <c r="S3118">
        <v>9</v>
      </c>
      <c r="T3118" t="s">
        <v>192</v>
      </c>
      <c r="U3118">
        <v>8818</v>
      </c>
    </row>
    <row r="3119" spans="1:21" x14ac:dyDescent="0.4">
      <c r="A3119">
        <v>2022</v>
      </c>
      <c r="B3119" t="s">
        <v>125</v>
      </c>
      <c r="C3119" t="s">
        <v>48</v>
      </c>
      <c r="D3119" t="s">
        <v>94</v>
      </c>
      <c r="E3119">
        <v>1</v>
      </c>
      <c r="F3119" t="s">
        <v>87</v>
      </c>
      <c r="G3119">
        <v>1</v>
      </c>
      <c r="H3119">
        <v>9</v>
      </c>
      <c r="I3119" t="s">
        <v>192</v>
      </c>
      <c r="J3119">
        <v>9</v>
      </c>
      <c r="K3119" t="s">
        <v>111</v>
      </c>
      <c r="L3119">
        <v>1</v>
      </c>
      <c r="M3119" t="s">
        <v>193</v>
      </c>
      <c r="N3119">
        <v>9</v>
      </c>
      <c r="O3119" t="s">
        <v>111</v>
      </c>
      <c r="P3119">
        <v>95</v>
      </c>
      <c r="Q3119" t="s">
        <v>113</v>
      </c>
      <c r="R3119" t="s">
        <v>114</v>
      </c>
      <c r="S3119">
        <v>9</v>
      </c>
      <c r="T3119" t="s">
        <v>192</v>
      </c>
      <c r="U3119">
        <v>2117</v>
      </c>
    </row>
    <row r="3120" spans="1:21" x14ac:dyDescent="0.4">
      <c r="A3120">
        <v>2022</v>
      </c>
      <c r="B3120" t="s">
        <v>125</v>
      </c>
      <c r="C3120" t="s">
        <v>48</v>
      </c>
      <c r="D3120" t="s">
        <v>94</v>
      </c>
      <c r="E3120">
        <v>1</v>
      </c>
      <c r="F3120" t="s">
        <v>87</v>
      </c>
      <c r="G3120">
        <v>1</v>
      </c>
      <c r="H3120">
        <v>9</v>
      </c>
      <c r="I3120" t="s">
        <v>192</v>
      </c>
      <c r="J3120">
        <v>9</v>
      </c>
      <c r="K3120" t="s">
        <v>111</v>
      </c>
      <c r="L3120">
        <v>1</v>
      </c>
      <c r="M3120" t="s">
        <v>193</v>
      </c>
      <c r="N3120">
        <v>9</v>
      </c>
      <c r="O3120" t="s">
        <v>111</v>
      </c>
      <c r="P3120">
        <v>98</v>
      </c>
      <c r="Q3120" t="s">
        <v>106</v>
      </c>
      <c r="R3120" t="s">
        <v>106</v>
      </c>
      <c r="S3120">
        <v>9</v>
      </c>
      <c r="T3120" t="s">
        <v>192</v>
      </c>
      <c r="U3120">
        <v>1194</v>
      </c>
    </row>
    <row r="3121" spans="1:21" x14ac:dyDescent="0.4">
      <c r="A3121">
        <v>2022</v>
      </c>
      <c r="B3121" t="s">
        <v>125</v>
      </c>
      <c r="C3121" t="s">
        <v>48</v>
      </c>
      <c r="D3121" t="s">
        <v>94</v>
      </c>
      <c r="E3121">
        <v>1</v>
      </c>
      <c r="F3121" t="s">
        <v>87</v>
      </c>
      <c r="G3121">
        <v>1</v>
      </c>
      <c r="H3121">
        <v>9</v>
      </c>
      <c r="I3121" t="s">
        <v>192</v>
      </c>
      <c r="J3121">
        <v>9</v>
      </c>
      <c r="K3121" t="s">
        <v>111</v>
      </c>
      <c r="L3121">
        <v>1</v>
      </c>
      <c r="M3121" t="s">
        <v>193</v>
      </c>
      <c r="N3121">
        <v>9</v>
      </c>
      <c r="O3121" t="s">
        <v>111</v>
      </c>
      <c r="P3121">
        <v>99</v>
      </c>
      <c r="Q3121" t="s">
        <v>111</v>
      </c>
      <c r="R3121" t="s">
        <v>111</v>
      </c>
      <c r="S3121">
        <v>9</v>
      </c>
      <c r="T3121" t="s">
        <v>192</v>
      </c>
      <c r="U3121">
        <v>82751</v>
      </c>
    </row>
    <row r="3122" spans="1:21" x14ac:dyDescent="0.4">
      <c r="A3122">
        <v>2022</v>
      </c>
      <c r="B3122" t="s">
        <v>125</v>
      </c>
      <c r="C3122" t="s">
        <v>48</v>
      </c>
      <c r="D3122" t="s">
        <v>94</v>
      </c>
      <c r="E3122">
        <v>2</v>
      </c>
      <c r="F3122" t="s">
        <v>179</v>
      </c>
      <c r="G3122">
        <v>2</v>
      </c>
      <c r="H3122">
        <v>9</v>
      </c>
      <c r="I3122" t="s">
        <v>192</v>
      </c>
      <c r="J3122">
        <v>9</v>
      </c>
      <c r="K3122" t="s">
        <v>111</v>
      </c>
      <c r="L3122">
        <v>1</v>
      </c>
      <c r="M3122" t="s">
        <v>193</v>
      </c>
      <c r="N3122">
        <v>9</v>
      </c>
      <c r="O3122" t="s">
        <v>111</v>
      </c>
      <c r="P3122">
        <v>1</v>
      </c>
      <c r="Q3122" t="s">
        <v>20</v>
      </c>
      <c r="R3122" t="s">
        <v>20</v>
      </c>
      <c r="S3122">
        <v>9</v>
      </c>
      <c r="T3122" t="s">
        <v>192</v>
      </c>
      <c r="U3122">
        <v>720</v>
      </c>
    </row>
    <row r="3123" spans="1:21" x14ac:dyDescent="0.4">
      <c r="A3123">
        <v>2022</v>
      </c>
      <c r="B3123" t="s">
        <v>125</v>
      </c>
      <c r="C3123" t="s">
        <v>48</v>
      </c>
      <c r="D3123" t="s">
        <v>94</v>
      </c>
      <c r="E3123">
        <v>2</v>
      </c>
      <c r="F3123" t="s">
        <v>179</v>
      </c>
      <c r="G3123">
        <v>2</v>
      </c>
      <c r="H3123">
        <v>9</v>
      </c>
      <c r="I3123" t="s">
        <v>192</v>
      </c>
      <c r="J3123">
        <v>9</v>
      </c>
      <c r="K3123" t="s">
        <v>111</v>
      </c>
      <c r="L3123">
        <v>1</v>
      </c>
      <c r="M3123" t="s">
        <v>193</v>
      </c>
      <c r="N3123">
        <v>9</v>
      </c>
      <c r="O3123" t="s">
        <v>111</v>
      </c>
      <c r="P3123">
        <v>2</v>
      </c>
      <c r="Q3123" t="s">
        <v>127</v>
      </c>
      <c r="R3123" t="s">
        <v>127</v>
      </c>
      <c r="S3123">
        <v>9</v>
      </c>
      <c r="T3123" t="s">
        <v>192</v>
      </c>
      <c r="U3123">
        <v>1618</v>
      </c>
    </row>
    <row r="3124" spans="1:21" x14ac:dyDescent="0.4">
      <c r="A3124">
        <v>2022</v>
      </c>
      <c r="B3124" t="s">
        <v>125</v>
      </c>
      <c r="C3124" t="s">
        <v>48</v>
      </c>
      <c r="D3124" t="s">
        <v>94</v>
      </c>
      <c r="E3124">
        <v>2</v>
      </c>
      <c r="F3124" t="s">
        <v>179</v>
      </c>
      <c r="G3124">
        <v>2</v>
      </c>
      <c r="H3124">
        <v>9</v>
      </c>
      <c r="I3124" t="s">
        <v>192</v>
      </c>
      <c r="J3124">
        <v>9</v>
      </c>
      <c r="K3124" t="s">
        <v>111</v>
      </c>
      <c r="L3124">
        <v>1</v>
      </c>
      <c r="M3124" t="s">
        <v>193</v>
      </c>
      <c r="N3124">
        <v>9</v>
      </c>
      <c r="O3124" t="s">
        <v>111</v>
      </c>
      <c r="P3124">
        <v>3</v>
      </c>
      <c r="Q3124" t="s">
        <v>123</v>
      </c>
      <c r="R3124" t="s">
        <v>123</v>
      </c>
      <c r="S3124">
        <v>9</v>
      </c>
      <c r="T3124" t="s">
        <v>192</v>
      </c>
      <c r="U3124">
        <v>1894</v>
      </c>
    </row>
    <row r="3125" spans="1:21" x14ac:dyDescent="0.4">
      <c r="A3125">
        <v>2022</v>
      </c>
      <c r="B3125" t="s">
        <v>125</v>
      </c>
      <c r="C3125" t="s">
        <v>48</v>
      </c>
      <c r="D3125" t="s">
        <v>94</v>
      </c>
      <c r="E3125">
        <v>2</v>
      </c>
      <c r="F3125" t="s">
        <v>179</v>
      </c>
      <c r="G3125">
        <v>2</v>
      </c>
      <c r="H3125">
        <v>9</v>
      </c>
      <c r="I3125" t="s">
        <v>192</v>
      </c>
      <c r="J3125">
        <v>9</v>
      </c>
      <c r="K3125" t="s">
        <v>111</v>
      </c>
      <c r="L3125">
        <v>1</v>
      </c>
      <c r="M3125" t="s">
        <v>193</v>
      </c>
      <c r="N3125">
        <v>9</v>
      </c>
      <c r="O3125" t="s">
        <v>111</v>
      </c>
      <c r="P3125">
        <v>4</v>
      </c>
      <c r="Q3125" t="s">
        <v>121</v>
      </c>
      <c r="R3125" t="s">
        <v>121</v>
      </c>
      <c r="S3125">
        <v>9</v>
      </c>
      <c r="T3125" t="s">
        <v>192</v>
      </c>
      <c r="U3125">
        <v>7765</v>
      </c>
    </row>
    <row r="3126" spans="1:21" x14ac:dyDescent="0.4">
      <c r="A3126">
        <v>2022</v>
      </c>
      <c r="B3126" t="s">
        <v>125</v>
      </c>
      <c r="C3126" t="s">
        <v>48</v>
      </c>
      <c r="D3126" t="s">
        <v>94</v>
      </c>
      <c r="E3126">
        <v>2</v>
      </c>
      <c r="F3126" t="s">
        <v>179</v>
      </c>
      <c r="G3126">
        <v>2</v>
      </c>
      <c r="H3126">
        <v>9</v>
      </c>
      <c r="I3126" t="s">
        <v>192</v>
      </c>
      <c r="J3126">
        <v>9</v>
      </c>
      <c r="K3126" t="s">
        <v>111</v>
      </c>
      <c r="L3126">
        <v>1</v>
      </c>
      <c r="M3126" t="s">
        <v>193</v>
      </c>
      <c r="N3126">
        <v>9</v>
      </c>
      <c r="O3126" t="s">
        <v>111</v>
      </c>
      <c r="P3126">
        <v>5</v>
      </c>
      <c r="Q3126" t="s">
        <v>196</v>
      </c>
      <c r="R3126" t="s">
        <v>109</v>
      </c>
      <c r="S3126">
        <v>9</v>
      </c>
      <c r="T3126" t="s">
        <v>192</v>
      </c>
      <c r="U3126">
        <v>495</v>
      </c>
    </row>
    <row r="3127" spans="1:21" x14ac:dyDescent="0.4">
      <c r="A3127">
        <v>2022</v>
      </c>
      <c r="B3127" t="s">
        <v>125</v>
      </c>
      <c r="C3127" t="s">
        <v>48</v>
      </c>
      <c r="D3127" t="s">
        <v>94</v>
      </c>
      <c r="E3127">
        <v>2</v>
      </c>
      <c r="F3127" t="s">
        <v>179</v>
      </c>
      <c r="G3127">
        <v>2</v>
      </c>
      <c r="H3127">
        <v>9</v>
      </c>
      <c r="I3127" t="s">
        <v>192</v>
      </c>
      <c r="J3127">
        <v>9</v>
      </c>
      <c r="K3127" t="s">
        <v>111</v>
      </c>
      <c r="L3127">
        <v>1</v>
      </c>
      <c r="M3127" t="s">
        <v>193</v>
      </c>
      <c r="N3127">
        <v>9</v>
      </c>
      <c r="O3127" t="s">
        <v>111</v>
      </c>
      <c r="P3127">
        <v>6</v>
      </c>
      <c r="Q3127" t="s">
        <v>197</v>
      </c>
      <c r="R3127" t="s">
        <v>109</v>
      </c>
      <c r="S3127">
        <v>9</v>
      </c>
      <c r="T3127" t="s">
        <v>192</v>
      </c>
      <c r="U3127">
        <v>24</v>
      </c>
    </row>
    <row r="3128" spans="1:21" x14ac:dyDescent="0.4">
      <c r="A3128">
        <v>2022</v>
      </c>
      <c r="B3128" t="s">
        <v>125</v>
      </c>
      <c r="C3128" t="s">
        <v>48</v>
      </c>
      <c r="D3128" t="s">
        <v>94</v>
      </c>
      <c r="E3128">
        <v>2</v>
      </c>
      <c r="F3128" t="s">
        <v>179</v>
      </c>
      <c r="G3128">
        <v>2</v>
      </c>
      <c r="H3128">
        <v>9</v>
      </c>
      <c r="I3128" t="s">
        <v>192</v>
      </c>
      <c r="J3128">
        <v>9</v>
      </c>
      <c r="K3128" t="s">
        <v>111</v>
      </c>
      <c r="L3128">
        <v>1</v>
      </c>
      <c r="M3128" t="s">
        <v>193</v>
      </c>
      <c r="N3128">
        <v>9</v>
      </c>
      <c r="O3128" t="s">
        <v>111</v>
      </c>
      <c r="P3128">
        <v>20</v>
      </c>
      <c r="Q3128" t="s">
        <v>117</v>
      </c>
      <c r="R3128" t="s">
        <v>117</v>
      </c>
      <c r="S3128">
        <v>9</v>
      </c>
      <c r="T3128" t="s">
        <v>192</v>
      </c>
      <c r="U3128">
        <v>1200</v>
      </c>
    </row>
    <row r="3129" spans="1:21" x14ac:dyDescent="0.4">
      <c r="A3129">
        <v>2022</v>
      </c>
      <c r="B3129" t="s">
        <v>125</v>
      </c>
      <c r="C3129" t="s">
        <v>48</v>
      </c>
      <c r="D3129" t="s">
        <v>94</v>
      </c>
      <c r="E3129">
        <v>2</v>
      </c>
      <c r="F3129" t="s">
        <v>179</v>
      </c>
      <c r="G3129">
        <v>2</v>
      </c>
      <c r="H3129">
        <v>9</v>
      </c>
      <c r="I3129" t="s">
        <v>192</v>
      </c>
      <c r="J3129">
        <v>9</v>
      </c>
      <c r="K3129" t="s">
        <v>111</v>
      </c>
      <c r="L3129">
        <v>1</v>
      </c>
      <c r="M3129" t="s">
        <v>193</v>
      </c>
      <c r="N3129">
        <v>9</v>
      </c>
      <c r="O3129" t="s">
        <v>111</v>
      </c>
      <c r="P3129">
        <v>95</v>
      </c>
      <c r="Q3129" t="s">
        <v>113</v>
      </c>
      <c r="R3129" t="s">
        <v>114</v>
      </c>
      <c r="S3129">
        <v>9</v>
      </c>
      <c r="T3129" t="s">
        <v>192</v>
      </c>
      <c r="U3129">
        <v>1164</v>
      </c>
    </row>
    <row r="3130" spans="1:21" x14ac:dyDescent="0.4">
      <c r="A3130">
        <v>2022</v>
      </c>
      <c r="B3130" t="s">
        <v>125</v>
      </c>
      <c r="C3130" t="s">
        <v>48</v>
      </c>
      <c r="D3130" t="s">
        <v>94</v>
      </c>
      <c r="E3130">
        <v>2</v>
      </c>
      <c r="F3130" t="s">
        <v>179</v>
      </c>
      <c r="G3130">
        <v>2</v>
      </c>
      <c r="H3130">
        <v>9</v>
      </c>
      <c r="I3130" t="s">
        <v>192</v>
      </c>
      <c r="J3130">
        <v>9</v>
      </c>
      <c r="K3130" t="s">
        <v>111</v>
      </c>
      <c r="L3130">
        <v>1</v>
      </c>
      <c r="M3130" t="s">
        <v>193</v>
      </c>
      <c r="N3130">
        <v>9</v>
      </c>
      <c r="O3130" t="s">
        <v>111</v>
      </c>
      <c r="P3130">
        <v>98</v>
      </c>
      <c r="Q3130" t="s">
        <v>106</v>
      </c>
      <c r="R3130" t="s">
        <v>106</v>
      </c>
      <c r="S3130">
        <v>9</v>
      </c>
      <c r="T3130" t="s">
        <v>192</v>
      </c>
      <c r="U3130">
        <v>1204</v>
      </c>
    </row>
    <row r="3131" spans="1:21" x14ac:dyDescent="0.4">
      <c r="A3131">
        <v>2022</v>
      </c>
      <c r="B3131" t="s">
        <v>125</v>
      </c>
      <c r="C3131" t="s">
        <v>48</v>
      </c>
      <c r="D3131" t="s">
        <v>94</v>
      </c>
      <c r="E3131">
        <v>2</v>
      </c>
      <c r="F3131" t="s">
        <v>179</v>
      </c>
      <c r="G3131">
        <v>2</v>
      </c>
      <c r="H3131">
        <v>9</v>
      </c>
      <c r="I3131" t="s">
        <v>192</v>
      </c>
      <c r="J3131">
        <v>9</v>
      </c>
      <c r="K3131" t="s">
        <v>111</v>
      </c>
      <c r="L3131">
        <v>1</v>
      </c>
      <c r="M3131" t="s">
        <v>193</v>
      </c>
      <c r="N3131">
        <v>9</v>
      </c>
      <c r="O3131" t="s">
        <v>111</v>
      </c>
      <c r="P3131">
        <v>99</v>
      </c>
      <c r="Q3131" t="s">
        <v>111</v>
      </c>
      <c r="R3131" t="s">
        <v>111</v>
      </c>
      <c r="S3131">
        <v>9</v>
      </c>
      <c r="T3131" t="s">
        <v>192</v>
      </c>
      <c r="U3131">
        <v>16084</v>
      </c>
    </row>
    <row r="3132" spans="1:21" x14ac:dyDescent="0.4">
      <c r="A3132">
        <v>2022</v>
      </c>
      <c r="B3132" t="s">
        <v>125</v>
      </c>
      <c r="C3132" t="s">
        <v>48</v>
      </c>
      <c r="D3132" t="s">
        <v>94</v>
      </c>
      <c r="E3132">
        <v>4</v>
      </c>
      <c r="F3132" t="s">
        <v>95</v>
      </c>
      <c r="G3132">
        <v>1</v>
      </c>
      <c r="H3132">
        <v>9</v>
      </c>
      <c r="I3132" t="s">
        <v>192</v>
      </c>
      <c r="J3132">
        <v>9</v>
      </c>
      <c r="K3132" t="s">
        <v>111</v>
      </c>
      <c r="L3132">
        <v>1</v>
      </c>
      <c r="M3132" t="s">
        <v>193</v>
      </c>
      <c r="N3132">
        <v>9</v>
      </c>
      <c r="O3132" t="s">
        <v>111</v>
      </c>
      <c r="P3132">
        <v>1</v>
      </c>
      <c r="Q3132" t="s">
        <v>20</v>
      </c>
      <c r="R3132" t="s">
        <v>20</v>
      </c>
      <c r="S3132">
        <v>9</v>
      </c>
      <c r="T3132" t="s">
        <v>192</v>
      </c>
      <c r="U3132">
        <v>6271</v>
      </c>
    </row>
    <row r="3133" spans="1:21" x14ac:dyDescent="0.4">
      <c r="A3133">
        <v>2022</v>
      </c>
      <c r="B3133" t="s">
        <v>125</v>
      </c>
      <c r="C3133" t="s">
        <v>48</v>
      </c>
      <c r="D3133" t="s">
        <v>94</v>
      </c>
      <c r="E3133">
        <v>4</v>
      </c>
      <c r="F3133" t="s">
        <v>95</v>
      </c>
      <c r="G3133">
        <v>1</v>
      </c>
      <c r="H3133">
        <v>9</v>
      </c>
      <c r="I3133" t="s">
        <v>192</v>
      </c>
      <c r="J3133">
        <v>9</v>
      </c>
      <c r="K3133" t="s">
        <v>111</v>
      </c>
      <c r="L3133">
        <v>1</v>
      </c>
      <c r="M3133" t="s">
        <v>193</v>
      </c>
      <c r="N3133">
        <v>9</v>
      </c>
      <c r="O3133" t="s">
        <v>111</v>
      </c>
      <c r="P3133">
        <v>2</v>
      </c>
      <c r="Q3133" t="s">
        <v>127</v>
      </c>
      <c r="R3133" t="s">
        <v>127</v>
      </c>
      <c r="S3133">
        <v>9</v>
      </c>
      <c r="T3133" t="s">
        <v>192</v>
      </c>
      <c r="U3133">
        <v>5553</v>
      </c>
    </row>
    <row r="3134" spans="1:21" x14ac:dyDescent="0.4">
      <c r="A3134">
        <v>2022</v>
      </c>
      <c r="B3134" t="s">
        <v>125</v>
      </c>
      <c r="C3134" t="s">
        <v>48</v>
      </c>
      <c r="D3134" t="s">
        <v>94</v>
      </c>
      <c r="E3134">
        <v>4</v>
      </c>
      <c r="F3134" t="s">
        <v>95</v>
      </c>
      <c r="G3134">
        <v>1</v>
      </c>
      <c r="H3134">
        <v>9</v>
      </c>
      <c r="I3134" t="s">
        <v>192</v>
      </c>
      <c r="J3134">
        <v>9</v>
      </c>
      <c r="K3134" t="s">
        <v>111</v>
      </c>
      <c r="L3134">
        <v>1</v>
      </c>
      <c r="M3134" t="s">
        <v>193</v>
      </c>
      <c r="N3134">
        <v>9</v>
      </c>
      <c r="O3134" t="s">
        <v>111</v>
      </c>
      <c r="P3134">
        <v>3</v>
      </c>
      <c r="Q3134" t="s">
        <v>123</v>
      </c>
      <c r="R3134" t="s">
        <v>123</v>
      </c>
      <c r="S3134">
        <v>9</v>
      </c>
      <c r="T3134" t="s">
        <v>192</v>
      </c>
      <c r="U3134">
        <v>10074</v>
      </c>
    </row>
    <row r="3135" spans="1:21" x14ac:dyDescent="0.4">
      <c r="A3135">
        <v>2022</v>
      </c>
      <c r="B3135" t="s">
        <v>125</v>
      </c>
      <c r="C3135" t="s">
        <v>48</v>
      </c>
      <c r="D3135" t="s">
        <v>94</v>
      </c>
      <c r="E3135">
        <v>4</v>
      </c>
      <c r="F3135" t="s">
        <v>95</v>
      </c>
      <c r="G3135">
        <v>1</v>
      </c>
      <c r="H3135">
        <v>9</v>
      </c>
      <c r="I3135" t="s">
        <v>192</v>
      </c>
      <c r="J3135">
        <v>9</v>
      </c>
      <c r="K3135" t="s">
        <v>111</v>
      </c>
      <c r="L3135">
        <v>1</v>
      </c>
      <c r="M3135" t="s">
        <v>193</v>
      </c>
      <c r="N3135">
        <v>9</v>
      </c>
      <c r="O3135" t="s">
        <v>111</v>
      </c>
      <c r="P3135">
        <v>4</v>
      </c>
      <c r="Q3135" t="s">
        <v>121</v>
      </c>
      <c r="R3135" t="s">
        <v>121</v>
      </c>
      <c r="S3135">
        <v>9</v>
      </c>
      <c r="T3135" t="s">
        <v>192</v>
      </c>
      <c r="U3135">
        <v>32820</v>
      </c>
    </row>
    <row r="3136" spans="1:21" x14ac:dyDescent="0.4">
      <c r="A3136">
        <v>2022</v>
      </c>
      <c r="B3136" t="s">
        <v>125</v>
      </c>
      <c r="C3136" t="s">
        <v>48</v>
      </c>
      <c r="D3136" t="s">
        <v>94</v>
      </c>
      <c r="E3136">
        <v>4</v>
      </c>
      <c r="F3136" t="s">
        <v>95</v>
      </c>
      <c r="G3136">
        <v>1</v>
      </c>
      <c r="H3136">
        <v>9</v>
      </c>
      <c r="I3136" t="s">
        <v>192</v>
      </c>
      <c r="J3136">
        <v>9</v>
      </c>
      <c r="K3136" t="s">
        <v>111</v>
      </c>
      <c r="L3136">
        <v>1</v>
      </c>
      <c r="M3136" t="s">
        <v>193</v>
      </c>
      <c r="N3136">
        <v>9</v>
      </c>
      <c r="O3136" t="s">
        <v>111</v>
      </c>
      <c r="P3136">
        <v>5</v>
      </c>
      <c r="Q3136" t="s">
        <v>196</v>
      </c>
      <c r="R3136" t="s">
        <v>109</v>
      </c>
      <c r="S3136">
        <v>9</v>
      </c>
      <c r="T3136" t="s">
        <v>192</v>
      </c>
      <c r="U3136">
        <v>2077</v>
      </c>
    </row>
    <row r="3137" spans="1:21" x14ac:dyDescent="0.4">
      <c r="A3137">
        <v>2022</v>
      </c>
      <c r="B3137" t="s">
        <v>125</v>
      </c>
      <c r="C3137" t="s">
        <v>48</v>
      </c>
      <c r="D3137" t="s">
        <v>94</v>
      </c>
      <c r="E3137">
        <v>4</v>
      </c>
      <c r="F3137" t="s">
        <v>95</v>
      </c>
      <c r="G3137">
        <v>1</v>
      </c>
      <c r="H3137">
        <v>9</v>
      </c>
      <c r="I3137" t="s">
        <v>192</v>
      </c>
      <c r="J3137">
        <v>9</v>
      </c>
      <c r="K3137" t="s">
        <v>111</v>
      </c>
      <c r="L3137">
        <v>1</v>
      </c>
      <c r="M3137" t="s">
        <v>193</v>
      </c>
      <c r="N3137">
        <v>9</v>
      </c>
      <c r="O3137" t="s">
        <v>111</v>
      </c>
      <c r="P3137">
        <v>6</v>
      </c>
      <c r="Q3137" t="s">
        <v>197</v>
      </c>
      <c r="R3137" t="s">
        <v>109</v>
      </c>
      <c r="S3137">
        <v>9</v>
      </c>
      <c r="T3137" t="s">
        <v>192</v>
      </c>
      <c r="U3137">
        <v>136</v>
      </c>
    </row>
    <row r="3138" spans="1:21" x14ac:dyDescent="0.4">
      <c r="A3138">
        <v>2022</v>
      </c>
      <c r="B3138" t="s">
        <v>125</v>
      </c>
      <c r="C3138" t="s">
        <v>48</v>
      </c>
      <c r="D3138" t="s">
        <v>94</v>
      </c>
      <c r="E3138">
        <v>4</v>
      </c>
      <c r="F3138" t="s">
        <v>95</v>
      </c>
      <c r="G3138">
        <v>1</v>
      </c>
      <c r="H3138">
        <v>9</v>
      </c>
      <c r="I3138" t="s">
        <v>192</v>
      </c>
      <c r="J3138">
        <v>9</v>
      </c>
      <c r="K3138" t="s">
        <v>111</v>
      </c>
      <c r="L3138">
        <v>1</v>
      </c>
      <c r="M3138" t="s">
        <v>193</v>
      </c>
      <c r="N3138">
        <v>9</v>
      </c>
      <c r="O3138" t="s">
        <v>111</v>
      </c>
      <c r="P3138">
        <v>20</v>
      </c>
      <c r="Q3138" t="s">
        <v>117</v>
      </c>
      <c r="R3138" t="s">
        <v>117</v>
      </c>
      <c r="S3138">
        <v>9</v>
      </c>
      <c r="T3138" t="s">
        <v>192</v>
      </c>
      <c r="U3138">
        <v>6156</v>
      </c>
    </row>
    <row r="3139" spans="1:21" x14ac:dyDescent="0.4">
      <c r="A3139">
        <v>2022</v>
      </c>
      <c r="B3139" t="s">
        <v>125</v>
      </c>
      <c r="C3139" t="s">
        <v>48</v>
      </c>
      <c r="D3139" t="s">
        <v>94</v>
      </c>
      <c r="E3139">
        <v>4</v>
      </c>
      <c r="F3139" t="s">
        <v>95</v>
      </c>
      <c r="G3139">
        <v>1</v>
      </c>
      <c r="H3139">
        <v>9</v>
      </c>
      <c r="I3139" t="s">
        <v>192</v>
      </c>
      <c r="J3139">
        <v>9</v>
      </c>
      <c r="K3139" t="s">
        <v>111</v>
      </c>
      <c r="L3139">
        <v>1</v>
      </c>
      <c r="M3139" t="s">
        <v>193</v>
      </c>
      <c r="N3139">
        <v>9</v>
      </c>
      <c r="O3139" t="s">
        <v>111</v>
      </c>
      <c r="P3139">
        <v>95</v>
      </c>
      <c r="Q3139" t="s">
        <v>113</v>
      </c>
      <c r="R3139" t="s">
        <v>114</v>
      </c>
      <c r="S3139">
        <v>9</v>
      </c>
      <c r="T3139" t="s">
        <v>192</v>
      </c>
      <c r="U3139">
        <v>715</v>
      </c>
    </row>
    <row r="3140" spans="1:21" x14ac:dyDescent="0.4">
      <c r="A3140">
        <v>2022</v>
      </c>
      <c r="B3140" t="s">
        <v>125</v>
      </c>
      <c r="C3140" t="s">
        <v>48</v>
      </c>
      <c r="D3140" t="s">
        <v>94</v>
      </c>
      <c r="E3140">
        <v>4</v>
      </c>
      <c r="F3140" t="s">
        <v>95</v>
      </c>
      <c r="G3140">
        <v>1</v>
      </c>
      <c r="H3140">
        <v>9</v>
      </c>
      <c r="I3140" t="s">
        <v>192</v>
      </c>
      <c r="J3140">
        <v>9</v>
      </c>
      <c r="K3140" t="s">
        <v>111</v>
      </c>
      <c r="L3140">
        <v>1</v>
      </c>
      <c r="M3140" t="s">
        <v>193</v>
      </c>
      <c r="N3140">
        <v>9</v>
      </c>
      <c r="O3140" t="s">
        <v>111</v>
      </c>
      <c r="P3140">
        <v>98</v>
      </c>
      <c r="Q3140" t="s">
        <v>106</v>
      </c>
      <c r="R3140" t="s">
        <v>106</v>
      </c>
      <c r="S3140">
        <v>9</v>
      </c>
      <c r="T3140" t="s">
        <v>192</v>
      </c>
      <c r="U3140">
        <v>2995</v>
      </c>
    </row>
    <row r="3141" spans="1:21" x14ac:dyDescent="0.4">
      <c r="A3141">
        <v>2022</v>
      </c>
      <c r="B3141" t="s">
        <v>125</v>
      </c>
      <c r="C3141" t="s">
        <v>48</v>
      </c>
      <c r="D3141" t="s">
        <v>94</v>
      </c>
      <c r="E3141">
        <v>4</v>
      </c>
      <c r="F3141" t="s">
        <v>95</v>
      </c>
      <c r="G3141">
        <v>1</v>
      </c>
      <c r="H3141">
        <v>9</v>
      </c>
      <c r="I3141" t="s">
        <v>192</v>
      </c>
      <c r="J3141">
        <v>9</v>
      </c>
      <c r="K3141" t="s">
        <v>111</v>
      </c>
      <c r="L3141">
        <v>1</v>
      </c>
      <c r="M3141" t="s">
        <v>193</v>
      </c>
      <c r="N3141">
        <v>9</v>
      </c>
      <c r="O3141" t="s">
        <v>111</v>
      </c>
      <c r="P3141">
        <v>99</v>
      </c>
      <c r="Q3141" t="s">
        <v>111</v>
      </c>
      <c r="R3141" t="s">
        <v>111</v>
      </c>
      <c r="S3141">
        <v>9</v>
      </c>
      <c r="T3141" t="s">
        <v>192</v>
      </c>
      <c r="U3141">
        <v>66797</v>
      </c>
    </row>
    <row r="3142" spans="1:21" x14ac:dyDescent="0.4">
      <c r="A3142">
        <v>2022</v>
      </c>
      <c r="B3142" t="s">
        <v>149</v>
      </c>
      <c r="C3142" t="s">
        <v>11</v>
      </c>
      <c r="D3142" t="s">
        <v>91</v>
      </c>
      <c r="E3142">
        <v>1</v>
      </c>
      <c r="F3142" t="s">
        <v>87</v>
      </c>
      <c r="G3142">
        <v>1</v>
      </c>
      <c r="H3142">
        <v>9</v>
      </c>
      <c r="I3142" t="s">
        <v>192</v>
      </c>
      <c r="J3142">
        <v>9</v>
      </c>
      <c r="K3142" t="s">
        <v>111</v>
      </c>
      <c r="L3142">
        <v>1</v>
      </c>
      <c r="M3142" t="s">
        <v>193</v>
      </c>
      <c r="N3142">
        <v>9</v>
      </c>
      <c r="O3142" t="s">
        <v>111</v>
      </c>
      <c r="P3142">
        <v>1</v>
      </c>
      <c r="Q3142" t="s">
        <v>20</v>
      </c>
      <c r="R3142" t="s">
        <v>20</v>
      </c>
      <c r="S3142">
        <v>9</v>
      </c>
      <c r="T3142" t="s">
        <v>192</v>
      </c>
      <c r="U3142">
        <v>658</v>
      </c>
    </row>
    <row r="3143" spans="1:21" x14ac:dyDescent="0.4">
      <c r="A3143">
        <v>2022</v>
      </c>
      <c r="B3143" t="s">
        <v>149</v>
      </c>
      <c r="C3143" t="s">
        <v>11</v>
      </c>
      <c r="D3143" t="s">
        <v>91</v>
      </c>
      <c r="E3143">
        <v>1</v>
      </c>
      <c r="F3143" t="s">
        <v>87</v>
      </c>
      <c r="G3143">
        <v>1</v>
      </c>
      <c r="H3143">
        <v>9</v>
      </c>
      <c r="I3143" t="s">
        <v>192</v>
      </c>
      <c r="J3143">
        <v>9</v>
      </c>
      <c r="K3143" t="s">
        <v>111</v>
      </c>
      <c r="L3143">
        <v>1</v>
      </c>
      <c r="M3143" t="s">
        <v>193</v>
      </c>
      <c r="N3143">
        <v>9</v>
      </c>
      <c r="O3143" t="s">
        <v>111</v>
      </c>
      <c r="P3143">
        <v>2</v>
      </c>
      <c r="Q3143" t="s">
        <v>127</v>
      </c>
      <c r="R3143" t="s">
        <v>127</v>
      </c>
      <c r="S3143">
        <v>9</v>
      </c>
      <c r="T3143" t="s">
        <v>192</v>
      </c>
      <c r="U3143">
        <v>2152</v>
      </c>
    </row>
    <row r="3144" spans="1:21" x14ac:dyDescent="0.4">
      <c r="A3144">
        <v>2022</v>
      </c>
      <c r="B3144" t="s">
        <v>149</v>
      </c>
      <c r="C3144" t="s">
        <v>11</v>
      </c>
      <c r="D3144" t="s">
        <v>91</v>
      </c>
      <c r="E3144">
        <v>1</v>
      </c>
      <c r="F3144" t="s">
        <v>87</v>
      </c>
      <c r="G3144">
        <v>1</v>
      </c>
      <c r="H3144">
        <v>9</v>
      </c>
      <c r="I3144" t="s">
        <v>192</v>
      </c>
      <c r="J3144">
        <v>9</v>
      </c>
      <c r="K3144" t="s">
        <v>111</v>
      </c>
      <c r="L3144">
        <v>1</v>
      </c>
      <c r="M3144" t="s">
        <v>193</v>
      </c>
      <c r="N3144">
        <v>9</v>
      </c>
      <c r="O3144" t="s">
        <v>111</v>
      </c>
      <c r="P3144">
        <v>3</v>
      </c>
      <c r="Q3144" t="s">
        <v>123</v>
      </c>
      <c r="R3144" t="s">
        <v>123</v>
      </c>
      <c r="S3144">
        <v>9</v>
      </c>
      <c r="T3144" t="s">
        <v>192</v>
      </c>
      <c r="U3144">
        <v>12727</v>
      </c>
    </row>
    <row r="3145" spans="1:21" x14ac:dyDescent="0.4">
      <c r="A3145">
        <v>2022</v>
      </c>
      <c r="B3145" t="s">
        <v>149</v>
      </c>
      <c r="C3145" t="s">
        <v>11</v>
      </c>
      <c r="D3145" t="s">
        <v>91</v>
      </c>
      <c r="E3145">
        <v>1</v>
      </c>
      <c r="F3145" t="s">
        <v>87</v>
      </c>
      <c r="G3145">
        <v>1</v>
      </c>
      <c r="H3145">
        <v>9</v>
      </c>
      <c r="I3145" t="s">
        <v>192</v>
      </c>
      <c r="J3145">
        <v>9</v>
      </c>
      <c r="K3145" t="s">
        <v>111</v>
      </c>
      <c r="L3145">
        <v>1</v>
      </c>
      <c r="M3145" t="s">
        <v>193</v>
      </c>
      <c r="N3145">
        <v>9</v>
      </c>
      <c r="O3145" t="s">
        <v>111</v>
      </c>
      <c r="P3145">
        <v>4</v>
      </c>
      <c r="Q3145" t="s">
        <v>121</v>
      </c>
      <c r="R3145" t="s">
        <v>121</v>
      </c>
      <c r="S3145">
        <v>9</v>
      </c>
      <c r="T3145" t="s">
        <v>192</v>
      </c>
      <c r="U3145">
        <v>48694</v>
      </c>
    </row>
    <row r="3146" spans="1:21" x14ac:dyDescent="0.4">
      <c r="A3146">
        <v>2022</v>
      </c>
      <c r="B3146" t="s">
        <v>149</v>
      </c>
      <c r="C3146" t="s">
        <v>11</v>
      </c>
      <c r="D3146" t="s">
        <v>91</v>
      </c>
      <c r="E3146">
        <v>1</v>
      </c>
      <c r="F3146" t="s">
        <v>87</v>
      </c>
      <c r="G3146">
        <v>1</v>
      </c>
      <c r="H3146">
        <v>9</v>
      </c>
      <c r="I3146" t="s">
        <v>192</v>
      </c>
      <c r="J3146">
        <v>9</v>
      </c>
      <c r="K3146" t="s">
        <v>111</v>
      </c>
      <c r="L3146">
        <v>1</v>
      </c>
      <c r="M3146" t="s">
        <v>193</v>
      </c>
      <c r="N3146">
        <v>9</v>
      </c>
      <c r="O3146" t="s">
        <v>111</v>
      </c>
      <c r="P3146">
        <v>5</v>
      </c>
      <c r="Q3146" t="s">
        <v>196</v>
      </c>
      <c r="R3146" t="s">
        <v>109</v>
      </c>
      <c r="S3146">
        <v>9</v>
      </c>
      <c r="T3146" t="s">
        <v>192</v>
      </c>
      <c r="U3146">
        <v>6144</v>
      </c>
    </row>
    <row r="3147" spans="1:21" x14ac:dyDescent="0.4">
      <c r="A3147">
        <v>2022</v>
      </c>
      <c r="B3147" t="s">
        <v>149</v>
      </c>
      <c r="C3147" t="s">
        <v>11</v>
      </c>
      <c r="D3147" t="s">
        <v>91</v>
      </c>
      <c r="E3147">
        <v>1</v>
      </c>
      <c r="F3147" t="s">
        <v>87</v>
      </c>
      <c r="G3147">
        <v>1</v>
      </c>
      <c r="H3147">
        <v>9</v>
      </c>
      <c r="I3147" t="s">
        <v>192</v>
      </c>
      <c r="J3147">
        <v>9</v>
      </c>
      <c r="K3147" t="s">
        <v>111</v>
      </c>
      <c r="L3147">
        <v>1</v>
      </c>
      <c r="M3147" t="s">
        <v>193</v>
      </c>
      <c r="N3147">
        <v>9</v>
      </c>
      <c r="O3147" t="s">
        <v>111</v>
      </c>
      <c r="P3147">
        <v>6</v>
      </c>
      <c r="Q3147" t="s">
        <v>197</v>
      </c>
      <c r="R3147" t="s">
        <v>109</v>
      </c>
      <c r="S3147">
        <v>9</v>
      </c>
      <c r="T3147" t="s">
        <v>192</v>
      </c>
      <c r="U3147">
        <v>438</v>
      </c>
    </row>
    <row r="3148" spans="1:21" x14ac:dyDescent="0.4">
      <c r="A3148">
        <v>2022</v>
      </c>
      <c r="B3148" t="s">
        <v>149</v>
      </c>
      <c r="C3148" t="s">
        <v>11</v>
      </c>
      <c r="D3148" t="s">
        <v>91</v>
      </c>
      <c r="E3148">
        <v>1</v>
      </c>
      <c r="F3148" t="s">
        <v>87</v>
      </c>
      <c r="G3148">
        <v>1</v>
      </c>
      <c r="H3148">
        <v>9</v>
      </c>
      <c r="I3148" t="s">
        <v>192</v>
      </c>
      <c r="J3148">
        <v>9</v>
      </c>
      <c r="K3148" t="s">
        <v>111</v>
      </c>
      <c r="L3148">
        <v>1</v>
      </c>
      <c r="M3148" t="s">
        <v>193</v>
      </c>
      <c r="N3148">
        <v>9</v>
      </c>
      <c r="O3148" t="s">
        <v>111</v>
      </c>
      <c r="P3148">
        <v>20</v>
      </c>
      <c r="Q3148" t="s">
        <v>117</v>
      </c>
      <c r="R3148" t="s">
        <v>117</v>
      </c>
      <c r="S3148">
        <v>9</v>
      </c>
      <c r="T3148" t="s">
        <v>192</v>
      </c>
      <c r="U3148">
        <v>5957</v>
      </c>
    </row>
    <row r="3149" spans="1:21" x14ac:dyDescent="0.4">
      <c r="A3149">
        <v>2022</v>
      </c>
      <c r="B3149" t="s">
        <v>149</v>
      </c>
      <c r="C3149" t="s">
        <v>11</v>
      </c>
      <c r="D3149" t="s">
        <v>91</v>
      </c>
      <c r="E3149">
        <v>1</v>
      </c>
      <c r="F3149" t="s">
        <v>87</v>
      </c>
      <c r="G3149">
        <v>1</v>
      </c>
      <c r="H3149">
        <v>9</v>
      </c>
      <c r="I3149" t="s">
        <v>192</v>
      </c>
      <c r="J3149">
        <v>9</v>
      </c>
      <c r="K3149" t="s">
        <v>111</v>
      </c>
      <c r="L3149">
        <v>1</v>
      </c>
      <c r="M3149" t="s">
        <v>193</v>
      </c>
      <c r="N3149">
        <v>9</v>
      </c>
      <c r="O3149" t="s">
        <v>111</v>
      </c>
      <c r="P3149">
        <v>95</v>
      </c>
      <c r="Q3149" t="s">
        <v>113</v>
      </c>
      <c r="R3149" t="s">
        <v>114</v>
      </c>
      <c r="S3149">
        <v>9</v>
      </c>
      <c r="T3149" t="s">
        <v>192</v>
      </c>
      <c r="U3149">
        <v>2398</v>
      </c>
    </row>
    <row r="3150" spans="1:21" x14ac:dyDescent="0.4">
      <c r="A3150">
        <v>2022</v>
      </c>
      <c r="B3150" t="s">
        <v>149</v>
      </c>
      <c r="C3150" t="s">
        <v>11</v>
      </c>
      <c r="D3150" t="s">
        <v>91</v>
      </c>
      <c r="E3150">
        <v>1</v>
      </c>
      <c r="F3150" t="s">
        <v>87</v>
      </c>
      <c r="G3150">
        <v>1</v>
      </c>
      <c r="H3150">
        <v>9</v>
      </c>
      <c r="I3150" t="s">
        <v>192</v>
      </c>
      <c r="J3150">
        <v>9</v>
      </c>
      <c r="K3150" t="s">
        <v>111</v>
      </c>
      <c r="L3150">
        <v>1</v>
      </c>
      <c r="M3150" t="s">
        <v>193</v>
      </c>
      <c r="N3150">
        <v>9</v>
      </c>
      <c r="O3150" t="s">
        <v>111</v>
      </c>
      <c r="P3150">
        <v>98</v>
      </c>
      <c r="Q3150" t="s">
        <v>106</v>
      </c>
      <c r="R3150" t="s">
        <v>106</v>
      </c>
      <c r="S3150">
        <v>9</v>
      </c>
      <c r="T3150" t="s">
        <v>192</v>
      </c>
      <c r="U3150">
        <v>2780</v>
      </c>
    </row>
    <row r="3151" spans="1:21" x14ac:dyDescent="0.4">
      <c r="A3151">
        <v>2022</v>
      </c>
      <c r="B3151" t="s">
        <v>149</v>
      </c>
      <c r="C3151" t="s">
        <v>11</v>
      </c>
      <c r="D3151" t="s">
        <v>91</v>
      </c>
      <c r="E3151">
        <v>1</v>
      </c>
      <c r="F3151" t="s">
        <v>87</v>
      </c>
      <c r="G3151">
        <v>1</v>
      </c>
      <c r="H3151">
        <v>9</v>
      </c>
      <c r="I3151" t="s">
        <v>192</v>
      </c>
      <c r="J3151">
        <v>9</v>
      </c>
      <c r="K3151" t="s">
        <v>111</v>
      </c>
      <c r="L3151">
        <v>1</v>
      </c>
      <c r="M3151" t="s">
        <v>193</v>
      </c>
      <c r="N3151">
        <v>9</v>
      </c>
      <c r="O3151" t="s">
        <v>111</v>
      </c>
      <c r="P3151">
        <v>99</v>
      </c>
      <c r="Q3151" t="s">
        <v>111</v>
      </c>
      <c r="R3151" t="s">
        <v>111</v>
      </c>
      <c r="S3151">
        <v>9</v>
      </c>
      <c r="T3151" t="s">
        <v>192</v>
      </c>
      <c r="U3151">
        <v>81948</v>
      </c>
    </row>
    <row r="3152" spans="1:21" x14ac:dyDescent="0.4">
      <c r="A3152">
        <v>2022</v>
      </c>
      <c r="B3152" t="s">
        <v>149</v>
      </c>
      <c r="C3152" t="s">
        <v>11</v>
      </c>
      <c r="D3152" t="s">
        <v>91</v>
      </c>
      <c r="E3152">
        <v>2</v>
      </c>
      <c r="F3152" t="s">
        <v>179</v>
      </c>
      <c r="G3152">
        <v>2</v>
      </c>
      <c r="H3152">
        <v>9</v>
      </c>
      <c r="I3152" t="s">
        <v>192</v>
      </c>
      <c r="J3152">
        <v>9</v>
      </c>
      <c r="K3152" t="s">
        <v>111</v>
      </c>
      <c r="L3152">
        <v>1</v>
      </c>
      <c r="M3152" t="s">
        <v>193</v>
      </c>
      <c r="N3152">
        <v>9</v>
      </c>
      <c r="O3152" t="s">
        <v>111</v>
      </c>
      <c r="P3152">
        <v>1</v>
      </c>
      <c r="Q3152" t="s">
        <v>20</v>
      </c>
      <c r="R3152" t="s">
        <v>20</v>
      </c>
      <c r="S3152">
        <v>9</v>
      </c>
      <c r="T3152" t="s">
        <v>192</v>
      </c>
      <c r="U3152">
        <v>89</v>
      </c>
    </row>
    <row r="3153" spans="1:21" x14ac:dyDescent="0.4">
      <c r="A3153">
        <v>2022</v>
      </c>
      <c r="B3153" t="s">
        <v>149</v>
      </c>
      <c r="C3153" t="s">
        <v>11</v>
      </c>
      <c r="D3153" t="s">
        <v>91</v>
      </c>
      <c r="E3153">
        <v>2</v>
      </c>
      <c r="F3153" t="s">
        <v>179</v>
      </c>
      <c r="G3153">
        <v>2</v>
      </c>
      <c r="H3153">
        <v>9</v>
      </c>
      <c r="I3153" t="s">
        <v>192</v>
      </c>
      <c r="J3153">
        <v>9</v>
      </c>
      <c r="K3153" t="s">
        <v>111</v>
      </c>
      <c r="L3153">
        <v>1</v>
      </c>
      <c r="M3153" t="s">
        <v>193</v>
      </c>
      <c r="N3153">
        <v>9</v>
      </c>
      <c r="O3153" t="s">
        <v>111</v>
      </c>
      <c r="P3153">
        <v>2</v>
      </c>
      <c r="Q3153" t="s">
        <v>127</v>
      </c>
      <c r="R3153" t="s">
        <v>127</v>
      </c>
      <c r="S3153">
        <v>9</v>
      </c>
      <c r="T3153" t="s">
        <v>192</v>
      </c>
      <c r="U3153">
        <v>507</v>
      </c>
    </row>
    <row r="3154" spans="1:21" x14ac:dyDescent="0.4">
      <c r="A3154">
        <v>2022</v>
      </c>
      <c r="B3154" t="s">
        <v>149</v>
      </c>
      <c r="C3154" t="s">
        <v>11</v>
      </c>
      <c r="D3154" t="s">
        <v>91</v>
      </c>
      <c r="E3154">
        <v>2</v>
      </c>
      <c r="F3154" t="s">
        <v>179</v>
      </c>
      <c r="G3154">
        <v>2</v>
      </c>
      <c r="H3154">
        <v>9</v>
      </c>
      <c r="I3154" t="s">
        <v>192</v>
      </c>
      <c r="J3154">
        <v>9</v>
      </c>
      <c r="K3154" t="s">
        <v>111</v>
      </c>
      <c r="L3154">
        <v>1</v>
      </c>
      <c r="M3154" t="s">
        <v>193</v>
      </c>
      <c r="N3154">
        <v>9</v>
      </c>
      <c r="O3154" t="s">
        <v>111</v>
      </c>
      <c r="P3154">
        <v>3</v>
      </c>
      <c r="Q3154" t="s">
        <v>123</v>
      </c>
      <c r="R3154" t="s">
        <v>123</v>
      </c>
      <c r="S3154">
        <v>9</v>
      </c>
      <c r="T3154" t="s">
        <v>192</v>
      </c>
      <c r="U3154">
        <v>2719</v>
      </c>
    </row>
    <row r="3155" spans="1:21" x14ac:dyDescent="0.4">
      <c r="A3155">
        <v>2022</v>
      </c>
      <c r="B3155" t="s">
        <v>149</v>
      </c>
      <c r="C3155" t="s">
        <v>11</v>
      </c>
      <c r="D3155" t="s">
        <v>91</v>
      </c>
      <c r="E3155">
        <v>2</v>
      </c>
      <c r="F3155" t="s">
        <v>179</v>
      </c>
      <c r="G3155">
        <v>2</v>
      </c>
      <c r="H3155">
        <v>9</v>
      </c>
      <c r="I3155" t="s">
        <v>192</v>
      </c>
      <c r="J3155">
        <v>9</v>
      </c>
      <c r="K3155" t="s">
        <v>111</v>
      </c>
      <c r="L3155">
        <v>1</v>
      </c>
      <c r="M3155" t="s">
        <v>193</v>
      </c>
      <c r="N3155">
        <v>9</v>
      </c>
      <c r="O3155" t="s">
        <v>111</v>
      </c>
      <c r="P3155">
        <v>4</v>
      </c>
      <c r="Q3155" t="s">
        <v>121</v>
      </c>
      <c r="R3155" t="s">
        <v>121</v>
      </c>
      <c r="S3155">
        <v>9</v>
      </c>
      <c r="T3155" t="s">
        <v>192</v>
      </c>
      <c r="U3155">
        <v>9816</v>
      </c>
    </row>
    <row r="3156" spans="1:21" x14ac:dyDescent="0.4">
      <c r="A3156">
        <v>2022</v>
      </c>
      <c r="B3156" t="s">
        <v>149</v>
      </c>
      <c r="C3156" t="s">
        <v>11</v>
      </c>
      <c r="D3156" t="s">
        <v>91</v>
      </c>
      <c r="E3156">
        <v>2</v>
      </c>
      <c r="F3156" t="s">
        <v>179</v>
      </c>
      <c r="G3156">
        <v>2</v>
      </c>
      <c r="H3156">
        <v>9</v>
      </c>
      <c r="I3156" t="s">
        <v>192</v>
      </c>
      <c r="J3156">
        <v>9</v>
      </c>
      <c r="K3156" t="s">
        <v>111</v>
      </c>
      <c r="L3156">
        <v>1</v>
      </c>
      <c r="M3156" t="s">
        <v>193</v>
      </c>
      <c r="N3156">
        <v>9</v>
      </c>
      <c r="O3156" t="s">
        <v>111</v>
      </c>
      <c r="P3156">
        <v>5</v>
      </c>
      <c r="Q3156" t="s">
        <v>196</v>
      </c>
      <c r="R3156" t="s">
        <v>109</v>
      </c>
      <c r="S3156">
        <v>9</v>
      </c>
      <c r="T3156" t="s">
        <v>192</v>
      </c>
      <c r="U3156">
        <v>1560</v>
      </c>
    </row>
    <row r="3157" spans="1:21" x14ac:dyDescent="0.4">
      <c r="A3157">
        <v>2022</v>
      </c>
      <c r="B3157" t="s">
        <v>149</v>
      </c>
      <c r="C3157" t="s">
        <v>11</v>
      </c>
      <c r="D3157" t="s">
        <v>91</v>
      </c>
      <c r="E3157">
        <v>2</v>
      </c>
      <c r="F3157" t="s">
        <v>179</v>
      </c>
      <c r="G3157">
        <v>2</v>
      </c>
      <c r="H3157">
        <v>9</v>
      </c>
      <c r="I3157" t="s">
        <v>192</v>
      </c>
      <c r="J3157">
        <v>9</v>
      </c>
      <c r="K3157" t="s">
        <v>111</v>
      </c>
      <c r="L3157">
        <v>1</v>
      </c>
      <c r="M3157" t="s">
        <v>193</v>
      </c>
      <c r="N3157">
        <v>9</v>
      </c>
      <c r="O3157" t="s">
        <v>111</v>
      </c>
      <c r="P3157">
        <v>6</v>
      </c>
      <c r="Q3157" t="s">
        <v>197</v>
      </c>
      <c r="R3157" t="s">
        <v>109</v>
      </c>
      <c r="S3157">
        <v>9</v>
      </c>
      <c r="T3157" t="s">
        <v>192</v>
      </c>
      <c r="U3157">
        <v>160</v>
      </c>
    </row>
    <row r="3158" spans="1:21" x14ac:dyDescent="0.4">
      <c r="A3158">
        <v>2022</v>
      </c>
      <c r="B3158" t="s">
        <v>149</v>
      </c>
      <c r="C3158" t="s">
        <v>11</v>
      </c>
      <c r="D3158" t="s">
        <v>91</v>
      </c>
      <c r="E3158">
        <v>2</v>
      </c>
      <c r="F3158" t="s">
        <v>179</v>
      </c>
      <c r="G3158">
        <v>2</v>
      </c>
      <c r="H3158">
        <v>9</v>
      </c>
      <c r="I3158" t="s">
        <v>192</v>
      </c>
      <c r="J3158">
        <v>9</v>
      </c>
      <c r="K3158" t="s">
        <v>111</v>
      </c>
      <c r="L3158">
        <v>1</v>
      </c>
      <c r="M3158" t="s">
        <v>193</v>
      </c>
      <c r="N3158">
        <v>9</v>
      </c>
      <c r="O3158" t="s">
        <v>111</v>
      </c>
      <c r="P3158">
        <v>20</v>
      </c>
      <c r="Q3158" t="s">
        <v>117</v>
      </c>
      <c r="R3158" t="s">
        <v>117</v>
      </c>
      <c r="S3158">
        <v>9</v>
      </c>
      <c r="T3158" t="s">
        <v>192</v>
      </c>
      <c r="U3158">
        <v>1483</v>
      </c>
    </row>
    <row r="3159" spans="1:21" x14ac:dyDescent="0.4">
      <c r="A3159">
        <v>2022</v>
      </c>
      <c r="B3159" t="s">
        <v>149</v>
      </c>
      <c r="C3159" t="s">
        <v>11</v>
      </c>
      <c r="D3159" t="s">
        <v>91</v>
      </c>
      <c r="E3159">
        <v>2</v>
      </c>
      <c r="F3159" t="s">
        <v>179</v>
      </c>
      <c r="G3159">
        <v>2</v>
      </c>
      <c r="H3159">
        <v>9</v>
      </c>
      <c r="I3159" t="s">
        <v>192</v>
      </c>
      <c r="J3159">
        <v>9</v>
      </c>
      <c r="K3159" t="s">
        <v>111</v>
      </c>
      <c r="L3159">
        <v>1</v>
      </c>
      <c r="M3159" t="s">
        <v>193</v>
      </c>
      <c r="N3159">
        <v>9</v>
      </c>
      <c r="O3159" t="s">
        <v>111</v>
      </c>
      <c r="P3159">
        <v>95</v>
      </c>
      <c r="Q3159" t="s">
        <v>113</v>
      </c>
      <c r="R3159" t="s">
        <v>114</v>
      </c>
      <c r="S3159">
        <v>9</v>
      </c>
      <c r="T3159" t="s">
        <v>192</v>
      </c>
      <c r="U3159">
        <v>500</v>
      </c>
    </row>
    <row r="3160" spans="1:21" x14ac:dyDescent="0.4">
      <c r="A3160">
        <v>2022</v>
      </c>
      <c r="B3160" t="s">
        <v>149</v>
      </c>
      <c r="C3160" t="s">
        <v>11</v>
      </c>
      <c r="D3160" t="s">
        <v>91</v>
      </c>
      <c r="E3160">
        <v>2</v>
      </c>
      <c r="F3160" t="s">
        <v>179</v>
      </c>
      <c r="G3160">
        <v>2</v>
      </c>
      <c r="H3160">
        <v>9</v>
      </c>
      <c r="I3160" t="s">
        <v>192</v>
      </c>
      <c r="J3160">
        <v>9</v>
      </c>
      <c r="K3160" t="s">
        <v>111</v>
      </c>
      <c r="L3160">
        <v>1</v>
      </c>
      <c r="M3160" t="s">
        <v>193</v>
      </c>
      <c r="N3160">
        <v>9</v>
      </c>
      <c r="O3160" t="s">
        <v>111</v>
      </c>
      <c r="P3160">
        <v>98</v>
      </c>
      <c r="Q3160" t="s">
        <v>106</v>
      </c>
      <c r="R3160" t="s">
        <v>106</v>
      </c>
      <c r="S3160">
        <v>9</v>
      </c>
      <c r="T3160" t="s">
        <v>192</v>
      </c>
      <c r="U3160">
        <v>471</v>
      </c>
    </row>
    <row r="3161" spans="1:21" x14ac:dyDescent="0.4">
      <c r="A3161">
        <v>2022</v>
      </c>
      <c r="B3161" t="s">
        <v>149</v>
      </c>
      <c r="C3161" t="s">
        <v>11</v>
      </c>
      <c r="D3161" t="s">
        <v>91</v>
      </c>
      <c r="E3161">
        <v>2</v>
      </c>
      <c r="F3161" t="s">
        <v>179</v>
      </c>
      <c r="G3161">
        <v>2</v>
      </c>
      <c r="H3161">
        <v>9</v>
      </c>
      <c r="I3161" t="s">
        <v>192</v>
      </c>
      <c r="J3161">
        <v>9</v>
      </c>
      <c r="K3161" t="s">
        <v>111</v>
      </c>
      <c r="L3161">
        <v>1</v>
      </c>
      <c r="M3161" t="s">
        <v>193</v>
      </c>
      <c r="N3161">
        <v>9</v>
      </c>
      <c r="O3161" t="s">
        <v>111</v>
      </c>
      <c r="P3161">
        <v>99</v>
      </c>
      <c r="Q3161" t="s">
        <v>111</v>
      </c>
      <c r="R3161" t="s">
        <v>111</v>
      </c>
      <c r="S3161">
        <v>9</v>
      </c>
      <c r="T3161" t="s">
        <v>192</v>
      </c>
      <c r="U3161">
        <v>17305</v>
      </c>
    </row>
    <row r="3162" spans="1:21" x14ac:dyDescent="0.4">
      <c r="A3162">
        <v>2022</v>
      </c>
      <c r="B3162" t="s">
        <v>149</v>
      </c>
      <c r="C3162" t="s">
        <v>11</v>
      </c>
      <c r="D3162" t="s">
        <v>91</v>
      </c>
      <c r="E3162">
        <v>4</v>
      </c>
      <c r="F3162" t="s">
        <v>95</v>
      </c>
      <c r="G3162">
        <v>1</v>
      </c>
      <c r="H3162">
        <v>9</v>
      </c>
      <c r="I3162" t="s">
        <v>192</v>
      </c>
      <c r="J3162">
        <v>9</v>
      </c>
      <c r="K3162" t="s">
        <v>111</v>
      </c>
      <c r="L3162">
        <v>1</v>
      </c>
      <c r="M3162" t="s">
        <v>193</v>
      </c>
      <c r="N3162">
        <v>9</v>
      </c>
      <c r="O3162" t="s">
        <v>111</v>
      </c>
      <c r="P3162">
        <v>1</v>
      </c>
      <c r="Q3162" t="s">
        <v>20</v>
      </c>
      <c r="R3162" t="s">
        <v>20</v>
      </c>
      <c r="S3162">
        <v>9</v>
      </c>
      <c r="T3162" t="s">
        <v>192</v>
      </c>
      <c r="U3162">
        <v>714</v>
      </c>
    </row>
    <row r="3163" spans="1:21" x14ac:dyDescent="0.4">
      <c r="A3163">
        <v>2022</v>
      </c>
      <c r="B3163" t="s">
        <v>149</v>
      </c>
      <c r="C3163" t="s">
        <v>11</v>
      </c>
      <c r="D3163" t="s">
        <v>91</v>
      </c>
      <c r="E3163">
        <v>4</v>
      </c>
      <c r="F3163" t="s">
        <v>95</v>
      </c>
      <c r="G3163">
        <v>1</v>
      </c>
      <c r="H3163">
        <v>9</v>
      </c>
      <c r="I3163" t="s">
        <v>192</v>
      </c>
      <c r="J3163">
        <v>9</v>
      </c>
      <c r="K3163" t="s">
        <v>111</v>
      </c>
      <c r="L3163">
        <v>1</v>
      </c>
      <c r="M3163" t="s">
        <v>193</v>
      </c>
      <c r="N3163">
        <v>9</v>
      </c>
      <c r="O3163" t="s">
        <v>111</v>
      </c>
      <c r="P3163">
        <v>2</v>
      </c>
      <c r="Q3163" t="s">
        <v>127</v>
      </c>
      <c r="R3163" t="s">
        <v>127</v>
      </c>
      <c r="S3163">
        <v>9</v>
      </c>
      <c r="T3163" t="s">
        <v>192</v>
      </c>
      <c r="U3163">
        <v>1790</v>
      </c>
    </row>
    <row r="3164" spans="1:21" x14ac:dyDescent="0.4">
      <c r="A3164">
        <v>2022</v>
      </c>
      <c r="B3164" t="s">
        <v>149</v>
      </c>
      <c r="C3164" t="s">
        <v>11</v>
      </c>
      <c r="D3164" t="s">
        <v>91</v>
      </c>
      <c r="E3164">
        <v>4</v>
      </c>
      <c r="F3164" t="s">
        <v>95</v>
      </c>
      <c r="G3164">
        <v>1</v>
      </c>
      <c r="H3164">
        <v>9</v>
      </c>
      <c r="I3164" t="s">
        <v>192</v>
      </c>
      <c r="J3164">
        <v>9</v>
      </c>
      <c r="K3164" t="s">
        <v>111</v>
      </c>
      <c r="L3164">
        <v>1</v>
      </c>
      <c r="M3164" t="s">
        <v>193</v>
      </c>
      <c r="N3164">
        <v>9</v>
      </c>
      <c r="O3164" t="s">
        <v>111</v>
      </c>
      <c r="P3164">
        <v>3</v>
      </c>
      <c r="Q3164" t="s">
        <v>123</v>
      </c>
      <c r="R3164" t="s">
        <v>123</v>
      </c>
      <c r="S3164">
        <v>9</v>
      </c>
      <c r="T3164" t="s">
        <v>192</v>
      </c>
      <c r="U3164">
        <v>13313</v>
      </c>
    </row>
    <row r="3165" spans="1:21" x14ac:dyDescent="0.4">
      <c r="A3165">
        <v>2022</v>
      </c>
      <c r="B3165" t="s">
        <v>149</v>
      </c>
      <c r="C3165" t="s">
        <v>11</v>
      </c>
      <c r="D3165" t="s">
        <v>91</v>
      </c>
      <c r="E3165">
        <v>4</v>
      </c>
      <c r="F3165" t="s">
        <v>95</v>
      </c>
      <c r="G3165">
        <v>1</v>
      </c>
      <c r="H3165">
        <v>9</v>
      </c>
      <c r="I3165" t="s">
        <v>192</v>
      </c>
      <c r="J3165">
        <v>9</v>
      </c>
      <c r="K3165" t="s">
        <v>111</v>
      </c>
      <c r="L3165">
        <v>1</v>
      </c>
      <c r="M3165" t="s">
        <v>193</v>
      </c>
      <c r="N3165">
        <v>9</v>
      </c>
      <c r="O3165" t="s">
        <v>111</v>
      </c>
      <c r="P3165">
        <v>4</v>
      </c>
      <c r="Q3165" t="s">
        <v>121</v>
      </c>
      <c r="R3165" t="s">
        <v>121</v>
      </c>
      <c r="S3165">
        <v>9</v>
      </c>
      <c r="T3165" t="s">
        <v>192</v>
      </c>
      <c r="U3165">
        <v>37924</v>
      </c>
    </row>
    <row r="3166" spans="1:21" x14ac:dyDescent="0.4">
      <c r="A3166">
        <v>2022</v>
      </c>
      <c r="B3166" t="s">
        <v>149</v>
      </c>
      <c r="C3166" t="s">
        <v>11</v>
      </c>
      <c r="D3166" t="s">
        <v>91</v>
      </c>
      <c r="E3166">
        <v>4</v>
      </c>
      <c r="F3166" t="s">
        <v>95</v>
      </c>
      <c r="G3166">
        <v>1</v>
      </c>
      <c r="H3166">
        <v>9</v>
      </c>
      <c r="I3166" t="s">
        <v>192</v>
      </c>
      <c r="J3166">
        <v>9</v>
      </c>
      <c r="K3166" t="s">
        <v>111</v>
      </c>
      <c r="L3166">
        <v>1</v>
      </c>
      <c r="M3166" t="s">
        <v>193</v>
      </c>
      <c r="N3166">
        <v>9</v>
      </c>
      <c r="O3166" t="s">
        <v>111</v>
      </c>
      <c r="P3166">
        <v>5</v>
      </c>
      <c r="Q3166" t="s">
        <v>196</v>
      </c>
      <c r="R3166" t="s">
        <v>109</v>
      </c>
      <c r="S3166">
        <v>9</v>
      </c>
      <c r="T3166" t="s">
        <v>192</v>
      </c>
      <c r="U3166">
        <v>2852</v>
      </c>
    </row>
    <row r="3167" spans="1:21" x14ac:dyDescent="0.4">
      <c r="A3167">
        <v>2022</v>
      </c>
      <c r="B3167" t="s">
        <v>149</v>
      </c>
      <c r="C3167" t="s">
        <v>11</v>
      </c>
      <c r="D3167" t="s">
        <v>91</v>
      </c>
      <c r="E3167">
        <v>4</v>
      </c>
      <c r="F3167" t="s">
        <v>95</v>
      </c>
      <c r="G3167">
        <v>1</v>
      </c>
      <c r="H3167">
        <v>9</v>
      </c>
      <c r="I3167" t="s">
        <v>192</v>
      </c>
      <c r="J3167">
        <v>9</v>
      </c>
      <c r="K3167" t="s">
        <v>111</v>
      </c>
      <c r="L3167">
        <v>1</v>
      </c>
      <c r="M3167" t="s">
        <v>193</v>
      </c>
      <c r="N3167">
        <v>9</v>
      </c>
      <c r="O3167" t="s">
        <v>111</v>
      </c>
      <c r="P3167">
        <v>6</v>
      </c>
      <c r="Q3167" t="s">
        <v>197</v>
      </c>
      <c r="R3167" t="s">
        <v>109</v>
      </c>
      <c r="S3167">
        <v>9</v>
      </c>
      <c r="T3167" t="s">
        <v>192</v>
      </c>
      <c r="U3167">
        <v>373</v>
      </c>
    </row>
    <row r="3168" spans="1:21" x14ac:dyDescent="0.4">
      <c r="A3168">
        <v>2022</v>
      </c>
      <c r="B3168" t="s">
        <v>149</v>
      </c>
      <c r="C3168" t="s">
        <v>11</v>
      </c>
      <c r="D3168" t="s">
        <v>91</v>
      </c>
      <c r="E3168">
        <v>4</v>
      </c>
      <c r="F3168" t="s">
        <v>95</v>
      </c>
      <c r="G3168">
        <v>1</v>
      </c>
      <c r="H3168">
        <v>9</v>
      </c>
      <c r="I3168" t="s">
        <v>192</v>
      </c>
      <c r="J3168">
        <v>9</v>
      </c>
      <c r="K3168" t="s">
        <v>111</v>
      </c>
      <c r="L3168">
        <v>1</v>
      </c>
      <c r="M3168" t="s">
        <v>193</v>
      </c>
      <c r="N3168">
        <v>9</v>
      </c>
      <c r="O3168" t="s">
        <v>111</v>
      </c>
      <c r="P3168">
        <v>20</v>
      </c>
      <c r="Q3168" t="s">
        <v>117</v>
      </c>
      <c r="R3168" t="s">
        <v>117</v>
      </c>
      <c r="S3168">
        <v>9</v>
      </c>
      <c r="T3168" t="s">
        <v>192</v>
      </c>
      <c r="U3168">
        <v>3764</v>
      </c>
    </row>
    <row r="3169" spans="1:21" x14ac:dyDescent="0.4">
      <c r="A3169">
        <v>2022</v>
      </c>
      <c r="B3169" t="s">
        <v>149</v>
      </c>
      <c r="C3169" t="s">
        <v>11</v>
      </c>
      <c r="D3169" t="s">
        <v>91</v>
      </c>
      <c r="E3169">
        <v>4</v>
      </c>
      <c r="F3169" t="s">
        <v>95</v>
      </c>
      <c r="G3169">
        <v>1</v>
      </c>
      <c r="H3169">
        <v>9</v>
      </c>
      <c r="I3169" t="s">
        <v>192</v>
      </c>
      <c r="J3169">
        <v>9</v>
      </c>
      <c r="K3169" t="s">
        <v>111</v>
      </c>
      <c r="L3169">
        <v>1</v>
      </c>
      <c r="M3169" t="s">
        <v>193</v>
      </c>
      <c r="N3169">
        <v>9</v>
      </c>
      <c r="O3169" t="s">
        <v>111</v>
      </c>
      <c r="P3169">
        <v>95</v>
      </c>
      <c r="Q3169" t="s">
        <v>113</v>
      </c>
      <c r="R3169" t="s">
        <v>114</v>
      </c>
      <c r="S3169">
        <v>9</v>
      </c>
      <c r="T3169" t="s">
        <v>192</v>
      </c>
      <c r="U3169">
        <v>524</v>
      </c>
    </row>
    <row r="3170" spans="1:21" x14ac:dyDescent="0.4">
      <c r="A3170">
        <v>2022</v>
      </c>
      <c r="B3170" t="s">
        <v>149</v>
      </c>
      <c r="C3170" t="s">
        <v>11</v>
      </c>
      <c r="D3170" t="s">
        <v>91</v>
      </c>
      <c r="E3170">
        <v>4</v>
      </c>
      <c r="F3170" t="s">
        <v>95</v>
      </c>
      <c r="G3170">
        <v>1</v>
      </c>
      <c r="H3170">
        <v>9</v>
      </c>
      <c r="I3170" t="s">
        <v>192</v>
      </c>
      <c r="J3170">
        <v>9</v>
      </c>
      <c r="K3170" t="s">
        <v>111</v>
      </c>
      <c r="L3170">
        <v>1</v>
      </c>
      <c r="M3170" t="s">
        <v>193</v>
      </c>
      <c r="N3170">
        <v>9</v>
      </c>
      <c r="O3170" t="s">
        <v>111</v>
      </c>
      <c r="P3170">
        <v>98</v>
      </c>
      <c r="Q3170" t="s">
        <v>106</v>
      </c>
      <c r="R3170" t="s">
        <v>106</v>
      </c>
      <c r="S3170">
        <v>9</v>
      </c>
      <c r="T3170" t="s">
        <v>192</v>
      </c>
      <c r="U3170">
        <v>5596</v>
      </c>
    </row>
    <row r="3171" spans="1:21" x14ac:dyDescent="0.4">
      <c r="A3171">
        <v>2022</v>
      </c>
      <c r="B3171" t="s">
        <v>149</v>
      </c>
      <c r="C3171" t="s">
        <v>11</v>
      </c>
      <c r="D3171" t="s">
        <v>91</v>
      </c>
      <c r="E3171">
        <v>4</v>
      </c>
      <c r="F3171" t="s">
        <v>95</v>
      </c>
      <c r="G3171">
        <v>1</v>
      </c>
      <c r="H3171">
        <v>9</v>
      </c>
      <c r="I3171" t="s">
        <v>192</v>
      </c>
      <c r="J3171">
        <v>9</v>
      </c>
      <c r="K3171" t="s">
        <v>111</v>
      </c>
      <c r="L3171">
        <v>1</v>
      </c>
      <c r="M3171" t="s">
        <v>193</v>
      </c>
      <c r="N3171">
        <v>9</v>
      </c>
      <c r="O3171" t="s">
        <v>111</v>
      </c>
      <c r="P3171">
        <v>99</v>
      </c>
      <c r="Q3171" t="s">
        <v>111</v>
      </c>
      <c r="R3171" t="s">
        <v>111</v>
      </c>
      <c r="S3171">
        <v>9</v>
      </c>
      <c r="T3171" t="s">
        <v>192</v>
      </c>
      <c r="U3171">
        <v>66850</v>
      </c>
    </row>
    <row r="3172" spans="1:21" x14ac:dyDescent="0.4">
      <c r="A3172">
        <v>2022</v>
      </c>
      <c r="B3172" t="s">
        <v>151</v>
      </c>
      <c r="C3172" t="s">
        <v>49</v>
      </c>
      <c r="D3172" t="s">
        <v>93</v>
      </c>
      <c r="E3172">
        <v>1</v>
      </c>
      <c r="F3172" t="s">
        <v>87</v>
      </c>
      <c r="G3172">
        <v>1</v>
      </c>
      <c r="H3172">
        <v>9</v>
      </c>
      <c r="I3172" t="s">
        <v>192</v>
      </c>
      <c r="J3172">
        <v>9</v>
      </c>
      <c r="K3172" t="s">
        <v>111</v>
      </c>
      <c r="L3172">
        <v>1</v>
      </c>
      <c r="M3172" t="s">
        <v>193</v>
      </c>
      <c r="N3172">
        <v>9</v>
      </c>
      <c r="O3172" t="s">
        <v>111</v>
      </c>
      <c r="P3172">
        <v>1</v>
      </c>
      <c r="Q3172" t="s">
        <v>20</v>
      </c>
      <c r="R3172" t="s">
        <v>20</v>
      </c>
      <c r="S3172">
        <v>9</v>
      </c>
      <c r="T3172" t="s">
        <v>192</v>
      </c>
      <c r="U3172">
        <v>331</v>
      </c>
    </row>
    <row r="3173" spans="1:21" x14ac:dyDescent="0.4">
      <c r="A3173">
        <v>2022</v>
      </c>
      <c r="B3173" t="s">
        <v>151</v>
      </c>
      <c r="C3173" t="s">
        <v>49</v>
      </c>
      <c r="D3173" t="s">
        <v>93</v>
      </c>
      <c r="E3173">
        <v>1</v>
      </c>
      <c r="F3173" t="s">
        <v>87</v>
      </c>
      <c r="G3173">
        <v>1</v>
      </c>
      <c r="H3173">
        <v>9</v>
      </c>
      <c r="I3173" t="s">
        <v>192</v>
      </c>
      <c r="J3173">
        <v>9</v>
      </c>
      <c r="K3173" t="s">
        <v>111</v>
      </c>
      <c r="L3173">
        <v>1</v>
      </c>
      <c r="M3173" t="s">
        <v>193</v>
      </c>
      <c r="N3173">
        <v>9</v>
      </c>
      <c r="O3173" t="s">
        <v>111</v>
      </c>
      <c r="P3173">
        <v>2</v>
      </c>
      <c r="Q3173" t="s">
        <v>127</v>
      </c>
      <c r="R3173" t="s">
        <v>127</v>
      </c>
      <c r="S3173">
        <v>9</v>
      </c>
      <c r="T3173" t="s">
        <v>192</v>
      </c>
      <c r="U3173">
        <v>18621</v>
      </c>
    </row>
    <row r="3174" spans="1:21" x14ac:dyDescent="0.4">
      <c r="A3174">
        <v>2022</v>
      </c>
      <c r="B3174" t="s">
        <v>151</v>
      </c>
      <c r="C3174" t="s">
        <v>49</v>
      </c>
      <c r="D3174" t="s">
        <v>93</v>
      </c>
      <c r="E3174">
        <v>1</v>
      </c>
      <c r="F3174" t="s">
        <v>87</v>
      </c>
      <c r="G3174">
        <v>1</v>
      </c>
      <c r="H3174">
        <v>9</v>
      </c>
      <c r="I3174" t="s">
        <v>192</v>
      </c>
      <c r="J3174">
        <v>9</v>
      </c>
      <c r="K3174" t="s">
        <v>111</v>
      </c>
      <c r="L3174">
        <v>1</v>
      </c>
      <c r="M3174" t="s">
        <v>193</v>
      </c>
      <c r="N3174">
        <v>9</v>
      </c>
      <c r="O3174" t="s">
        <v>111</v>
      </c>
      <c r="P3174">
        <v>3</v>
      </c>
      <c r="Q3174" t="s">
        <v>123</v>
      </c>
      <c r="R3174" t="s">
        <v>123</v>
      </c>
      <c r="S3174">
        <v>9</v>
      </c>
      <c r="T3174" t="s">
        <v>192</v>
      </c>
      <c r="U3174">
        <v>15986</v>
      </c>
    </row>
    <row r="3175" spans="1:21" x14ac:dyDescent="0.4">
      <c r="A3175">
        <v>2022</v>
      </c>
      <c r="B3175" t="s">
        <v>151</v>
      </c>
      <c r="C3175" t="s">
        <v>49</v>
      </c>
      <c r="D3175" t="s">
        <v>93</v>
      </c>
      <c r="E3175">
        <v>1</v>
      </c>
      <c r="F3175" t="s">
        <v>87</v>
      </c>
      <c r="G3175">
        <v>1</v>
      </c>
      <c r="H3175">
        <v>9</v>
      </c>
      <c r="I3175" t="s">
        <v>192</v>
      </c>
      <c r="J3175">
        <v>9</v>
      </c>
      <c r="K3175" t="s">
        <v>111</v>
      </c>
      <c r="L3175">
        <v>1</v>
      </c>
      <c r="M3175" t="s">
        <v>193</v>
      </c>
      <c r="N3175">
        <v>9</v>
      </c>
      <c r="O3175" t="s">
        <v>111</v>
      </c>
      <c r="P3175">
        <v>4</v>
      </c>
      <c r="Q3175" t="s">
        <v>121</v>
      </c>
      <c r="R3175" t="s">
        <v>121</v>
      </c>
      <c r="S3175">
        <v>9</v>
      </c>
      <c r="T3175" t="s">
        <v>192</v>
      </c>
      <c r="U3175">
        <v>132817</v>
      </c>
    </row>
    <row r="3176" spans="1:21" x14ac:dyDescent="0.4">
      <c r="A3176">
        <v>2022</v>
      </c>
      <c r="B3176" t="s">
        <v>151</v>
      </c>
      <c r="C3176" t="s">
        <v>49</v>
      </c>
      <c r="D3176" t="s">
        <v>93</v>
      </c>
      <c r="E3176">
        <v>1</v>
      </c>
      <c r="F3176" t="s">
        <v>87</v>
      </c>
      <c r="G3176">
        <v>1</v>
      </c>
      <c r="H3176">
        <v>9</v>
      </c>
      <c r="I3176" t="s">
        <v>192</v>
      </c>
      <c r="J3176">
        <v>9</v>
      </c>
      <c r="K3176" t="s">
        <v>111</v>
      </c>
      <c r="L3176">
        <v>1</v>
      </c>
      <c r="M3176" t="s">
        <v>193</v>
      </c>
      <c r="N3176">
        <v>9</v>
      </c>
      <c r="O3176" t="s">
        <v>111</v>
      </c>
      <c r="P3176">
        <v>5</v>
      </c>
      <c r="Q3176" t="s">
        <v>196</v>
      </c>
      <c r="R3176" t="s">
        <v>109</v>
      </c>
      <c r="S3176">
        <v>9</v>
      </c>
      <c r="T3176" t="s">
        <v>192</v>
      </c>
      <c r="U3176">
        <v>13399</v>
      </c>
    </row>
    <row r="3177" spans="1:21" x14ac:dyDescent="0.4">
      <c r="A3177">
        <v>2022</v>
      </c>
      <c r="B3177" t="s">
        <v>151</v>
      </c>
      <c r="C3177" t="s">
        <v>49</v>
      </c>
      <c r="D3177" t="s">
        <v>93</v>
      </c>
      <c r="E3177">
        <v>1</v>
      </c>
      <c r="F3177" t="s">
        <v>87</v>
      </c>
      <c r="G3177">
        <v>1</v>
      </c>
      <c r="H3177">
        <v>9</v>
      </c>
      <c r="I3177" t="s">
        <v>192</v>
      </c>
      <c r="J3177">
        <v>9</v>
      </c>
      <c r="K3177" t="s">
        <v>111</v>
      </c>
      <c r="L3177">
        <v>1</v>
      </c>
      <c r="M3177" t="s">
        <v>193</v>
      </c>
      <c r="N3177">
        <v>9</v>
      </c>
      <c r="O3177" t="s">
        <v>111</v>
      </c>
      <c r="P3177">
        <v>6</v>
      </c>
      <c r="Q3177" t="s">
        <v>197</v>
      </c>
      <c r="R3177" t="s">
        <v>109</v>
      </c>
      <c r="S3177">
        <v>9</v>
      </c>
      <c r="T3177" t="s">
        <v>192</v>
      </c>
      <c r="U3177">
        <v>152</v>
      </c>
    </row>
    <row r="3178" spans="1:21" x14ac:dyDescent="0.4">
      <c r="A3178">
        <v>2022</v>
      </c>
      <c r="B3178" t="s">
        <v>151</v>
      </c>
      <c r="C3178" t="s">
        <v>49</v>
      </c>
      <c r="D3178" t="s">
        <v>93</v>
      </c>
      <c r="E3178">
        <v>1</v>
      </c>
      <c r="F3178" t="s">
        <v>87</v>
      </c>
      <c r="G3178">
        <v>1</v>
      </c>
      <c r="H3178">
        <v>9</v>
      </c>
      <c r="I3178" t="s">
        <v>192</v>
      </c>
      <c r="J3178">
        <v>9</v>
      </c>
      <c r="K3178" t="s">
        <v>111</v>
      </c>
      <c r="L3178">
        <v>1</v>
      </c>
      <c r="M3178" t="s">
        <v>193</v>
      </c>
      <c r="N3178">
        <v>9</v>
      </c>
      <c r="O3178" t="s">
        <v>111</v>
      </c>
      <c r="P3178">
        <v>20</v>
      </c>
      <c r="Q3178" t="s">
        <v>117</v>
      </c>
      <c r="R3178" t="s">
        <v>117</v>
      </c>
      <c r="S3178">
        <v>9</v>
      </c>
      <c r="T3178" t="s">
        <v>192</v>
      </c>
      <c r="U3178">
        <v>7388</v>
      </c>
    </row>
    <row r="3179" spans="1:21" x14ac:dyDescent="0.4">
      <c r="A3179">
        <v>2022</v>
      </c>
      <c r="B3179" t="s">
        <v>151</v>
      </c>
      <c r="C3179" t="s">
        <v>49</v>
      </c>
      <c r="D3179" t="s">
        <v>93</v>
      </c>
      <c r="E3179">
        <v>1</v>
      </c>
      <c r="F3179" t="s">
        <v>87</v>
      </c>
      <c r="G3179">
        <v>1</v>
      </c>
      <c r="H3179">
        <v>9</v>
      </c>
      <c r="I3179" t="s">
        <v>192</v>
      </c>
      <c r="J3179">
        <v>9</v>
      </c>
      <c r="K3179" t="s">
        <v>111</v>
      </c>
      <c r="L3179">
        <v>1</v>
      </c>
      <c r="M3179" t="s">
        <v>193</v>
      </c>
      <c r="N3179">
        <v>9</v>
      </c>
      <c r="O3179" t="s">
        <v>111</v>
      </c>
      <c r="P3179">
        <v>95</v>
      </c>
      <c r="Q3179" t="s">
        <v>113</v>
      </c>
      <c r="R3179" t="s">
        <v>114</v>
      </c>
      <c r="S3179">
        <v>9</v>
      </c>
      <c r="T3179" t="s">
        <v>192</v>
      </c>
      <c r="U3179">
        <v>8821</v>
      </c>
    </row>
    <row r="3180" spans="1:21" x14ac:dyDescent="0.4">
      <c r="A3180">
        <v>2022</v>
      </c>
      <c r="B3180" t="s">
        <v>151</v>
      </c>
      <c r="C3180" t="s">
        <v>49</v>
      </c>
      <c r="D3180" t="s">
        <v>93</v>
      </c>
      <c r="E3180">
        <v>1</v>
      </c>
      <c r="F3180" t="s">
        <v>87</v>
      </c>
      <c r="G3180">
        <v>1</v>
      </c>
      <c r="H3180">
        <v>9</v>
      </c>
      <c r="I3180" t="s">
        <v>192</v>
      </c>
      <c r="J3180">
        <v>9</v>
      </c>
      <c r="K3180" t="s">
        <v>111</v>
      </c>
      <c r="L3180">
        <v>1</v>
      </c>
      <c r="M3180" t="s">
        <v>193</v>
      </c>
      <c r="N3180">
        <v>9</v>
      </c>
      <c r="O3180" t="s">
        <v>111</v>
      </c>
      <c r="P3180">
        <v>98</v>
      </c>
      <c r="Q3180" t="s">
        <v>106</v>
      </c>
      <c r="R3180" t="s">
        <v>106</v>
      </c>
      <c r="S3180">
        <v>9</v>
      </c>
      <c r="T3180" t="s">
        <v>192</v>
      </c>
      <c r="U3180">
        <v>5011</v>
      </c>
    </row>
    <row r="3181" spans="1:21" x14ac:dyDescent="0.4">
      <c r="A3181">
        <v>2022</v>
      </c>
      <c r="B3181" t="s">
        <v>151</v>
      </c>
      <c r="C3181" t="s">
        <v>49</v>
      </c>
      <c r="D3181" t="s">
        <v>93</v>
      </c>
      <c r="E3181">
        <v>1</v>
      </c>
      <c r="F3181" t="s">
        <v>87</v>
      </c>
      <c r="G3181">
        <v>1</v>
      </c>
      <c r="H3181">
        <v>9</v>
      </c>
      <c r="I3181" t="s">
        <v>192</v>
      </c>
      <c r="J3181">
        <v>9</v>
      </c>
      <c r="K3181" t="s">
        <v>111</v>
      </c>
      <c r="L3181">
        <v>1</v>
      </c>
      <c r="M3181" t="s">
        <v>193</v>
      </c>
      <c r="N3181">
        <v>9</v>
      </c>
      <c r="O3181" t="s">
        <v>111</v>
      </c>
      <c r="P3181">
        <v>99</v>
      </c>
      <c r="Q3181" t="s">
        <v>111</v>
      </c>
      <c r="R3181" t="s">
        <v>111</v>
      </c>
      <c r="S3181">
        <v>9</v>
      </c>
      <c r="T3181" t="s">
        <v>192</v>
      </c>
      <c r="U3181">
        <v>202526</v>
      </c>
    </row>
    <row r="3182" spans="1:21" x14ac:dyDescent="0.4">
      <c r="A3182">
        <v>2022</v>
      </c>
      <c r="B3182" t="s">
        <v>151</v>
      </c>
      <c r="C3182" t="s">
        <v>49</v>
      </c>
      <c r="D3182" t="s">
        <v>93</v>
      </c>
      <c r="E3182">
        <v>2</v>
      </c>
      <c r="F3182" t="s">
        <v>179</v>
      </c>
      <c r="G3182">
        <v>2</v>
      </c>
      <c r="H3182">
        <v>9</v>
      </c>
      <c r="I3182" t="s">
        <v>192</v>
      </c>
      <c r="J3182">
        <v>9</v>
      </c>
      <c r="K3182" t="s">
        <v>111</v>
      </c>
      <c r="L3182">
        <v>1</v>
      </c>
      <c r="M3182" t="s">
        <v>193</v>
      </c>
      <c r="N3182">
        <v>9</v>
      </c>
      <c r="O3182" t="s">
        <v>111</v>
      </c>
      <c r="P3182">
        <v>1</v>
      </c>
      <c r="Q3182" t="s">
        <v>20</v>
      </c>
      <c r="R3182" t="s">
        <v>20</v>
      </c>
      <c r="S3182">
        <v>9</v>
      </c>
      <c r="T3182" t="s">
        <v>192</v>
      </c>
      <c r="U3182">
        <v>277</v>
      </c>
    </row>
    <row r="3183" spans="1:21" x14ac:dyDescent="0.4">
      <c r="A3183">
        <v>2022</v>
      </c>
      <c r="B3183" t="s">
        <v>151</v>
      </c>
      <c r="C3183" t="s">
        <v>49</v>
      </c>
      <c r="D3183" t="s">
        <v>93</v>
      </c>
      <c r="E3183">
        <v>2</v>
      </c>
      <c r="F3183" t="s">
        <v>179</v>
      </c>
      <c r="G3183">
        <v>2</v>
      </c>
      <c r="H3183">
        <v>9</v>
      </c>
      <c r="I3183" t="s">
        <v>192</v>
      </c>
      <c r="J3183">
        <v>9</v>
      </c>
      <c r="K3183" t="s">
        <v>111</v>
      </c>
      <c r="L3183">
        <v>1</v>
      </c>
      <c r="M3183" t="s">
        <v>193</v>
      </c>
      <c r="N3183">
        <v>9</v>
      </c>
      <c r="O3183" t="s">
        <v>111</v>
      </c>
      <c r="P3183">
        <v>2</v>
      </c>
      <c r="Q3183" t="s">
        <v>127</v>
      </c>
      <c r="R3183" t="s">
        <v>127</v>
      </c>
      <c r="S3183">
        <v>9</v>
      </c>
      <c r="T3183" t="s">
        <v>192</v>
      </c>
      <c r="U3183">
        <v>15828</v>
      </c>
    </row>
    <row r="3184" spans="1:21" x14ac:dyDescent="0.4">
      <c r="A3184">
        <v>2022</v>
      </c>
      <c r="B3184" t="s">
        <v>151</v>
      </c>
      <c r="C3184" t="s">
        <v>49</v>
      </c>
      <c r="D3184" t="s">
        <v>93</v>
      </c>
      <c r="E3184">
        <v>2</v>
      </c>
      <c r="F3184" t="s">
        <v>179</v>
      </c>
      <c r="G3184">
        <v>2</v>
      </c>
      <c r="H3184">
        <v>9</v>
      </c>
      <c r="I3184" t="s">
        <v>192</v>
      </c>
      <c r="J3184">
        <v>9</v>
      </c>
      <c r="K3184" t="s">
        <v>111</v>
      </c>
      <c r="L3184">
        <v>1</v>
      </c>
      <c r="M3184" t="s">
        <v>193</v>
      </c>
      <c r="N3184">
        <v>9</v>
      </c>
      <c r="O3184" t="s">
        <v>111</v>
      </c>
      <c r="P3184">
        <v>3</v>
      </c>
      <c r="Q3184" t="s">
        <v>123</v>
      </c>
      <c r="R3184" t="s">
        <v>123</v>
      </c>
      <c r="S3184">
        <v>9</v>
      </c>
      <c r="T3184" t="s">
        <v>192</v>
      </c>
      <c r="U3184">
        <v>15660</v>
      </c>
    </row>
    <row r="3185" spans="1:21" x14ac:dyDescent="0.4">
      <c r="A3185">
        <v>2022</v>
      </c>
      <c r="B3185" t="s">
        <v>151</v>
      </c>
      <c r="C3185" t="s">
        <v>49</v>
      </c>
      <c r="D3185" t="s">
        <v>93</v>
      </c>
      <c r="E3185">
        <v>2</v>
      </c>
      <c r="F3185" t="s">
        <v>179</v>
      </c>
      <c r="G3185">
        <v>2</v>
      </c>
      <c r="H3185">
        <v>9</v>
      </c>
      <c r="I3185" t="s">
        <v>192</v>
      </c>
      <c r="J3185">
        <v>9</v>
      </c>
      <c r="K3185" t="s">
        <v>111</v>
      </c>
      <c r="L3185">
        <v>1</v>
      </c>
      <c r="M3185" t="s">
        <v>193</v>
      </c>
      <c r="N3185">
        <v>9</v>
      </c>
      <c r="O3185" t="s">
        <v>111</v>
      </c>
      <c r="P3185">
        <v>4</v>
      </c>
      <c r="Q3185" t="s">
        <v>121</v>
      </c>
      <c r="R3185" t="s">
        <v>121</v>
      </c>
      <c r="S3185">
        <v>9</v>
      </c>
      <c r="T3185" t="s">
        <v>192</v>
      </c>
      <c r="U3185">
        <v>106684</v>
      </c>
    </row>
    <row r="3186" spans="1:21" x14ac:dyDescent="0.4">
      <c r="A3186">
        <v>2022</v>
      </c>
      <c r="B3186" t="s">
        <v>151</v>
      </c>
      <c r="C3186" t="s">
        <v>49</v>
      </c>
      <c r="D3186" t="s">
        <v>93</v>
      </c>
      <c r="E3186">
        <v>2</v>
      </c>
      <c r="F3186" t="s">
        <v>179</v>
      </c>
      <c r="G3186">
        <v>2</v>
      </c>
      <c r="H3186">
        <v>9</v>
      </c>
      <c r="I3186" t="s">
        <v>192</v>
      </c>
      <c r="J3186">
        <v>9</v>
      </c>
      <c r="K3186" t="s">
        <v>111</v>
      </c>
      <c r="L3186">
        <v>1</v>
      </c>
      <c r="M3186" t="s">
        <v>193</v>
      </c>
      <c r="N3186">
        <v>9</v>
      </c>
      <c r="O3186" t="s">
        <v>111</v>
      </c>
      <c r="P3186">
        <v>5</v>
      </c>
      <c r="Q3186" t="s">
        <v>196</v>
      </c>
      <c r="R3186" t="s">
        <v>109</v>
      </c>
      <c r="S3186">
        <v>9</v>
      </c>
      <c r="T3186" t="s">
        <v>192</v>
      </c>
      <c r="U3186">
        <v>14803</v>
      </c>
    </row>
    <row r="3187" spans="1:21" x14ac:dyDescent="0.4">
      <c r="A3187">
        <v>2022</v>
      </c>
      <c r="B3187" t="s">
        <v>151</v>
      </c>
      <c r="C3187" t="s">
        <v>49</v>
      </c>
      <c r="D3187" t="s">
        <v>93</v>
      </c>
      <c r="E3187">
        <v>2</v>
      </c>
      <c r="F3187" t="s">
        <v>179</v>
      </c>
      <c r="G3187">
        <v>2</v>
      </c>
      <c r="H3187">
        <v>9</v>
      </c>
      <c r="I3187" t="s">
        <v>192</v>
      </c>
      <c r="J3187">
        <v>9</v>
      </c>
      <c r="K3187" t="s">
        <v>111</v>
      </c>
      <c r="L3187">
        <v>1</v>
      </c>
      <c r="M3187" t="s">
        <v>193</v>
      </c>
      <c r="N3187">
        <v>9</v>
      </c>
      <c r="O3187" t="s">
        <v>111</v>
      </c>
      <c r="P3187">
        <v>6</v>
      </c>
      <c r="Q3187" t="s">
        <v>197</v>
      </c>
      <c r="R3187" t="s">
        <v>109</v>
      </c>
      <c r="S3187">
        <v>9</v>
      </c>
      <c r="T3187" t="s">
        <v>192</v>
      </c>
      <c r="U3187">
        <v>158</v>
      </c>
    </row>
    <row r="3188" spans="1:21" x14ac:dyDescent="0.4">
      <c r="A3188">
        <v>2022</v>
      </c>
      <c r="B3188" t="s">
        <v>151</v>
      </c>
      <c r="C3188" t="s">
        <v>49</v>
      </c>
      <c r="D3188" t="s">
        <v>93</v>
      </c>
      <c r="E3188">
        <v>2</v>
      </c>
      <c r="F3188" t="s">
        <v>179</v>
      </c>
      <c r="G3188">
        <v>2</v>
      </c>
      <c r="H3188">
        <v>9</v>
      </c>
      <c r="I3188" t="s">
        <v>192</v>
      </c>
      <c r="J3188">
        <v>9</v>
      </c>
      <c r="K3188" t="s">
        <v>111</v>
      </c>
      <c r="L3188">
        <v>1</v>
      </c>
      <c r="M3188" t="s">
        <v>193</v>
      </c>
      <c r="N3188">
        <v>9</v>
      </c>
      <c r="O3188" t="s">
        <v>111</v>
      </c>
      <c r="P3188">
        <v>20</v>
      </c>
      <c r="Q3188" t="s">
        <v>117</v>
      </c>
      <c r="R3188" t="s">
        <v>117</v>
      </c>
      <c r="S3188">
        <v>9</v>
      </c>
      <c r="T3188" t="s">
        <v>192</v>
      </c>
      <c r="U3188">
        <v>6424</v>
      </c>
    </row>
    <row r="3189" spans="1:21" x14ac:dyDescent="0.4">
      <c r="A3189">
        <v>2022</v>
      </c>
      <c r="B3189" t="s">
        <v>151</v>
      </c>
      <c r="C3189" t="s">
        <v>49</v>
      </c>
      <c r="D3189" t="s">
        <v>93</v>
      </c>
      <c r="E3189">
        <v>2</v>
      </c>
      <c r="F3189" t="s">
        <v>179</v>
      </c>
      <c r="G3189">
        <v>2</v>
      </c>
      <c r="H3189">
        <v>9</v>
      </c>
      <c r="I3189" t="s">
        <v>192</v>
      </c>
      <c r="J3189">
        <v>9</v>
      </c>
      <c r="K3189" t="s">
        <v>111</v>
      </c>
      <c r="L3189">
        <v>1</v>
      </c>
      <c r="M3189" t="s">
        <v>193</v>
      </c>
      <c r="N3189">
        <v>9</v>
      </c>
      <c r="O3189" t="s">
        <v>111</v>
      </c>
      <c r="P3189">
        <v>95</v>
      </c>
      <c r="Q3189" t="s">
        <v>113</v>
      </c>
      <c r="R3189" t="s">
        <v>114</v>
      </c>
      <c r="S3189">
        <v>9</v>
      </c>
      <c r="T3189" t="s">
        <v>192</v>
      </c>
      <c r="U3189">
        <v>9378</v>
      </c>
    </row>
    <row r="3190" spans="1:21" x14ac:dyDescent="0.4">
      <c r="A3190">
        <v>2022</v>
      </c>
      <c r="B3190" t="s">
        <v>151</v>
      </c>
      <c r="C3190" t="s">
        <v>49</v>
      </c>
      <c r="D3190" t="s">
        <v>93</v>
      </c>
      <c r="E3190">
        <v>2</v>
      </c>
      <c r="F3190" t="s">
        <v>179</v>
      </c>
      <c r="G3190">
        <v>2</v>
      </c>
      <c r="H3190">
        <v>9</v>
      </c>
      <c r="I3190" t="s">
        <v>192</v>
      </c>
      <c r="J3190">
        <v>9</v>
      </c>
      <c r="K3190" t="s">
        <v>111</v>
      </c>
      <c r="L3190">
        <v>1</v>
      </c>
      <c r="M3190" t="s">
        <v>193</v>
      </c>
      <c r="N3190">
        <v>9</v>
      </c>
      <c r="O3190" t="s">
        <v>111</v>
      </c>
      <c r="P3190">
        <v>98</v>
      </c>
      <c r="Q3190" t="s">
        <v>106</v>
      </c>
      <c r="R3190" t="s">
        <v>106</v>
      </c>
      <c r="S3190">
        <v>9</v>
      </c>
      <c r="T3190" t="s">
        <v>192</v>
      </c>
      <c r="U3190">
        <v>8784</v>
      </c>
    </row>
    <row r="3191" spans="1:21" x14ac:dyDescent="0.4">
      <c r="A3191">
        <v>2022</v>
      </c>
      <c r="B3191" t="s">
        <v>151</v>
      </c>
      <c r="C3191" t="s">
        <v>49</v>
      </c>
      <c r="D3191" t="s">
        <v>93</v>
      </c>
      <c r="E3191">
        <v>2</v>
      </c>
      <c r="F3191" t="s">
        <v>179</v>
      </c>
      <c r="G3191">
        <v>2</v>
      </c>
      <c r="H3191">
        <v>9</v>
      </c>
      <c r="I3191" t="s">
        <v>192</v>
      </c>
      <c r="J3191">
        <v>9</v>
      </c>
      <c r="K3191" t="s">
        <v>111</v>
      </c>
      <c r="L3191">
        <v>1</v>
      </c>
      <c r="M3191" t="s">
        <v>193</v>
      </c>
      <c r="N3191">
        <v>9</v>
      </c>
      <c r="O3191" t="s">
        <v>111</v>
      </c>
      <c r="P3191">
        <v>99</v>
      </c>
      <c r="Q3191" t="s">
        <v>111</v>
      </c>
      <c r="R3191" t="s">
        <v>111</v>
      </c>
      <c r="S3191">
        <v>9</v>
      </c>
      <c r="T3191" t="s">
        <v>192</v>
      </c>
      <c r="U3191">
        <v>177996</v>
      </c>
    </row>
    <row r="3192" spans="1:21" x14ac:dyDescent="0.4">
      <c r="A3192">
        <v>2022</v>
      </c>
      <c r="B3192" t="s">
        <v>151</v>
      </c>
      <c r="C3192" t="s">
        <v>49</v>
      </c>
      <c r="D3192" t="s">
        <v>93</v>
      </c>
      <c r="E3192">
        <v>4</v>
      </c>
      <c r="F3192" t="s">
        <v>95</v>
      </c>
      <c r="G3192">
        <v>1</v>
      </c>
      <c r="H3192">
        <v>9</v>
      </c>
      <c r="I3192" t="s">
        <v>192</v>
      </c>
      <c r="J3192">
        <v>9</v>
      </c>
      <c r="K3192" t="s">
        <v>111</v>
      </c>
      <c r="L3192">
        <v>1</v>
      </c>
      <c r="M3192" t="s">
        <v>193</v>
      </c>
      <c r="N3192">
        <v>9</v>
      </c>
      <c r="O3192" t="s">
        <v>111</v>
      </c>
      <c r="P3192">
        <v>1</v>
      </c>
      <c r="Q3192" t="s">
        <v>20</v>
      </c>
      <c r="R3192" t="s">
        <v>20</v>
      </c>
      <c r="S3192">
        <v>9</v>
      </c>
      <c r="T3192" t="s">
        <v>192</v>
      </c>
      <c r="U3192">
        <v>299</v>
      </c>
    </row>
    <row r="3193" spans="1:21" x14ac:dyDescent="0.4">
      <c r="A3193">
        <v>2022</v>
      </c>
      <c r="B3193" t="s">
        <v>151</v>
      </c>
      <c r="C3193" t="s">
        <v>49</v>
      </c>
      <c r="D3193" t="s">
        <v>93</v>
      </c>
      <c r="E3193">
        <v>4</v>
      </c>
      <c r="F3193" t="s">
        <v>95</v>
      </c>
      <c r="G3193">
        <v>1</v>
      </c>
      <c r="H3193">
        <v>9</v>
      </c>
      <c r="I3193" t="s">
        <v>192</v>
      </c>
      <c r="J3193">
        <v>9</v>
      </c>
      <c r="K3193" t="s">
        <v>111</v>
      </c>
      <c r="L3193">
        <v>1</v>
      </c>
      <c r="M3193" t="s">
        <v>193</v>
      </c>
      <c r="N3193">
        <v>9</v>
      </c>
      <c r="O3193" t="s">
        <v>111</v>
      </c>
      <c r="P3193">
        <v>2</v>
      </c>
      <c r="Q3193" t="s">
        <v>127</v>
      </c>
      <c r="R3193" t="s">
        <v>127</v>
      </c>
      <c r="S3193">
        <v>9</v>
      </c>
      <c r="T3193" t="s">
        <v>192</v>
      </c>
      <c r="U3193">
        <v>14688</v>
      </c>
    </row>
    <row r="3194" spans="1:21" x14ac:dyDescent="0.4">
      <c r="A3194">
        <v>2022</v>
      </c>
      <c r="B3194" t="s">
        <v>151</v>
      </c>
      <c r="C3194" t="s">
        <v>49</v>
      </c>
      <c r="D3194" t="s">
        <v>93</v>
      </c>
      <c r="E3194">
        <v>4</v>
      </c>
      <c r="F3194" t="s">
        <v>95</v>
      </c>
      <c r="G3194">
        <v>1</v>
      </c>
      <c r="H3194">
        <v>9</v>
      </c>
      <c r="I3194" t="s">
        <v>192</v>
      </c>
      <c r="J3194">
        <v>9</v>
      </c>
      <c r="K3194" t="s">
        <v>111</v>
      </c>
      <c r="L3194">
        <v>1</v>
      </c>
      <c r="M3194" t="s">
        <v>193</v>
      </c>
      <c r="N3194">
        <v>9</v>
      </c>
      <c r="O3194" t="s">
        <v>111</v>
      </c>
      <c r="P3194">
        <v>3</v>
      </c>
      <c r="Q3194" t="s">
        <v>123</v>
      </c>
      <c r="R3194" t="s">
        <v>123</v>
      </c>
      <c r="S3194">
        <v>9</v>
      </c>
      <c r="T3194" t="s">
        <v>192</v>
      </c>
      <c r="U3194">
        <v>12962</v>
      </c>
    </row>
    <row r="3195" spans="1:21" x14ac:dyDescent="0.4">
      <c r="A3195">
        <v>2022</v>
      </c>
      <c r="B3195" t="s">
        <v>151</v>
      </c>
      <c r="C3195" t="s">
        <v>49</v>
      </c>
      <c r="D3195" t="s">
        <v>93</v>
      </c>
      <c r="E3195">
        <v>4</v>
      </c>
      <c r="F3195" t="s">
        <v>95</v>
      </c>
      <c r="G3195">
        <v>1</v>
      </c>
      <c r="H3195">
        <v>9</v>
      </c>
      <c r="I3195" t="s">
        <v>192</v>
      </c>
      <c r="J3195">
        <v>9</v>
      </c>
      <c r="K3195" t="s">
        <v>111</v>
      </c>
      <c r="L3195">
        <v>1</v>
      </c>
      <c r="M3195" t="s">
        <v>193</v>
      </c>
      <c r="N3195">
        <v>9</v>
      </c>
      <c r="O3195" t="s">
        <v>111</v>
      </c>
      <c r="P3195">
        <v>4</v>
      </c>
      <c r="Q3195" t="s">
        <v>121</v>
      </c>
      <c r="R3195" t="s">
        <v>121</v>
      </c>
      <c r="S3195">
        <v>9</v>
      </c>
      <c r="T3195" t="s">
        <v>192</v>
      </c>
      <c r="U3195">
        <v>51507</v>
      </c>
    </row>
    <row r="3196" spans="1:21" x14ac:dyDescent="0.4">
      <c r="A3196">
        <v>2022</v>
      </c>
      <c r="B3196" t="s">
        <v>151</v>
      </c>
      <c r="C3196" t="s">
        <v>49</v>
      </c>
      <c r="D3196" t="s">
        <v>93</v>
      </c>
      <c r="E3196">
        <v>4</v>
      </c>
      <c r="F3196" t="s">
        <v>95</v>
      </c>
      <c r="G3196">
        <v>1</v>
      </c>
      <c r="H3196">
        <v>9</v>
      </c>
      <c r="I3196" t="s">
        <v>192</v>
      </c>
      <c r="J3196">
        <v>9</v>
      </c>
      <c r="K3196" t="s">
        <v>111</v>
      </c>
      <c r="L3196">
        <v>1</v>
      </c>
      <c r="M3196" t="s">
        <v>193</v>
      </c>
      <c r="N3196">
        <v>9</v>
      </c>
      <c r="O3196" t="s">
        <v>111</v>
      </c>
      <c r="P3196">
        <v>5</v>
      </c>
      <c r="Q3196" t="s">
        <v>196</v>
      </c>
      <c r="R3196" t="s">
        <v>109</v>
      </c>
      <c r="S3196">
        <v>9</v>
      </c>
      <c r="T3196" t="s">
        <v>192</v>
      </c>
      <c r="U3196">
        <v>4304</v>
      </c>
    </row>
    <row r="3197" spans="1:21" x14ac:dyDescent="0.4">
      <c r="A3197">
        <v>2022</v>
      </c>
      <c r="B3197" t="s">
        <v>151</v>
      </c>
      <c r="C3197" t="s">
        <v>49</v>
      </c>
      <c r="D3197" t="s">
        <v>93</v>
      </c>
      <c r="E3197">
        <v>4</v>
      </c>
      <c r="F3197" t="s">
        <v>95</v>
      </c>
      <c r="G3197">
        <v>1</v>
      </c>
      <c r="H3197">
        <v>9</v>
      </c>
      <c r="I3197" t="s">
        <v>192</v>
      </c>
      <c r="J3197">
        <v>9</v>
      </c>
      <c r="K3197" t="s">
        <v>111</v>
      </c>
      <c r="L3197">
        <v>1</v>
      </c>
      <c r="M3197" t="s">
        <v>193</v>
      </c>
      <c r="N3197">
        <v>9</v>
      </c>
      <c r="O3197" t="s">
        <v>111</v>
      </c>
      <c r="P3197">
        <v>6</v>
      </c>
      <c r="Q3197" t="s">
        <v>197</v>
      </c>
      <c r="R3197" t="s">
        <v>109</v>
      </c>
      <c r="S3197">
        <v>9</v>
      </c>
      <c r="T3197" t="s">
        <v>192</v>
      </c>
      <c r="U3197">
        <v>119</v>
      </c>
    </row>
    <row r="3198" spans="1:21" x14ac:dyDescent="0.4">
      <c r="A3198">
        <v>2022</v>
      </c>
      <c r="B3198" t="s">
        <v>151</v>
      </c>
      <c r="C3198" t="s">
        <v>49</v>
      </c>
      <c r="D3198" t="s">
        <v>93</v>
      </c>
      <c r="E3198">
        <v>4</v>
      </c>
      <c r="F3198" t="s">
        <v>95</v>
      </c>
      <c r="G3198">
        <v>1</v>
      </c>
      <c r="H3198">
        <v>9</v>
      </c>
      <c r="I3198" t="s">
        <v>192</v>
      </c>
      <c r="J3198">
        <v>9</v>
      </c>
      <c r="K3198" t="s">
        <v>111</v>
      </c>
      <c r="L3198">
        <v>1</v>
      </c>
      <c r="M3198" t="s">
        <v>193</v>
      </c>
      <c r="N3198">
        <v>9</v>
      </c>
      <c r="O3198" t="s">
        <v>111</v>
      </c>
      <c r="P3198">
        <v>20</v>
      </c>
      <c r="Q3198" t="s">
        <v>117</v>
      </c>
      <c r="R3198" t="s">
        <v>117</v>
      </c>
      <c r="S3198">
        <v>9</v>
      </c>
      <c r="T3198" t="s">
        <v>192</v>
      </c>
      <c r="U3198">
        <v>3347</v>
      </c>
    </row>
    <row r="3199" spans="1:21" x14ac:dyDescent="0.4">
      <c r="A3199">
        <v>2022</v>
      </c>
      <c r="B3199" t="s">
        <v>151</v>
      </c>
      <c r="C3199" t="s">
        <v>49</v>
      </c>
      <c r="D3199" t="s">
        <v>93</v>
      </c>
      <c r="E3199">
        <v>4</v>
      </c>
      <c r="F3199" t="s">
        <v>95</v>
      </c>
      <c r="G3199">
        <v>1</v>
      </c>
      <c r="H3199">
        <v>9</v>
      </c>
      <c r="I3199" t="s">
        <v>192</v>
      </c>
      <c r="J3199">
        <v>9</v>
      </c>
      <c r="K3199" t="s">
        <v>111</v>
      </c>
      <c r="L3199">
        <v>1</v>
      </c>
      <c r="M3199" t="s">
        <v>193</v>
      </c>
      <c r="N3199">
        <v>9</v>
      </c>
      <c r="O3199" t="s">
        <v>111</v>
      </c>
      <c r="P3199">
        <v>95</v>
      </c>
      <c r="Q3199" t="s">
        <v>113</v>
      </c>
      <c r="R3199" t="s">
        <v>114</v>
      </c>
      <c r="S3199">
        <v>9</v>
      </c>
      <c r="T3199" t="s">
        <v>192</v>
      </c>
      <c r="U3199">
        <v>1006</v>
      </c>
    </row>
    <row r="3200" spans="1:21" x14ac:dyDescent="0.4">
      <c r="A3200">
        <v>2022</v>
      </c>
      <c r="B3200" t="s">
        <v>151</v>
      </c>
      <c r="C3200" t="s">
        <v>49</v>
      </c>
      <c r="D3200" t="s">
        <v>93</v>
      </c>
      <c r="E3200">
        <v>4</v>
      </c>
      <c r="F3200" t="s">
        <v>95</v>
      </c>
      <c r="G3200">
        <v>1</v>
      </c>
      <c r="H3200">
        <v>9</v>
      </c>
      <c r="I3200" t="s">
        <v>192</v>
      </c>
      <c r="J3200">
        <v>9</v>
      </c>
      <c r="K3200" t="s">
        <v>111</v>
      </c>
      <c r="L3200">
        <v>1</v>
      </c>
      <c r="M3200" t="s">
        <v>193</v>
      </c>
      <c r="N3200">
        <v>9</v>
      </c>
      <c r="O3200" t="s">
        <v>111</v>
      </c>
      <c r="P3200">
        <v>98</v>
      </c>
      <c r="Q3200" t="s">
        <v>106</v>
      </c>
      <c r="R3200" t="s">
        <v>106</v>
      </c>
      <c r="S3200">
        <v>9</v>
      </c>
      <c r="T3200" t="s">
        <v>192</v>
      </c>
      <c r="U3200">
        <v>5038</v>
      </c>
    </row>
    <row r="3201" spans="1:21" x14ac:dyDescent="0.4">
      <c r="A3201">
        <v>2022</v>
      </c>
      <c r="B3201" t="s">
        <v>151</v>
      </c>
      <c r="C3201" t="s">
        <v>49</v>
      </c>
      <c r="D3201" t="s">
        <v>93</v>
      </c>
      <c r="E3201">
        <v>4</v>
      </c>
      <c r="F3201" t="s">
        <v>95</v>
      </c>
      <c r="G3201">
        <v>1</v>
      </c>
      <c r="H3201">
        <v>9</v>
      </c>
      <c r="I3201" t="s">
        <v>192</v>
      </c>
      <c r="J3201">
        <v>9</v>
      </c>
      <c r="K3201" t="s">
        <v>111</v>
      </c>
      <c r="L3201">
        <v>1</v>
      </c>
      <c r="M3201" t="s">
        <v>193</v>
      </c>
      <c r="N3201">
        <v>9</v>
      </c>
      <c r="O3201" t="s">
        <v>111</v>
      </c>
      <c r="P3201">
        <v>99</v>
      </c>
      <c r="Q3201" t="s">
        <v>111</v>
      </c>
      <c r="R3201" t="s">
        <v>111</v>
      </c>
      <c r="S3201">
        <v>9</v>
      </c>
      <c r="T3201" t="s">
        <v>192</v>
      </c>
      <c r="U3201">
        <v>93270</v>
      </c>
    </row>
    <row r="3202" spans="1:21" x14ac:dyDescent="0.4">
      <c r="A3202">
        <v>2022</v>
      </c>
      <c r="B3202" t="s">
        <v>154</v>
      </c>
      <c r="C3202" t="s">
        <v>50</v>
      </c>
      <c r="D3202" t="s">
        <v>155</v>
      </c>
      <c r="E3202">
        <v>1</v>
      </c>
      <c r="F3202" t="s">
        <v>87</v>
      </c>
      <c r="G3202">
        <v>1</v>
      </c>
      <c r="H3202">
        <v>9</v>
      </c>
      <c r="I3202" t="s">
        <v>192</v>
      </c>
      <c r="J3202">
        <v>9</v>
      </c>
      <c r="K3202" t="s">
        <v>111</v>
      </c>
      <c r="L3202">
        <v>1</v>
      </c>
      <c r="M3202" t="s">
        <v>193</v>
      </c>
      <c r="N3202">
        <v>9</v>
      </c>
      <c r="O3202" t="s">
        <v>111</v>
      </c>
      <c r="P3202">
        <v>1</v>
      </c>
      <c r="Q3202" t="s">
        <v>20</v>
      </c>
      <c r="R3202" t="s">
        <v>20</v>
      </c>
      <c r="S3202">
        <v>9</v>
      </c>
      <c r="T3202" t="s">
        <v>192</v>
      </c>
      <c r="U3202">
        <v>135</v>
      </c>
    </row>
    <row r="3203" spans="1:21" x14ac:dyDescent="0.4">
      <c r="A3203">
        <v>2022</v>
      </c>
      <c r="B3203" t="s">
        <v>154</v>
      </c>
      <c r="C3203" t="s">
        <v>50</v>
      </c>
      <c r="D3203" t="s">
        <v>155</v>
      </c>
      <c r="E3203">
        <v>1</v>
      </c>
      <c r="F3203" t="s">
        <v>87</v>
      </c>
      <c r="G3203">
        <v>1</v>
      </c>
      <c r="H3203">
        <v>9</v>
      </c>
      <c r="I3203" t="s">
        <v>192</v>
      </c>
      <c r="J3203">
        <v>9</v>
      </c>
      <c r="K3203" t="s">
        <v>111</v>
      </c>
      <c r="L3203">
        <v>1</v>
      </c>
      <c r="M3203" t="s">
        <v>193</v>
      </c>
      <c r="N3203">
        <v>9</v>
      </c>
      <c r="O3203" t="s">
        <v>111</v>
      </c>
      <c r="P3203">
        <v>2</v>
      </c>
      <c r="Q3203" t="s">
        <v>127</v>
      </c>
      <c r="R3203" t="s">
        <v>127</v>
      </c>
      <c r="S3203">
        <v>9</v>
      </c>
      <c r="T3203" t="s">
        <v>192</v>
      </c>
      <c r="U3203">
        <v>717</v>
      </c>
    </row>
    <row r="3204" spans="1:21" x14ac:dyDescent="0.4">
      <c r="A3204">
        <v>2022</v>
      </c>
      <c r="B3204" t="s">
        <v>154</v>
      </c>
      <c r="C3204" t="s">
        <v>50</v>
      </c>
      <c r="D3204" t="s">
        <v>155</v>
      </c>
      <c r="E3204">
        <v>1</v>
      </c>
      <c r="F3204" t="s">
        <v>87</v>
      </c>
      <c r="G3204">
        <v>1</v>
      </c>
      <c r="H3204">
        <v>9</v>
      </c>
      <c r="I3204" t="s">
        <v>192</v>
      </c>
      <c r="J3204">
        <v>9</v>
      </c>
      <c r="K3204" t="s">
        <v>111</v>
      </c>
      <c r="L3204">
        <v>1</v>
      </c>
      <c r="M3204" t="s">
        <v>193</v>
      </c>
      <c r="N3204">
        <v>9</v>
      </c>
      <c r="O3204" t="s">
        <v>111</v>
      </c>
      <c r="P3204">
        <v>3</v>
      </c>
      <c r="Q3204" t="s">
        <v>123</v>
      </c>
      <c r="R3204" t="s">
        <v>123</v>
      </c>
      <c r="S3204">
        <v>9</v>
      </c>
      <c r="T3204" t="s">
        <v>192</v>
      </c>
      <c r="U3204">
        <v>35958</v>
      </c>
    </row>
    <row r="3205" spans="1:21" x14ac:dyDescent="0.4">
      <c r="A3205">
        <v>2022</v>
      </c>
      <c r="B3205" t="s">
        <v>154</v>
      </c>
      <c r="C3205" t="s">
        <v>50</v>
      </c>
      <c r="D3205" t="s">
        <v>155</v>
      </c>
      <c r="E3205">
        <v>1</v>
      </c>
      <c r="F3205" t="s">
        <v>87</v>
      </c>
      <c r="G3205">
        <v>1</v>
      </c>
      <c r="H3205">
        <v>9</v>
      </c>
      <c r="I3205" t="s">
        <v>192</v>
      </c>
      <c r="J3205">
        <v>9</v>
      </c>
      <c r="K3205" t="s">
        <v>111</v>
      </c>
      <c r="L3205">
        <v>1</v>
      </c>
      <c r="M3205" t="s">
        <v>193</v>
      </c>
      <c r="N3205">
        <v>9</v>
      </c>
      <c r="O3205" t="s">
        <v>111</v>
      </c>
      <c r="P3205">
        <v>4</v>
      </c>
      <c r="Q3205" t="s">
        <v>121</v>
      </c>
      <c r="R3205" t="s">
        <v>121</v>
      </c>
      <c r="S3205">
        <v>9</v>
      </c>
      <c r="T3205" t="s">
        <v>192</v>
      </c>
      <c r="U3205">
        <v>14</v>
      </c>
    </row>
    <row r="3206" spans="1:21" x14ac:dyDescent="0.4">
      <c r="A3206">
        <v>2022</v>
      </c>
      <c r="B3206" t="s">
        <v>154</v>
      </c>
      <c r="C3206" t="s">
        <v>50</v>
      </c>
      <c r="D3206" t="s">
        <v>155</v>
      </c>
      <c r="E3206">
        <v>1</v>
      </c>
      <c r="F3206" t="s">
        <v>87</v>
      </c>
      <c r="G3206">
        <v>1</v>
      </c>
      <c r="H3206">
        <v>9</v>
      </c>
      <c r="I3206" t="s">
        <v>192</v>
      </c>
      <c r="J3206">
        <v>9</v>
      </c>
      <c r="K3206" t="s">
        <v>111</v>
      </c>
      <c r="L3206">
        <v>1</v>
      </c>
      <c r="M3206" t="s">
        <v>193</v>
      </c>
      <c r="N3206">
        <v>9</v>
      </c>
      <c r="O3206" t="s">
        <v>111</v>
      </c>
      <c r="P3206">
        <v>5</v>
      </c>
      <c r="Q3206" t="s">
        <v>196</v>
      </c>
      <c r="R3206" t="s">
        <v>109</v>
      </c>
      <c r="S3206">
        <v>9</v>
      </c>
      <c r="T3206" t="s">
        <v>192</v>
      </c>
      <c r="U3206">
        <v>2</v>
      </c>
    </row>
    <row r="3207" spans="1:21" x14ac:dyDescent="0.4">
      <c r="A3207">
        <v>2022</v>
      </c>
      <c r="B3207" t="s">
        <v>154</v>
      </c>
      <c r="C3207" t="s">
        <v>50</v>
      </c>
      <c r="D3207" t="s">
        <v>155</v>
      </c>
      <c r="E3207">
        <v>1</v>
      </c>
      <c r="F3207" t="s">
        <v>87</v>
      </c>
      <c r="G3207">
        <v>1</v>
      </c>
      <c r="H3207">
        <v>9</v>
      </c>
      <c r="I3207" t="s">
        <v>192</v>
      </c>
      <c r="J3207">
        <v>9</v>
      </c>
      <c r="K3207" t="s">
        <v>111</v>
      </c>
      <c r="L3207">
        <v>1</v>
      </c>
      <c r="M3207" t="s">
        <v>193</v>
      </c>
      <c r="N3207">
        <v>9</v>
      </c>
      <c r="O3207" t="s">
        <v>111</v>
      </c>
      <c r="P3207">
        <v>6</v>
      </c>
      <c r="Q3207" t="s">
        <v>197</v>
      </c>
      <c r="R3207" t="s">
        <v>109</v>
      </c>
      <c r="S3207">
        <v>9</v>
      </c>
      <c r="T3207" t="s">
        <v>192</v>
      </c>
      <c r="U3207">
        <v>0</v>
      </c>
    </row>
    <row r="3208" spans="1:21" x14ac:dyDescent="0.4">
      <c r="A3208">
        <v>2022</v>
      </c>
      <c r="B3208" t="s">
        <v>154</v>
      </c>
      <c r="C3208" t="s">
        <v>50</v>
      </c>
      <c r="D3208" t="s">
        <v>155</v>
      </c>
      <c r="E3208">
        <v>1</v>
      </c>
      <c r="F3208" t="s">
        <v>87</v>
      </c>
      <c r="G3208">
        <v>1</v>
      </c>
      <c r="H3208">
        <v>9</v>
      </c>
      <c r="I3208" t="s">
        <v>192</v>
      </c>
      <c r="J3208">
        <v>9</v>
      </c>
      <c r="K3208" t="s">
        <v>111</v>
      </c>
      <c r="L3208">
        <v>1</v>
      </c>
      <c r="M3208" t="s">
        <v>193</v>
      </c>
      <c r="N3208">
        <v>9</v>
      </c>
      <c r="O3208" t="s">
        <v>111</v>
      </c>
      <c r="P3208">
        <v>20</v>
      </c>
      <c r="Q3208" t="s">
        <v>117</v>
      </c>
      <c r="R3208" t="s">
        <v>117</v>
      </c>
      <c r="S3208">
        <v>9</v>
      </c>
      <c r="T3208" t="s">
        <v>192</v>
      </c>
      <c r="U3208">
        <v>7</v>
      </c>
    </row>
    <row r="3209" spans="1:21" x14ac:dyDescent="0.4">
      <c r="A3209">
        <v>2022</v>
      </c>
      <c r="B3209" t="s">
        <v>154</v>
      </c>
      <c r="C3209" t="s">
        <v>50</v>
      </c>
      <c r="D3209" t="s">
        <v>155</v>
      </c>
      <c r="E3209">
        <v>1</v>
      </c>
      <c r="F3209" t="s">
        <v>87</v>
      </c>
      <c r="G3209">
        <v>1</v>
      </c>
      <c r="H3209">
        <v>9</v>
      </c>
      <c r="I3209" t="s">
        <v>192</v>
      </c>
      <c r="J3209">
        <v>9</v>
      </c>
      <c r="K3209" t="s">
        <v>111</v>
      </c>
      <c r="L3209">
        <v>1</v>
      </c>
      <c r="M3209" t="s">
        <v>193</v>
      </c>
      <c r="N3209">
        <v>9</v>
      </c>
      <c r="O3209" t="s">
        <v>111</v>
      </c>
      <c r="P3209">
        <v>95</v>
      </c>
      <c r="Q3209" t="s">
        <v>113</v>
      </c>
      <c r="R3209" t="s">
        <v>114</v>
      </c>
      <c r="S3209">
        <v>9</v>
      </c>
      <c r="T3209" t="s">
        <v>192</v>
      </c>
      <c r="U3209">
        <v>14</v>
      </c>
    </row>
    <row r="3210" spans="1:21" x14ac:dyDescent="0.4">
      <c r="A3210">
        <v>2022</v>
      </c>
      <c r="B3210" t="s">
        <v>154</v>
      </c>
      <c r="C3210" t="s">
        <v>50</v>
      </c>
      <c r="D3210" t="s">
        <v>155</v>
      </c>
      <c r="E3210">
        <v>1</v>
      </c>
      <c r="F3210" t="s">
        <v>87</v>
      </c>
      <c r="G3210">
        <v>1</v>
      </c>
      <c r="H3210">
        <v>9</v>
      </c>
      <c r="I3210" t="s">
        <v>192</v>
      </c>
      <c r="J3210">
        <v>9</v>
      </c>
      <c r="K3210" t="s">
        <v>111</v>
      </c>
      <c r="L3210">
        <v>1</v>
      </c>
      <c r="M3210" t="s">
        <v>193</v>
      </c>
      <c r="N3210">
        <v>9</v>
      </c>
      <c r="O3210" t="s">
        <v>111</v>
      </c>
      <c r="P3210">
        <v>98</v>
      </c>
      <c r="Q3210" t="s">
        <v>106</v>
      </c>
      <c r="R3210" t="s">
        <v>106</v>
      </c>
      <c r="S3210">
        <v>9</v>
      </c>
      <c r="T3210" t="s">
        <v>192</v>
      </c>
      <c r="U3210">
        <v>1797</v>
      </c>
    </row>
    <row r="3211" spans="1:21" x14ac:dyDescent="0.4">
      <c r="A3211">
        <v>2022</v>
      </c>
      <c r="B3211" t="s">
        <v>154</v>
      </c>
      <c r="C3211" t="s">
        <v>50</v>
      </c>
      <c r="D3211" t="s">
        <v>155</v>
      </c>
      <c r="E3211">
        <v>1</v>
      </c>
      <c r="F3211" t="s">
        <v>87</v>
      </c>
      <c r="G3211">
        <v>1</v>
      </c>
      <c r="H3211">
        <v>9</v>
      </c>
      <c r="I3211" t="s">
        <v>192</v>
      </c>
      <c r="J3211">
        <v>9</v>
      </c>
      <c r="K3211" t="s">
        <v>111</v>
      </c>
      <c r="L3211">
        <v>1</v>
      </c>
      <c r="M3211" t="s">
        <v>193</v>
      </c>
      <c r="N3211">
        <v>9</v>
      </c>
      <c r="O3211" t="s">
        <v>111</v>
      </c>
      <c r="P3211">
        <v>99</v>
      </c>
      <c r="Q3211" t="s">
        <v>111</v>
      </c>
      <c r="R3211" t="s">
        <v>111</v>
      </c>
      <c r="S3211">
        <v>9</v>
      </c>
      <c r="T3211" t="s">
        <v>192</v>
      </c>
      <c r="U3211">
        <v>38644</v>
      </c>
    </row>
    <row r="3212" spans="1:21" x14ac:dyDescent="0.4">
      <c r="A3212">
        <v>2022</v>
      </c>
      <c r="B3212" t="s">
        <v>154</v>
      </c>
      <c r="C3212" t="s">
        <v>50</v>
      </c>
      <c r="D3212" t="s">
        <v>155</v>
      </c>
      <c r="E3212">
        <v>2</v>
      </c>
      <c r="F3212" t="s">
        <v>179</v>
      </c>
      <c r="G3212">
        <v>2</v>
      </c>
      <c r="H3212">
        <v>9</v>
      </c>
      <c r="I3212" t="s">
        <v>192</v>
      </c>
      <c r="J3212">
        <v>9</v>
      </c>
      <c r="K3212" t="s">
        <v>111</v>
      </c>
      <c r="L3212">
        <v>1</v>
      </c>
      <c r="M3212" t="s">
        <v>193</v>
      </c>
      <c r="N3212">
        <v>9</v>
      </c>
      <c r="O3212" t="s">
        <v>111</v>
      </c>
      <c r="P3212">
        <v>1</v>
      </c>
      <c r="Q3212" t="s">
        <v>20</v>
      </c>
      <c r="R3212" t="s">
        <v>20</v>
      </c>
      <c r="S3212">
        <v>9</v>
      </c>
      <c r="T3212" t="s">
        <v>192</v>
      </c>
      <c r="U3212">
        <v>31</v>
      </c>
    </row>
    <row r="3213" spans="1:21" x14ac:dyDescent="0.4">
      <c r="A3213">
        <v>2022</v>
      </c>
      <c r="B3213" t="s">
        <v>154</v>
      </c>
      <c r="C3213" t="s">
        <v>50</v>
      </c>
      <c r="D3213" t="s">
        <v>155</v>
      </c>
      <c r="E3213">
        <v>2</v>
      </c>
      <c r="F3213" t="s">
        <v>179</v>
      </c>
      <c r="G3213">
        <v>2</v>
      </c>
      <c r="H3213">
        <v>9</v>
      </c>
      <c r="I3213" t="s">
        <v>192</v>
      </c>
      <c r="J3213">
        <v>9</v>
      </c>
      <c r="K3213" t="s">
        <v>111</v>
      </c>
      <c r="L3213">
        <v>1</v>
      </c>
      <c r="M3213" t="s">
        <v>193</v>
      </c>
      <c r="N3213">
        <v>9</v>
      </c>
      <c r="O3213" t="s">
        <v>111</v>
      </c>
      <c r="P3213">
        <v>2</v>
      </c>
      <c r="Q3213" t="s">
        <v>127</v>
      </c>
      <c r="R3213" t="s">
        <v>127</v>
      </c>
      <c r="S3213">
        <v>9</v>
      </c>
      <c r="T3213" t="s">
        <v>192</v>
      </c>
      <c r="U3213">
        <v>53</v>
      </c>
    </row>
    <row r="3214" spans="1:21" x14ac:dyDescent="0.4">
      <c r="A3214">
        <v>2022</v>
      </c>
      <c r="B3214" t="s">
        <v>154</v>
      </c>
      <c r="C3214" t="s">
        <v>50</v>
      </c>
      <c r="D3214" t="s">
        <v>155</v>
      </c>
      <c r="E3214">
        <v>2</v>
      </c>
      <c r="F3214" t="s">
        <v>179</v>
      </c>
      <c r="G3214">
        <v>2</v>
      </c>
      <c r="H3214">
        <v>9</v>
      </c>
      <c r="I3214" t="s">
        <v>192</v>
      </c>
      <c r="J3214">
        <v>9</v>
      </c>
      <c r="K3214" t="s">
        <v>111</v>
      </c>
      <c r="L3214">
        <v>1</v>
      </c>
      <c r="M3214" t="s">
        <v>193</v>
      </c>
      <c r="N3214">
        <v>9</v>
      </c>
      <c r="O3214" t="s">
        <v>111</v>
      </c>
      <c r="P3214">
        <v>3</v>
      </c>
      <c r="Q3214" t="s">
        <v>123</v>
      </c>
      <c r="R3214" t="s">
        <v>123</v>
      </c>
      <c r="S3214">
        <v>9</v>
      </c>
      <c r="T3214" t="s">
        <v>192</v>
      </c>
      <c r="U3214">
        <v>62256</v>
      </c>
    </row>
    <row r="3215" spans="1:21" x14ac:dyDescent="0.4">
      <c r="A3215">
        <v>2022</v>
      </c>
      <c r="B3215" t="s">
        <v>154</v>
      </c>
      <c r="C3215" t="s">
        <v>50</v>
      </c>
      <c r="D3215" t="s">
        <v>155</v>
      </c>
      <c r="E3215">
        <v>2</v>
      </c>
      <c r="F3215" t="s">
        <v>179</v>
      </c>
      <c r="G3215">
        <v>2</v>
      </c>
      <c r="H3215">
        <v>9</v>
      </c>
      <c r="I3215" t="s">
        <v>192</v>
      </c>
      <c r="J3215">
        <v>9</v>
      </c>
      <c r="K3215" t="s">
        <v>111</v>
      </c>
      <c r="L3215">
        <v>1</v>
      </c>
      <c r="M3215" t="s">
        <v>193</v>
      </c>
      <c r="N3215">
        <v>9</v>
      </c>
      <c r="O3215" t="s">
        <v>111</v>
      </c>
      <c r="P3215">
        <v>4</v>
      </c>
      <c r="Q3215" t="s">
        <v>121</v>
      </c>
      <c r="R3215" t="s">
        <v>121</v>
      </c>
      <c r="S3215">
        <v>9</v>
      </c>
      <c r="T3215" t="s">
        <v>192</v>
      </c>
      <c r="U3215">
        <v>88</v>
      </c>
    </row>
    <row r="3216" spans="1:21" x14ac:dyDescent="0.4">
      <c r="A3216">
        <v>2022</v>
      </c>
      <c r="B3216" t="s">
        <v>154</v>
      </c>
      <c r="C3216" t="s">
        <v>50</v>
      </c>
      <c r="D3216" t="s">
        <v>155</v>
      </c>
      <c r="E3216">
        <v>2</v>
      </c>
      <c r="F3216" t="s">
        <v>179</v>
      </c>
      <c r="G3216">
        <v>2</v>
      </c>
      <c r="H3216">
        <v>9</v>
      </c>
      <c r="I3216" t="s">
        <v>192</v>
      </c>
      <c r="J3216">
        <v>9</v>
      </c>
      <c r="K3216" t="s">
        <v>111</v>
      </c>
      <c r="L3216">
        <v>1</v>
      </c>
      <c r="M3216" t="s">
        <v>193</v>
      </c>
      <c r="N3216">
        <v>9</v>
      </c>
      <c r="O3216" t="s">
        <v>111</v>
      </c>
      <c r="P3216">
        <v>5</v>
      </c>
      <c r="Q3216" t="s">
        <v>196</v>
      </c>
      <c r="R3216" t="s">
        <v>109</v>
      </c>
      <c r="S3216">
        <v>9</v>
      </c>
      <c r="T3216" t="s">
        <v>192</v>
      </c>
      <c r="U3216">
        <v>11</v>
      </c>
    </row>
    <row r="3217" spans="1:21" x14ac:dyDescent="0.4">
      <c r="A3217">
        <v>2022</v>
      </c>
      <c r="B3217" t="s">
        <v>154</v>
      </c>
      <c r="C3217" t="s">
        <v>50</v>
      </c>
      <c r="D3217" t="s">
        <v>155</v>
      </c>
      <c r="E3217">
        <v>2</v>
      </c>
      <c r="F3217" t="s">
        <v>179</v>
      </c>
      <c r="G3217">
        <v>2</v>
      </c>
      <c r="H3217">
        <v>9</v>
      </c>
      <c r="I3217" t="s">
        <v>192</v>
      </c>
      <c r="J3217">
        <v>9</v>
      </c>
      <c r="K3217" t="s">
        <v>111</v>
      </c>
      <c r="L3217">
        <v>1</v>
      </c>
      <c r="M3217" t="s">
        <v>193</v>
      </c>
      <c r="N3217">
        <v>9</v>
      </c>
      <c r="O3217" t="s">
        <v>111</v>
      </c>
      <c r="P3217">
        <v>6</v>
      </c>
      <c r="Q3217" t="s">
        <v>197</v>
      </c>
      <c r="R3217" t="s">
        <v>109</v>
      </c>
      <c r="S3217">
        <v>9</v>
      </c>
      <c r="T3217" t="s">
        <v>192</v>
      </c>
      <c r="U3217">
        <v>8</v>
      </c>
    </row>
    <row r="3218" spans="1:21" x14ac:dyDescent="0.4">
      <c r="A3218">
        <v>2022</v>
      </c>
      <c r="B3218" t="s">
        <v>154</v>
      </c>
      <c r="C3218" t="s">
        <v>50</v>
      </c>
      <c r="D3218" t="s">
        <v>155</v>
      </c>
      <c r="E3218">
        <v>2</v>
      </c>
      <c r="F3218" t="s">
        <v>179</v>
      </c>
      <c r="G3218">
        <v>2</v>
      </c>
      <c r="H3218">
        <v>9</v>
      </c>
      <c r="I3218" t="s">
        <v>192</v>
      </c>
      <c r="J3218">
        <v>9</v>
      </c>
      <c r="K3218" t="s">
        <v>111</v>
      </c>
      <c r="L3218">
        <v>1</v>
      </c>
      <c r="M3218" t="s">
        <v>193</v>
      </c>
      <c r="N3218">
        <v>9</v>
      </c>
      <c r="O3218" t="s">
        <v>111</v>
      </c>
      <c r="P3218">
        <v>20</v>
      </c>
      <c r="Q3218" t="s">
        <v>117</v>
      </c>
      <c r="R3218" t="s">
        <v>117</v>
      </c>
      <c r="S3218">
        <v>9</v>
      </c>
      <c r="T3218" t="s">
        <v>192</v>
      </c>
      <c r="U3218">
        <v>0</v>
      </c>
    </row>
    <row r="3219" spans="1:21" x14ac:dyDescent="0.4">
      <c r="A3219">
        <v>2022</v>
      </c>
      <c r="B3219" t="s">
        <v>154</v>
      </c>
      <c r="C3219" t="s">
        <v>50</v>
      </c>
      <c r="D3219" t="s">
        <v>155</v>
      </c>
      <c r="E3219">
        <v>2</v>
      </c>
      <c r="F3219" t="s">
        <v>179</v>
      </c>
      <c r="G3219">
        <v>2</v>
      </c>
      <c r="H3219">
        <v>9</v>
      </c>
      <c r="I3219" t="s">
        <v>192</v>
      </c>
      <c r="J3219">
        <v>9</v>
      </c>
      <c r="K3219" t="s">
        <v>111</v>
      </c>
      <c r="L3219">
        <v>1</v>
      </c>
      <c r="M3219" t="s">
        <v>193</v>
      </c>
      <c r="N3219">
        <v>9</v>
      </c>
      <c r="O3219" t="s">
        <v>111</v>
      </c>
      <c r="P3219">
        <v>95</v>
      </c>
      <c r="Q3219" t="s">
        <v>113</v>
      </c>
      <c r="R3219" t="s">
        <v>114</v>
      </c>
      <c r="S3219">
        <v>9</v>
      </c>
      <c r="T3219" t="s">
        <v>192</v>
      </c>
      <c r="U3219">
        <v>31</v>
      </c>
    </row>
    <row r="3220" spans="1:21" x14ac:dyDescent="0.4">
      <c r="A3220">
        <v>2022</v>
      </c>
      <c r="B3220" t="s">
        <v>154</v>
      </c>
      <c r="C3220" t="s">
        <v>50</v>
      </c>
      <c r="D3220" t="s">
        <v>155</v>
      </c>
      <c r="E3220">
        <v>2</v>
      </c>
      <c r="F3220" t="s">
        <v>179</v>
      </c>
      <c r="G3220">
        <v>2</v>
      </c>
      <c r="H3220">
        <v>9</v>
      </c>
      <c r="I3220" t="s">
        <v>192</v>
      </c>
      <c r="J3220">
        <v>9</v>
      </c>
      <c r="K3220" t="s">
        <v>111</v>
      </c>
      <c r="L3220">
        <v>1</v>
      </c>
      <c r="M3220" t="s">
        <v>193</v>
      </c>
      <c r="N3220">
        <v>9</v>
      </c>
      <c r="O3220" t="s">
        <v>111</v>
      </c>
      <c r="P3220">
        <v>98</v>
      </c>
      <c r="Q3220" t="s">
        <v>106</v>
      </c>
      <c r="R3220" t="s">
        <v>106</v>
      </c>
      <c r="S3220">
        <v>9</v>
      </c>
      <c r="T3220" t="s">
        <v>192</v>
      </c>
      <c r="U3220">
        <v>173</v>
      </c>
    </row>
    <row r="3221" spans="1:21" x14ac:dyDescent="0.4">
      <c r="A3221">
        <v>2022</v>
      </c>
      <c r="B3221" t="s">
        <v>154</v>
      </c>
      <c r="C3221" t="s">
        <v>50</v>
      </c>
      <c r="D3221" t="s">
        <v>155</v>
      </c>
      <c r="E3221">
        <v>2</v>
      </c>
      <c r="F3221" t="s">
        <v>179</v>
      </c>
      <c r="G3221">
        <v>2</v>
      </c>
      <c r="H3221">
        <v>9</v>
      </c>
      <c r="I3221" t="s">
        <v>192</v>
      </c>
      <c r="J3221">
        <v>9</v>
      </c>
      <c r="K3221" t="s">
        <v>111</v>
      </c>
      <c r="L3221">
        <v>1</v>
      </c>
      <c r="M3221" t="s">
        <v>193</v>
      </c>
      <c r="N3221">
        <v>9</v>
      </c>
      <c r="O3221" t="s">
        <v>111</v>
      </c>
      <c r="P3221">
        <v>99</v>
      </c>
      <c r="Q3221" t="s">
        <v>111</v>
      </c>
      <c r="R3221" t="s">
        <v>111</v>
      </c>
      <c r="S3221">
        <v>9</v>
      </c>
      <c r="T3221" t="s">
        <v>192</v>
      </c>
      <c r="U3221">
        <v>62651</v>
      </c>
    </row>
    <row r="3222" spans="1:21" x14ac:dyDescent="0.4">
      <c r="A3222">
        <v>2022</v>
      </c>
      <c r="B3222" t="s">
        <v>154</v>
      </c>
      <c r="C3222" t="s">
        <v>50</v>
      </c>
      <c r="D3222" t="s">
        <v>155</v>
      </c>
      <c r="E3222">
        <v>4</v>
      </c>
      <c r="F3222" t="s">
        <v>95</v>
      </c>
      <c r="G3222">
        <v>1</v>
      </c>
      <c r="H3222">
        <v>9</v>
      </c>
      <c r="I3222" t="s">
        <v>192</v>
      </c>
      <c r="J3222">
        <v>9</v>
      </c>
      <c r="K3222" t="s">
        <v>111</v>
      </c>
      <c r="L3222">
        <v>1</v>
      </c>
      <c r="M3222" t="s">
        <v>193</v>
      </c>
      <c r="N3222">
        <v>9</v>
      </c>
      <c r="O3222" t="s">
        <v>111</v>
      </c>
      <c r="P3222">
        <v>1</v>
      </c>
      <c r="Q3222" t="s">
        <v>20</v>
      </c>
      <c r="R3222" t="s">
        <v>20</v>
      </c>
      <c r="S3222">
        <v>9</v>
      </c>
      <c r="T3222" t="s">
        <v>192</v>
      </c>
      <c r="U3222">
        <v>0</v>
      </c>
    </row>
    <row r="3223" spans="1:21" x14ac:dyDescent="0.4">
      <c r="A3223">
        <v>2022</v>
      </c>
      <c r="B3223" t="s">
        <v>154</v>
      </c>
      <c r="C3223" t="s">
        <v>50</v>
      </c>
      <c r="D3223" t="s">
        <v>155</v>
      </c>
      <c r="E3223">
        <v>4</v>
      </c>
      <c r="F3223" t="s">
        <v>95</v>
      </c>
      <c r="G3223">
        <v>1</v>
      </c>
      <c r="H3223">
        <v>9</v>
      </c>
      <c r="I3223" t="s">
        <v>192</v>
      </c>
      <c r="J3223">
        <v>9</v>
      </c>
      <c r="K3223" t="s">
        <v>111</v>
      </c>
      <c r="L3223">
        <v>1</v>
      </c>
      <c r="M3223" t="s">
        <v>193</v>
      </c>
      <c r="N3223">
        <v>9</v>
      </c>
      <c r="O3223" t="s">
        <v>111</v>
      </c>
      <c r="P3223">
        <v>2</v>
      </c>
      <c r="Q3223" t="s">
        <v>127</v>
      </c>
      <c r="R3223" t="s">
        <v>127</v>
      </c>
      <c r="S3223">
        <v>9</v>
      </c>
      <c r="T3223" t="s">
        <v>192</v>
      </c>
      <c r="U3223">
        <v>0</v>
      </c>
    </row>
    <row r="3224" spans="1:21" x14ac:dyDescent="0.4">
      <c r="A3224">
        <v>2022</v>
      </c>
      <c r="B3224" t="s">
        <v>154</v>
      </c>
      <c r="C3224" t="s">
        <v>50</v>
      </c>
      <c r="D3224" t="s">
        <v>155</v>
      </c>
      <c r="E3224">
        <v>4</v>
      </c>
      <c r="F3224" t="s">
        <v>95</v>
      </c>
      <c r="G3224">
        <v>1</v>
      </c>
      <c r="H3224">
        <v>9</v>
      </c>
      <c r="I3224" t="s">
        <v>192</v>
      </c>
      <c r="J3224">
        <v>9</v>
      </c>
      <c r="K3224" t="s">
        <v>111</v>
      </c>
      <c r="L3224">
        <v>1</v>
      </c>
      <c r="M3224" t="s">
        <v>193</v>
      </c>
      <c r="N3224">
        <v>9</v>
      </c>
      <c r="O3224" t="s">
        <v>111</v>
      </c>
      <c r="P3224">
        <v>3</v>
      </c>
      <c r="Q3224" t="s">
        <v>123</v>
      </c>
      <c r="R3224" t="s">
        <v>123</v>
      </c>
      <c r="S3224">
        <v>9</v>
      </c>
      <c r="T3224" t="s">
        <v>192</v>
      </c>
      <c r="U3224">
        <v>1200</v>
      </c>
    </row>
    <row r="3225" spans="1:21" x14ac:dyDescent="0.4">
      <c r="A3225">
        <v>2022</v>
      </c>
      <c r="B3225" t="s">
        <v>154</v>
      </c>
      <c r="C3225" t="s">
        <v>50</v>
      </c>
      <c r="D3225" t="s">
        <v>155</v>
      </c>
      <c r="E3225">
        <v>4</v>
      </c>
      <c r="F3225" t="s">
        <v>95</v>
      </c>
      <c r="G3225">
        <v>1</v>
      </c>
      <c r="H3225">
        <v>9</v>
      </c>
      <c r="I3225" t="s">
        <v>192</v>
      </c>
      <c r="J3225">
        <v>9</v>
      </c>
      <c r="K3225" t="s">
        <v>111</v>
      </c>
      <c r="L3225">
        <v>1</v>
      </c>
      <c r="M3225" t="s">
        <v>193</v>
      </c>
      <c r="N3225">
        <v>9</v>
      </c>
      <c r="O3225" t="s">
        <v>111</v>
      </c>
      <c r="P3225">
        <v>4</v>
      </c>
      <c r="Q3225" t="s">
        <v>121</v>
      </c>
      <c r="R3225" t="s">
        <v>121</v>
      </c>
      <c r="S3225">
        <v>9</v>
      </c>
      <c r="T3225" t="s">
        <v>192</v>
      </c>
      <c r="U3225">
        <v>0</v>
      </c>
    </row>
    <row r="3226" spans="1:21" x14ac:dyDescent="0.4">
      <c r="A3226">
        <v>2022</v>
      </c>
      <c r="B3226" t="s">
        <v>154</v>
      </c>
      <c r="C3226" t="s">
        <v>50</v>
      </c>
      <c r="D3226" t="s">
        <v>155</v>
      </c>
      <c r="E3226">
        <v>4</v>
      </c>
      <c r="F3226" t="s">
        <v>95</v>
      </c>
      <c r="G3226">
        <v>1</v>
      </c>
      <c r="H3226">
        <v>9</v>
      </c>
      <c r="I3226" t="s">
        <v>192</v>
      </c>
      <c r="J3226">
        <v>9</v>
      </c>
      <c r="K3226" t="s">
        <v>111</v>
      </c>
      <c r="L3226">
        <v>1</v>
      </c>
      <c r="M3226" t="s">
        <v>193</v>
      </c>
      <c r="N3226">
        <v>9</v>
      </c>
      <c r="O3226" t="s">
        <v>111</v>
      </c>
      <c r="P3226">
        <v>5</v>
      </c>
      <c r="Q3226" t="s">
        <v>196</v>
      </c>
      <c r="R3226" t="s">
        <v>109</v>
      </c>
      <c r="S3226">
        <v>9</v>
      </c>
      <c r="T3226" t="s">
        <v>192</v>
      </c>
      <c r="U3226">
        <v>0</v>
      </c>
    </row>
    <row r="3227" spans="1:21" x14ac:dyDescent="0.4">
      <c r="A3227">
        <v>2022</v>
      </c>
      <c r="B3227" t="s">
        <v>154</v>
      </c>
      <c r="C3227" t="s">
        <v>50</v>
      </c>
      <c r="D3227" t="s">
        <v>155</v>
      </c>
      <c r="E3227">
        <v>4</v>
      </c>
      <c r="F3227" t="s">
        <v>95</v>
      </c>
      <c r="G3227">
        <v>1</v>
      </c>
      <c r="H3227">
        <v>9</v>
      </c>
      <c r="I3227" t="s">
        <v>192</v>
      </c>
      <c r="J3227">
        <v>9</v>
      </c>
      <c r="K3227" t="s">
        <v>111</v>
      </c>
      <c r="L3227">
        <v>1</v>
      </c>
      <c r="M3227" t="s">
        <v>193</v>
      </c>
      <c r="N3227">
        <v>9</v>
      </c>
      <c r="O3227" t="s">
        <v>111</v>
      </c>
      <c r="P3227">
        <v>6</v>
      </c>
      <c r="Q3227" t="s">
        <v>197</v>
      </c>
      <c r="R3227" t="s">
        <v>109</v>
      </c>
      <c r="S3227">
        <v>9</v>
      </c>
      <c r="T3227" t="s">
        <v>192</v>
      </c>
      <c r="U3227">
        <v>0</v>
      </c>
    </row>
    <row r="3228" spans="1:21" x14ac:dyDescent="0.4">
      <c r="A3228">
        <v>2022</v>
      </c>
      <c r="B3228" t="s">
        <v>154</v>
      </c>
      <c r="C3228" t="s">
        <v>50</v>
      </c>
      <c r="D3228" t="s">
        <v>155</v>
      </c>
      <c r="E3228">
        <v>4</v>
      </c>
      <c r="F3228" t="s">
        <v>95</v>
      </c>
      <c r="G3228">
        <v>1</v>
      </c>
      <c r="H3228">
        <v>9</v>
      </c>
      <c r="I3228" t="s">
        <v>192</v>
      </c>
      <c r="J3228">
        <v>9</v>
      </c>
      <c r="K3228" t="s">
        <v>111</v>
      </c>
      <c r="L3228">
        <v>1</v>
      </c>
      <c r="M3228" t="s">
        <v>193</v>
      </c>
      <c r="N3228">
        <v>9</v>
      </c>
      <c r="O3228" t="s">
        <v>111</v>
      </c>
      <c r="P3228">
        <v>20</v>
      </c>
      <c r="Q3228" t="s">
        <v>117</v>
      </c>
      <c r="R3228" t="s">
        <v>117</v>
      </c>
      <c r="S3228">
        <v>9</v>
      </c>
      <c r="T3228" t="s">
        <v>192</v>
      </c>
      <c r="U3228">
        <v>0</v>
      </c>
    </row>
    <row r="3229" spans="1:21" x14ac:dyDescent="0.4">
      <c r="A3229">
        <v>2022</v>
      </c>
      <c r="B3229" t="s">
        <v>154</v>
      </c>
      <c r="C3229" t="s">
        <v>50</v>
      </c>
      <c r="D3229" t="s">
        <v>155</v>
      </c>
      <c r="E3229">
        <v>4</v>
      </c>
      <c r="F3229" t="s">
        <v>95</v>
      </c>
      <c r="G3229">
        <v>1</v>
      </c>
      <c r="H3229">
        <v>9</v>
      </c>
      <c r="I3229" t="s">
        <v>192</v>
      </c>
      <c r="J3229">
        <v>9</v>
      </c>
      <c r="K3229" t="s">
        <v>111</v>
      </c>
      <c r="L3229">
        <v>1</v>
      </c>
      <c r="M3229" t="s">
        <v>193</v>
      </c>
      <c r="N3229">
        <v>9</v>
      </c>
      <c r="O3229" t="s">
        <v>111</v>
      </c>
      <c r="P3229">
        <v>95</v>
      </c>
      <c r="Q3229" t="s">
        <v>113</v>
      </c>
      <c r="R3229" t="s">
        <v>114</v>
      </c>
      <c r="S3229">
        <v>9</v>
      </c>
      <c r="T3229" t="s">
        <v>192</v>
      </c>
      <c r="U3229">
        <v>0</v>
      </c>
    </row>
    <row r="3230" spans="1:21" x14ac:dyDescent="0.4">
      <c r="A3230">
        <v>2022</v>
      </c>
      <c r="B3230" t="s">
        <v>154</v>
      </c>
      <c r="C3230" t="s">
        <v>50</v>
      </c>
      <c r="D3230" t="s">
        <v>155</v>
      </c>
      <c r="E3230">
        <v>4</v>
      </c>
      <c r="F3230" t="s">
        <v>95</v>
      </c>
      <c r="G3230">
        <v>1</v>
      </c>
      <c r="H3230">
        <v>9</v>
      </c>
      <c r="I3230" t="s">
        <v>192</v>
      </c>
      <c r="J3230">
        <v>9</v>
      </c>
      <c r="K3230" t="s">
        <v>111</v>
      </c>
      <c r="L3230">
        <v>1</v>
      </c>
      <c r="M3230" t="s">
        <v>193</v>
      </c>
      <c r="N3230">
        <v>9</v>
      </c>
      <c r="O3230" t="s">
        <v>111</v>
      </c>
      <c r="P3230">
        <v>98</v>
      </c>
      <c r="Q3230" t="s">
        <v>106</v>
      </c>
      <c r="R3230" t="s">
        <v>106</v>
      </c>
      <c r="S3230">
        <v>9</v>
      </c>
      <c r="T3230" t="s">
        <v>192</v>
      </c>
      <c r="U3230">
        <v>0</v>
      </c>
    </row>
    <row r="3231" spans="1:21" x14ac:dyDescent="0.4">
      <c r="A3231">
        <v>2022</v>
      </c>
      <c r="B3231" t="s">
        <v>154</v>
      </c>
      <c r="C3231" t="s">
        <v>50</v>
      </c>
      <c r="D3231" t="s">
        <v>155</v>
      </c>
      <c r="E3231">
        <v>4</v>
      </c>
      <c r="F3231" t="s">
        <v>95</v>
      </c>
      <c r="G3231">
        <v>1</v>
      </c>
      <c r="H3231">
        <v>9</v>
      </c>
      <c r="I3231" t="s">
        <v>192</v>
      </c>
      <c r="J3231">
        <v>9</v>
      </c>
      <c r="K3231" t="s">
        <v>111</v>
      </c>
      <c r="L3231">
        <v>1</v>
      </c>
      <c r="M3231" t="s">
        <v>193</v>
      </c>
      <c r="N3231">
        <v>9</v>
      </c>
      <c r="O3231" t="s">
        <v>111</v>
      </c>
      <c r="P3231">
        <v>99</v>
      </c>
      <c r="Q3231" t="s">
        <v>111</v>
      </c>
      <c r="R3231" t="s">
        <v>111</v>
      </c>
      <c r="S3231">
        <v>9</v>
      </c>
      <c r="T3231" t="s">
        <v>192</v>
      </c>
      <c r="U3231">
        <v>1200</v>
      </c>
    </row>
    <row r="3232" spans="1:21" x14ac:dyDescent="0.4">
      <c r="A3232">
        <v>2022</v>
      </c>
      <c r="B3232" t="s">
        <v>174</v>
      </c>
      <c r="C3232" t="s">
        <v>80</v>
      </c>
      <c r="D3232" t="s">
        <v>91</v>
      </c>
      <c r="E3232">
        <v>4</v>
      </c>
      <c r="F3232" t="s">
        <v>95</v>
      </c>
      <c r="G3232">
        <v>1</v>
      </c>
      <c r="H3232">
        <v>9</v>
      </c>
      <c r="I3232" t="s">
        <v>192</v>
      </c>
      <c r="J3232">
        <v>9</v>
      </c>
      <c r="K3232" t="s">
        <v>111</v>
      </c>
      <c r="L3232">
        <v>1</v>
      </c>
      <c r="M3232" t="s">
        <v>193</v>
      </c>
      <c r="N3232">
        <v>9</v>
      </c>
      <c r="O3232" t="s">
        <v>111</v>
      </c>
      <c r="P3232">
        <v>1</v>
      </c>
      <c r="Q3232" t="s">
        <v>20</v>
      </c>
      <c r="R3232" t="s">
        <v>20</v>
      </c>
      <c r="S3232">
        <v>9</v>
      </c>
      <c r="T3232" t="s">
        <v>192</v>
      </c>
      <c r="U3232">
        <v>0</v>
      </c>
    </row>
    <row r="3233" spans="1:21" x14ac:dyDescent="0.4">
      <c r="A3233">
        <v>2022</v>
      </c>
      <c r="B3233" t="s">
        <v>174</v>
      </c>
      <c r="C3233" t="s">
        <v>80</v>
      </c>
      <c r="D3233" t="s">
        <v>91</v>
      </c>
      <c r="E3233">
        <v>4</v>
      </c>
      <c r="F3233" t="s">
        <v>95</v>
      </c>
      <c r="G3233">
        <v>1</v>
      </c>
      <c r="H3233">
        <v>9</v>
      </c>
      <c r="I3233" t="s">
        <v>192</v>
      </c>
      <c r="J3233">
        <v>9</v>
      </c>
      <c r="K3233" t="s">
        <v>111</v>
      </c>
      <c r="L3233">
        <v>1</v>
      </c>
      <c r="M3233" t="s">
        <v>193</v>
      </c>
      <c r="N3233">
        <v>9</v>
      </c>
      <c r="O3233" t="s">
        <v>111</v>
      </c>
      <c r="P3233">
        <v>2</v>
      </c>
      <c r="Q3233" t="s">
        <v>127</v>
      </c>
      <c r="R3233" t="s">
        <v>127</v>
      </c>
      <c r="S3233">
        <v>9</v>
      </c>
      <c r="T3233" t="s">
        <v>192</v>
      </c>
      <c r="U3233">
        <v>1</v>
      </c>
    </row>
    <row r="3234" spans="1:21" x14ac:dyDescent="0.4">
      <c r="A3234">
        <v>2022</v>
      </c>
      <c r="B3234" t="s">
        <v>174</v>
      </c>
      <c r="C3234" t="s">
        <v>80</v>
      </c>
      <c r="D3234" t="s">
        <v>91</v>
      </c>
      <c r="E3234">
        <v>4</v>
      </c>
      <c r="F3234" t="s">
        <v>95</v>
      </c>
      <c r="G3234">
        <v>1</v>
      </c>
      <c r="H3234">
        <v>9</v>
      </c>
      <c r="I3234" t="s">
        <v>192</v>
      </c>
      <c r="J3234">
        <v>9</v>
      </c>
      <c r="K3234" t="s">
        <v>111</v>
      </c>
      <c r="L3234">
        <v>1</v>
      </c>
      <c r="M3234" t="s">
        <v>193</v>
      </c>
      <c r="N3234">
        <v>9</v>
      </c>
      <c r="O3234" t="s">
        <v>111</v>
      </c>
      <c r="P3234">
        <v>3</v>
      </c>
      <c r="Q3234" t="s">
        <v>123</v>
      </c>
      <c r="R3234" t="s">
        <v>123</v>
      </c>
      <c r="S3234">
        <v>9</v>
      </c>
      <c r="T3234" t="s">
        <v>192</v>
      </c>
      <c r="U3234">
        <v>0</v>
      </c>
    </row>
    <row r="3235" spans="1:21" x14ac:dyDescent="0.4">
      <c r="A3235">
        <v>2022</v>
      </c>
      <c r="B3235" t="s">
        <v>174</v>
      </c>
      <c r="C3235" t="s">
        <v>80</v>
      </c>
      <c r="D3235" t="s">
        <v>91</v>
      </c>
      <c r="E3235">
        <v>4</v>
      </c>
      <c r="F3235" t="s">
        <v>95</v>
      </c>
      <c r="G3235">
        <v>1</v>
      </c>
      <c r="H3235">
        <v>9</v>
      </c>
      <c r="I3235" t="s">
        <v>192</v>
      </c>
      <c r="J3235">
        <v>9</v>
      </c>
      <c r="K3235" t="s">
        <v>111</v>
      </c>
      <c r="L3235">
        <v>1</v>
      </c>
      <c r="M3235" t="s">
        <v>193</v>
      </c>
      <c r="N3235">
        <v>9</v>
      </c>
      <c r="O3235" t="s">
        <v>111</v>
      </c>
      <c r="P3235">
        <v>4</v>
      </c>
      <c r="Q3235" t="s">
        <v>121</v>
      </c>
      <c r="R3235" t="s">
        <v>121</v>
      </c>
      <c r="S3235">
        <v>9</v>
      </c>
      <c r="T3235" t="s">
        <v>192</v>
      </c>
      <c r="U3235">
        <v>0</v>
      </c>
    </row>
    <row r="3236" spans="1:21" x14ac:dyDescent="0.4">
      <c r="A3236">
        <v>2022</v>
      </c>
      <c r="B3236" t="s">
        <v>174</v>
      </c>
      <c r="C3236" t="s">
        <v>80</v>
      </c>
      <c r="D3236" t="s">
        <v>91</v>
      </c>
      <c r="E3236">
        <v>4</v>
      </c>
      <c r="F3236" t="s">
        <v>95</v>
      </c>
      <c r="G3236">
        <v>1</v>
      </c>
      <c r="H3236">
        <v>9</v>
      </c>
      <c r="I3236" t="s">
        <v>192</v>
      </c>
      <c r="J3236">
        <v>9</v>
      </c>
      <c r="K3236" t="s">
        <v>111</v>
      </c>
      <c r="L3236">
        <v>1</v>
      </c>
      <c r="M3236" t="s">
        <v>193</v>
      </c>
      <c r="N3236">
        <v>9</v>
      </c>
      <c r="O3236" t="s">
        <v>111</v>
      </c>
      <c r="P3236">
        <v>5</v>
      </c>
      <c r="Q3236" t="s">
        <v>196</v>
      </c>
      <c r="R3236" t="s">
        <v>109</v>
      </c>
      <c r="S3236">
        <v>9</v>
      </c>
      <c r="T3236" t="s">
        <v>192</v>
      </c>
      <c r="U3236">
        <v>13</v>
      </c>
    </row>
    <row r="3237" spans="1:21" x14ac:dyDescent="0.4">
      <c r="A3237">
        <v>2022</v>
      </c>
      <c r="B3237" t="s">
        <v>174</v>
      </c>
      <c r="C3237" t="s">
        <v>80</v>
      </c>
      <c r="D3237" t="s">
        <v>91</v>
      </c>
      <c r="E3237">
        <v>4</v>
      </c>
      <c r="F3237" t="s">
        <v>95</v>
      </c>
      <c r="G3237">
        <v>1</v>
      </c>
      <c r="H3237">
        <v>9</v>
      </c>
      <c r="I3237" t="s">
        <v>192</v>
      </c>
      <c r="J3237">
        <v>9</v>
      </c>
      <c r="K3237" t="s">
        <v>111</v>
      </c>
      <c r="L3237">
        <v>1</v>
      </c>
      <c r="M3237" t="s">
        <v>193</v>
      </c>
      <c r="N3237">
        <v>9</v>
      </c>
      <c r="O3237" t="s">
        <v>111</v>
      </c>
      <c r="P3237">
        <v>6</v>
      </c>
      <c r="Q3237" t="s">
        <v>197</v>
      </c>
      <c r="R3237" t="s">
        <v>109</v>
      </c>
      <c r="S3237">
        <v>9</v>
      </c>
      <c r="T3237" t="s">
        <v>192</v>
      </c>
      <c r="U3237">
        <v>440</v>
      </c>
    </row>
    <row r="3238" spans="1:21" x14ac:dyDescent="0.4">
      <c r="A3238">
        <v>2022</v>
      </c>
      <c r="B3238" t="s">
        <v>174</v>
      </c>
      <c r="C3238" t="s">
        <v>80</v>
      </c>
      <c r="D3238" t="s">
        <v>91</v>
      </c>
      <c r="E3238">
        <v>4</v>
      </c>
      <c r="F3238" t="s">
        <v>95</v>
      </c>
      <c r="G3238">
        <v>1</v>
      </c>
      <c r="H3238">
        <v>9</v>
      </c>
      <c r="I3238" t="s">
        <v>192</v>
      </c>
      <c r="J3238">
        <v>9</v>
      </c>
      <c r="K3238" t="s">
        <v>111</v>
      </c>
      <c r="L3238">
        <v>1</v>
      </c>
      <c r="M3238" t="s">
        <v>193</v>
      </c>
      <c r="N3238">
        <v>9</v>
      </c>
      <c r="O3238" t="s">
        <v>111</v>
      </c>
      <c r="P3238">
        <v>20</v>
      </c>
      <c r="Q3238" t="s">
        <v>117</v>
      </c>
      <c r="R3238" t="s">
        <v>117</v>
      </c>
      <c r="S3238">
        <v>9</v>
      </c>
      <c r="T3238" t="s">
        <v>192</v>
      </c>
      <c r="U3238">
        <v>0</v>
      </c>
    </row>
    <row r="3239" spans="1:21" x14ac:dyDescent="0.4">
      <c r="A3239">
        <v>2022</v>
      </c>
      <c r="B3239" t="s">
        <v>174</v>
      </c>
      <c r="C3239" t="s">
        <v>80</v>
      </c>
      <c r="D3239" t="s">
        <v>91</v>
      </c>
      <c r="E3239">
        <v>4</v>
      </c>
      <c r="F3239" t="s">
        <v>95</v>
      </c>
      <c r="G3239">
        <v>1</v>
      </c>
      <c r="H3239">
        <v>9</v>
      </c>
      <c r="I3239" t="s">
        <v>192</v>
      </c>
      <c r="J3239">
        <v>9</v>
      </c>
      <c r="K3239" t="s">
        <v>111</v>
      </c>
      <c r="L3239">
        <v>1</v>
      </c>
      <c r="M3239" t="s">
        <v>193</v>
      </c>
      <c r="N3239">
        <v>9</v>
      </c>
      <c r="O3239" t="s">
        <v>111</v>
      </c>
      <c r="P3239">
        <v>95</v>
      </c>
      <c r="Q3239" t="s">
        <v>113</v>
      </c>
      <c r="R3239" t="s">
        <v>114</v>
      </c>
      <c r="S3239">
        <v>9</v>
      </c>
      <c r="T3239" t="s">
        <v>192</v>
      </c>
      <c r="U3239">
        <v>0</v>
      </c>
    </row>
    <row r="3240" spans="1:21" x14ac:dyDescent="0.4">
      <c r="A3240">
        <v>2022</v>
      </c>
      <c r="B3240" t="s">
        <v>174</v>
      </c>
      <c r="C3240" t="s">
        <v>80</v>
      </c>
      <c r="D3240" t="s">
        <v>91</v>
      </c>
      <c r="E3240">
        <v>4</v>
      </c>
      <c r="F3240" t="s">
        <v>95</v>
      </c>
      <c r="G3240">
        <v>1</v>
      </c>
      <c r="H3240">
        <v>9</v>
      </c>
      <c r="I3240" t="s">
        <v>192</v>
      </c>
      <c r="J3240">
        <v>9</v>
      </c>
      <c r="K3240" t="s">
        <v>111</v>
      </c>
      <c r="L3240">
        <v>1</v>
      </c>
      <c r="M3240" t="s">
        <v>193</v>
      </c>
      <c r="N3240">
        <v>9</v>
      </c>
      <c r="O3240" t="s">
        <v>111</v>
      </c>
      <c r="P3240">
        <v>98</v>
      </c>
      <c r="Q3240" t="s">
        <v>106</v>
      </c>
      <c r="R3240" t="s">
        <v>106</v>
      </c>
      <c r="S3240">
        <v>9</v>
      </c>
      <c r="T3240" t="s">
        <v>192</v>
      </c>
      <c r="U3240">
        <v>0</v>
      </c>
    </row>
    <row r="3241" spans="1:21" x14ac:dyDescent="0.4">
      <c r="A3241">
        <v>2022</v>
      </c>
      <c r="B3241" t="s">
        <v>174</v>
      </c>
      <c r="C3241" t="s">
        <v>80</v>
      </c>
      <c r="D3241" t="s">
        <v>91</v>
      </c>
      <c r="E3241">
        <v>4</v>
      </c>
      <c r="F3241" t="s">
        <v>95</v>
      </c>
      <c r="G3241">
        <v>1</v>
      </c>
      <c r="H3241">
        <v>9</v>
      </c>
      <c r="I3241" t="s">
        <v>192</v>
      </c>
      <c r="J3241">
        <v>9</v>
      </c>
      <c r="K3241" t="s">
        <v>111</v>
      </c>
      <c r="L3241">
        <v>1</v>
      </c>
      <c r="M3241" t="s">
        <v>193</v>
      </c>
      <c r="N3241">
        <v>9</v>
      </c>
      <c r="O3241" t="s">
        <v>111</v>
      </c>
      <c r="P3241">
        <v>99</v>
      </c>
      <c r="Q3241" t="s">
        <v>111</v>
      </c>
      <c r="R3241" t="s">
        <v>111</v>
      </c>
      <c r="S3241">
        <v>9</v>
      </c>
      <c r="T3241" t="s">
        <v>192</v>
      </c>
      <c r="U3241">
        <v>454</v>
      </c>
    </row>
    <row r="3242" spans="1:21" x14ac:dyDescent="0.4">
      <c r="A3242">
        <v>2022</v>
      </c>
      <c r="B3242" t="s">
        <v>150</v>
      </c>
      <c r="C3242" t="s">
        <v>51</v>
      </c>
      <c r="D3242" t="s">
        <v>93</v>
      </c>
      <c r="E3242">
        <v>1</v>
      </c>
      <c r="F3242" t="s">
        <v>87</v>
      </c>
      <c r="G3242">
        <v>1</v>
      </c>
      <c r="H3242">
        <v>9</v>
      </c>
      <c r="I3242" t="s">
        <v>192</v>
      </c>
      <c r="J3242">
        <v>9</v>
      </c>
      <c r="K3242" t="s">
        <v>111</v>
      </c>
      <c r="L3242">
        <v>1</v>
      </c>
      <c r="M3242" t="s">
        <v>193</v>
      </c>
      <c r="N3242">
        <v>9</v>
      </c>
      <c r="O3242" t="s">
        <v>111</v>
      </c>
      <c r="P3242">
        <v>1</v>
      </c>
      <c r="Q3242" t="s">
        <v>20</v>
      </c>
      <c r="R3242" t="s">
        <v>20</v>
      </c>
      <c r="S3242">
        <v>9</v>
      </c>
      <c r="T3242" t="s">
        <v>192</v>
      </c>
      <c r="U3242">
        <v>57</v>
      </c>
    </row>
    <row r="3243" spans="1:21" x14ac:dyDescent="0.4">
      <c r="A3243">
        <v>2022</v>
      </c>
      <c r="B3243" t="s">
        <v>150</v>
      </c>
      <c r="C3243" t="s">
        <v>51</v>
      </c>
      <c r="D3243" t="s">
        <v>93</v>
      </c>
      <c r="E3243">
        <v>1</v>
      </c>
      <c r="F3243" t="s">
        <v>87</v>
      </c>
      <c r="G3243">
        <v>1</v>
      </c>
      <c r="H3243">
        <v>9</v>
      </c>
      <c r="I3243" t="s">
        <v>192</v>
      </c>
      <c r="J3243">
        <v>9</v>
      </c>
      <c r="K3243" t="s">
        <v>111</v>
      </c>
      <c r="L3243">
        <v>1</v>
      </c>
      <c r="M3243" t="s">
        <v>193</v>
      </c>
      <c r="N3243">
        <v>9</v>
      </c>
      <c r="O3243" t="s">
        <v>111</v>
      </c>
      <c r="P3243">
        <v>2</v>
      </c>
      <c r="Q3243" t="s">
        <v>127</v>
      </c>
      <c r="R3243" t="s">
        <v>127</v>
      </c>
      <c r="S3243">
        <v>9</v>
      </c>
      <c r="T3243" t="s">
        <v>192</v>
      </c>
      <c r="U3243">
        <v>1279</v>
      </c>
    </row>
    <row r="3244" spans="1:21" x14ac:dyDescent="0.4">
      <c r="A3244">
        <v>2022</v>
      </c>
      <c r="B3244" t="s">
        <v>150</v>
      </c>
      <c r="C3244" t="s">
        <v>51</v>
      </c>
      <c r="D3244" t="s">
        <v>93</v>
      </c>
      <c r="E3244">
        <v>1</v>
      </c>
      <c r="F3244" t="s">
        <v>87</v>
      </c>
      <c r="G3244">
        <v>1</v>
      </c>
      <c r="H3244">
        <v>9</v>
      </c>
      <c r="I3244" t="s">
        <v>192</v>
      </c>
      <c r="J3244">
        <v>9</v>
      </c>
      <c r="K3244" t="s">
        <v>111</v>
      </c>
      <c r="L3244">
        <v>1</v>
      </c>
      <c r="M3244" t="s">
        <v>193</v>
      </c>
      <c r="N3244">
        <v>9</v>
      </c>
      <c r="O3244" t="s">
        <v>111</v>
      </c>
      <c r="P3244">
        <v>3</v>
      </c>
      <c r="Q3244" t="s">
        <v>123</v>
      </c>
      <c r="R3244" t="s">
        <v>123</v>
      </c>
      <c r="S3244">
        <v>9</v>
      </c>
      <c r="T3244" t="s">
        <v>192</v>
      </c>
      <c r="U3244">
        <v>2832</v>
      </c>
    </row>
    <row r="3245" spans="1:21" x14ac:dyDescent="0.4">
      <c r="A3245">
        <v>2022</v>
      </c>
      <c r="B3245" t="s">
        <v>150</v>
      </c>
      <c r="C3245" t="s">
        <v>51</v>
      </c>
      <c r="D3245" t="s">
        <v>93</v>
      </c>
      <c r="E3245">
        <v>1</v>
      </c>
      <c r="F3245" t="s">
        <v>87</v>
      </c>
      <c r="G3245">
        <v>1</v>
      </c>
      <c r="H3245">
        <v>9</v>
      </c>
      <c r="I3245" t="s">
        <v>192</v>
      </c>
      <c r="J3245">
        <v>9</v>
      </c>
      <c r="K3245" t="s">
        <v>111</v>
      </c>
      <c r="L3245">
        <v>1</v>
      </c>
      <c r="M3245" t="s">
        <v>193</v>
      </c>
      <c r="N3245">
        <v>9</v>
      </c>
      <c r="O3245" t="s">
        <v>111</v>
      </c>
      <c r="P3245">
        <v>4</v>
      </c>
      <c r="Q3245" t="s">
        <v>121</v>
      </c>
      <c r="R3245" t="s">
        <v>121</v>
      </c>
      <c r="S3245">
        <v>9</v>
      </c>
      <c r="T3245" t="s">
        <v>192</v>
      </c>
      <c r="U3245">
        <v>13156</v>
      </c>
    </row>
    <row r="3246" spans="1:21" x14ac:dyDescent="0.4">
      <c r="A3246">
        <v>2022</v>
      </c>
      <c r="B3246" t="s">
        <v>150</v>
      </c>
      <c r="C3246" t="s">
        <v>51</v>
      </c>
      <c r="D3246" t="s">
        <v>93</v>
      </c>
      <c r="E3246">
        <v>1</v>
      </c>
      <c r="F3246" t="s">
        <v>87</v>
      </c>
      <c r="G3246">
        <v>1</v>
      </c>
      <c r="H3246">
        <v>9</v>
      </c>
      <c r="I3246" t="s">
        <v>192</v>
      </c>
      <c r="J3246">
        <v>9</v>
      </c>
      <c r="K3246" t="s">
        <v>111</v>
      </c>
      <c r="L3246">
        <v>1</v>
      </c>
      <c r="M3246" t="s">
        <v>193</v>
      </c>
      <c r="N3246">
        <v>9</v>
      </c>
      <c r="O3246" t="s">
        <v>111</v>
      </c>
      <c r="P3246">
        <v>5</v>
      </c>
      <c r="Q3246" t="s">
        <v>196</v>
      </c>
      <c r="R3246" t="s">
        <v>109</v>
      </c>
      <c r="S3246">
        <v>9</v>
      </c>
      <c r="T3246" t="s">
        <v>192</v>
      </c>
      <c r="U3246">
        <v>638</v>
      </c>
    </row>
    <row r="3247" spans="1:21" x14ac:dyDescent="0.4">
      <c r="A3247">
        <v>2022</v>
      </c>
      <c r="B3247" t="s">
        <v>150</v>
      </c>
      <c r="C3247" t="s">
        <v>51</v>
      </c>
      <c r="D3247" t="s">
        <v>93</v>
      </c>
      <c r="E3247">
        <v>1</v>
      </c>
      <c r="F3247" t="s">
        <v>87</v>
      </c>
      <c r="G3247">
        <v>1</v>
      </c>
      <c r="H3247">
        <v>9</v>
      </c>
      <c r="I3247" t="s">
        <v>192</v>
      </c>
      <c r="J3247">
        <v>9</v>
      </c>
      <c r="K3247" t="s">
        <v>111</v>
      </c>
      <c r="L3247">
        <v>1</v>
      </c>
      <c r="M3247" t="s">
        <v>193</v>
      </c>
      <c r="N3247">
        <v>9</v>
      </c>
      <c r="O3247" t="s">
        <v>111</v>
      </c>
      <c r="P3247">
        <v>6</v>
      </c>
      <c r="Q3247" t="s">
        <v>197</v>
      </c>
      <c r="R3247" t="s">
        <v>109</v>
      </c>
      <c r="S3247">
        <v>9</v>
      </c>
      <c r="T3247" t="s">
        <v>192</v>
      </c>
      <c r="U3247">
        <v>10</v>
      </c>
    </row>
    <row r="3248" spans="1:21" x14ac:dyDescent="0.4">
      <c r="A3248">
        <v>2022</v>
      </c>
      <c r="B3248" t="s">
        <v>150</v>
      </c>
      <c r="C3248" t="s">
        <v>51</v>
      </c>
      <c r="D3248" t="s">
        <v>93</v>
      </c>
      <c r="E3248">
        <v>1</v>
      </c>
      <c r="F3248" t="s">
        <v>87</v>
      </c>
      <c r="G3248">
        <v>1</v>
      </c>
      <c r="H3248">
        <v>9</v>
      </c>
      <c r="I3248" t="s">
        <v>192</v>
      </c>
      <c r="J3248">
        <v>9</v>
      </c>
      <c r="K3248" t="s">
        <v>111</v>
      </c>
      <c r="L3248">
        <v>1</v>
      </c>
      <c r="M3248" t="s">
        <v>193</v>
      </c>
      <c r="N3248">
        <v>9</v>
      </c>
      <c r="O3248" t="s">
        <v>111</v>
      </c>
      <c r="P3248">
        <v>20</v>
      </c>
      <c r="Q3248" t="s">
        <v>117</v>
      </c>
      <c r="R3248" t="s">
        <v>117</v>
      </c>
      <c r="S3248">
        <v>9</v>
      </c>
      <c r="T3248" t="s">
        <v>192</v>
      </c>
      <c r="U3248">
        <v>584</v>
      </c>
    </row>
    <row r="3249" spans="1:21" x14ac:dyDescent="0.4">
      <c r="A3249">
        <v>2022</v>
      </c>
      <c r="B3249" t="s">
        <v>150</v>
      </c>
      <c r="C3249" t="s">
        <v>51</v>
      </c>
      <c r="D3249" t="s">
        <v>93</v>
      </c>
      <c r="E3249">
        <v>1</v>
      </c>
      <c r="F3249" t="s">
        <v>87</v>
      </c>
      <c r="G3249">
        <v>1</v>
      </c>
      <c r="H3249">
        <v>9</v>
      </c>
      <c r="I3249" t="s">
        <v>192</v>
      </c>
      <c r="J3249">
        <v>9</v>
      </c>
      <c r="K3249" t="s">
        <v>111</v>
      </c>
      <c r="L3249">
        <v>1</v>
      </c>
      <c r="M3249" t="s">
        <v>193</v>
      </c>
      <c r="N3249">
        <v>9</v>
      </c>
      <c r="O3249" t="s">
        <v>111</v>
      </c>
      <c r="P3249">
        <v>95</v>
      </c>
      <c r="Q3249" t="s">
        <v>113</v>
      </c>
      <c r="R3249" t="s">
        <v>114</v>
      </c>
      <c r="S3249">
        <v>9</v>
      </c>
      <c r="T3249" t="s">
        <v>192</v>
      </c>
      <c r="U3249">
        <v>198</v>
      </c>
    </row>
    <row r="3250" spans="1:21" x14ac:dyDescent="0.4">
      <c r="A3250">
        <v>2022</v>
      </c>
      <c r="B3250" t="s">
        <v>150</v>
      </c>
      <c r="C3250" t="s">
        <v>51</v>
      </c>
      <c r="D3250" t="s">
        <v>93</v>
      </c>
      <c r="E3250">
        <v>1</v>
      </c>
      <c r="F3250" t="s">
        <v>87</v>
      </c>
      <c r="G3250">
        <v>1</v>
      </c>
      <c r="H3250">
        <v>9</v>
      </c>
      <c r="I3250" t="s">
        <v>192</v>
      </c>
      <c r="J3250">
        <v>9</v>
      </c>
      <c r="K3250" t="s">
        <v>111</v>
      </c>
      <c r="L3250">
        <v>1</v>
      </c>
      <c r="M3250" t="s">
        <v>193</v>
      </c>
      <c r="N3250">
        <v>9</v>
      </c>
      <c r="O3250" t="s">
        <v>111</v>
      </c>
      <c r="P3250">
        <v>98</v>
      </c>
      <c r="Q3250" t="s">
        <v>106</v>
      </c>
      <c r="R3250" t="s">
        <v>106</v>
      </c>
      <c r="S3250">
        <v>9</v>
      </c>
      <c r="T3250" t="s">
        <v>192</v>
      </c>
      <c r="U3250">
        <v>733</v>
      </c>
    </row>
    <row r="3251" spans="1:21" x14ac:dyDescent="0.4">
      <c r="A3251">
        <v>2022</v>
      </c>
      <c r="B3251" t="s">
        <v>150</v>
      </c>
      <c r="C3251" t="s">
        <v>51</v>
      </c>
      <c r="D3251" t="s">
        <v>93</v>
      </c>
      <c r="E3251">
        <v>1</v>
      </c>
      <c r="F3251" t="s">
        <v>87</v>
      </c>
      <c r="G3251">
        <v>1</v>
      </c>
      <c r="H3251">
        <v>9</v>
      </c>
      <c r="I3251" t="s">
        <v>192</v>
      </c>
      <c r="J3251">
        <v>9</v>
      </c>
      <c r="K3251" t="s">
        <v>111</v>
      </c>
      <c r="L3251">
        <v>1</v>
      </c>
      <c r="M3251" t="s">
        <v>193</v>
      </c>
      <c r="N3251">
        <v>9</v>
      </c>
      <c r="O3251" t="s">
        <v>111</v>
      </c>
      <c r="P3251">
        <v>99</v>
      </c>
      <c r="Q3251" t="s">
        <v>111</v>
      </c>
      <c r="R3251" t="s">
        <v>111</v>
      </c>
      <c r="S3251">
        <v>9</v>
      </c>
      <c r="T3251" t="s">
        <v>192</v>
      </c>
      <c r="U3251">
        <v>19487</v>
      </c>
    </row>
    <row r="3252" spans="1:21" x14ac:dyDescent="0.4">
      <c r="A3252">
        <v>2022</v>
      </c>
      <c r="B3252" t="s">
        <v>150</v>
      </c>
      <c r="C3252" t="s">
        <v>51</v>
      </c>
      <c r="D3252" t="s">
        <v>93</v>
      </c>
      <c r="E3252">
        <v>2</v>
      </c>
      <c r="F3252" t="s">
        <v>179</v>
      </c>
      <c r="G3252">
        <v>2</v>
      </c>
      <c r="H3252">
        <v>9</v>
      </c>
      <c r="I3252" t="s">
        <v>192</v>
      </c>
      <c r="J3252">
        <v>9</v>
      </c>
      <c r="K3252" t="s">
        <v>111</v>
      </c>
      <c r="L3252">
        <v>1</v>
      </c>
      <c r="M3252" t="s">
        <v>193</v>
      </c>
      <c r="N3252">
        <v>9</v>
      </c>
      <c r="O3252" t="s">
        <v>111</v>
      </c>
      <c r="P3252">
        <v>1</v>
      </c>
      <c r="Q3252" t="s">
        <v>20</v>
      </c>
      <c r="R3252" t="s">
        <v>20</v>
      </c>
      <c r="S3252">
        <v>9</v>
      </c>
      <c r="T3252" t="s">
        <v>192</v>
      </c>
      <c r="U3252">
        <v>92</v>
      </c>
    </row>
    <row r="3253" spans="1:21" x14ac:dyDescent="0.4">
      <c r="A3253">
        <v>2022</v>
      </c>
      <c r="B3253" t="s">
        <v>150</v>
      </c>
      <c r="C3253" t="s">
        <v>51</v>
      </c>
      <c r="D3253" t="s">
        <v>93</v>
      </c>
      <c r="E3253">
        <v>2</v>
      </c>
      <c r="F3253" t="s">
        <v>179</v>
      </c>
      <c r="G3253">
        <v>2</v>
      </c>
      <c r="H3253">
        <v>9</v>
      </c>
      <c r="I3253" t="s">
        <v>192</v>
      </c>
      <c r="J3253">
        <v>9</v>
      </c>
      <c r="K3253" t="s">
        <v>111</v>
      </c>
      <c r="L3253">
        <v>1</v>
      </c>
      <c r="M3253" t="s">
        <v>193</v>
      </c>
      <c r="N3253">
        <v>9</v>
      </c>
      <c r="O3253" t="s">
        <v>111</v>
      </c>
      <c r="P3253">
        <v>2</v>
      </c>
      <c r="Q3253" t="s">
        <v>127</v>
      </c>
      <c r="R3253" t="s">
        <v>127</v>
      </c>
      <c r="S3253">
        <v>9</v>
      </c>
      <c r="T3253" t="s">
        <v>192</v>
      </c>
      <c r="U3253">
        <v>2250</v>
      </c>
    </row>
    <row r="3254" spans="1:21" x14ac:dyDescent="0.4">
      <c r="A3254">
        <v>2022</v>
      </c>
      <c r="B3254" t="s">
        <v>150</v>
      </c>
      <c r="C3254" t="s">
        <v>51</v>
      </c>
      <c r="D3254" t="s">
        <v>93</v>
      </c>
      <c r="E3254">
        <v>2</v>
      </c>
      <c r="F3254" t="s">
        <v>179</v>
      </c>
      <c r="G3254">
        <v>2</v>
      </c>
      <c r="H3254">
        <v>9</v>
      </c>
      <c r="I3254" t="s">
        <v>192</v>
      </c>
      <c r="J3254">
        <v>9</v>
      </c>
      <c r="K3254" t="s">
        <v>111</v>
      </c>
      <c r="L3254">
        <v>1</v>
      </c>
      <c r="M3254" t="s">
        <v>193</v>
      </c>
      <c r="N3254">
        <v>9</v>
      </c>
      <c r="O3254" t="s">
        <v>111</v>
      </c>
      <c r="P3254">
        <v>3</v>
      </c>
      <c r="Q3254" t="s">
        <v>123</v>
      </c>
      <c r="R3254" t="s">
        <v>123</v>
      </c>
      <c r="S3254">
        <v>9</v>
      </c>
      <c r="T3254" t="s">
        <v>192</v>
      </c>
      <c r="U3254">
        <v>3538</v>
      </c>
    </row>
    <row r="3255" spans="1:21" x14ac:dyDescent="0.4">
      <c r="A3255">
        <v>2022</v>
      </c>
      <c r="B3255" t="s">
        <v>150</v>
      </c>
      <c r="C3255" t="s">
        <v>51</v>
      </c>
      <c r="D3255" t="s">
        <v>93</v>
      </c>
      <c r="E3255">
        <v>2</v>
      </c>
      <c r="F3255" t="s">
        <v>179</v>
      </c>
      <c r="G3255">
        <v>2</v>
      </c>
      <c r="H3255">
        <v>9</v>
      </c>
      <c r="I3255" t="s">
        <v>192</v>
      </c>
      <c r="J3255">
        <v>9</v>
      </c>
      <c r="K3255" t="s">
        <v>111</v>
      </c>
      <c r="L3255">
        <v>1</v>
      </c>
      <c r="M3255" t="s">
        <v>193</v>
      </c>
      <c r="N3255">
        <v>9</v>
      </c>
      <c r="O3255" t="s">
        <v>111</v>
      </c>
      <c r="P3255">
        <v>4</v>
      </c>
      <c r="Q3255" t="s">
        <v>121</v>
      </c>
      <c r="R3255" t="s">
        <v>121</v>
      </c>
      <c r="S3255">
        <v>9</v>
      </c>
      <c r="T3255" t="s">
        <v>192</v>
      </c>
      <c r="U3255">
        <v>17803</v>
      </c>
    </row>
    <row r="3256" spans="1:21" x14ac:dyDescent="0.4">
      <c r="A3256">
        <v>2022</v>
      </c>
      <c r="B3256" t="s">
        <v>150</v>
      </c>
      <c r="C3256" t="s">
        <v>51</v>
      </c>
      <c r="D3256" t="s">
        <v>93</v>
      </c>
      <c r="E3256">
        <v>2</v>
      </c>
      <c r="F3256" t="s">
        <v>179</v>
      </c>
      <c r="G3256">
        <v>2</v>
      </c>
      <c r="H3256">
        <v>9</v>
      </c>
      <c r="I3256" t="s">
        <v>192</v>
      </c>
      <c r="J3256">
        <v>9</v>
      </c>
      <c r="K3256" t="s">
        <v>111</v>
      </c>
      <c r="L3256">
        <v>1</v>
      </c>
      <c r="M3256" t="s">
        <v>193</v>
      </c>
      <c r="N3256">
        <v>9</v>
      </c>
      <c r="O3256" t="s">
        <v>111</v>
      </c>
      <c r="P3256">
        <v>5</v>
      </c>
      <c r="Q3256" t="s">
        <v>196</v>
      </c>
      <c r="R3256" t="s">
        <v>109</v>
      </c>
      <c r="S3256">
        <v>9</v>
      </c>
      <c r="T3256" t="s">
        <v>192</v>
      </c>
      <c r="U3256">
        <v>2430</v>
      </c>
    </row>
    <row r="3257" spans="1:21" x14ac:dyDescent="0.4">
      <c r="A3257">
        <v>2022</v>
      </c>
      <c r="B3257" t="s">
        <v>150</v>
      </c>
      <c r="C3257" t="s">
        <v>51</v>
      </c>
      <c r="D3257" t="s">
        <v>93</v>
      </c>
      <c r="E3257">
        <v>2</v>
      </c>
      <c r="F3257" t="s">
        <v>179</v>
      </c>
      <c r="G3257">
        <v>2</v>
      </c>
      <c r="H3257">
        <v>9</v>
      </c>
      <c r="I3257" t="s">
        <v>192</v>
      </c>
      <c r="J3257">
        <v>9</v>
      </c>
      <c r="K3257" t="s">
        <v>111</v>
      </c>
      <c r="L3257">
        <v>1</v>
      </c>
      <c r="M3257" t="s">
        <v>193</v>
      </c>
      <c r="N3257">
        <v>9</v>
      </c>
      <c r="O3257" t="s">
        <v>111</v>
      </c>
      <c r="P3257">
        <v>6</v>
      </c>
      <c r="Q3257" t="s">
        <v>197</v>
      </c>
      <c r="R3257" t="s">
        <v>109</v>
      </c>
      <c r="S3257">
        <v>9</v>
      </c>
      <c r="T3257" t="s">
        <v>192</v>
      </c>
      <c r="U3257">
        <v>27</v>
      </c>
    </row>
    <row r="3258" spans="1:21" x14ac:dyDescent="0.4">
      <c r="A3258">
        <v>2022</v>
      </c>
      <c r="B3258" t="s">
        <v>150</v>
      </c>
      <c r="C3258" t="s">
        <v>51</v>
      </c>
      <c r="D3258" t="s">
        <v>93</v>
      </c>
      <c r="E3258">
        <v>2</v>
      </c>
      <c r="F3258" t="s">
        <v>179</v>
      </c>
      <c r="G3258">
        <v>2</v>
      </c>
      <c r="H3258">
        <v>9</v>
      </c>
      <c r="I3258" t="s">
        <v>192</v>
      </c>
      <c r="J3258">
        <v>9</v>
      </c>
      <c r="K3258" t="s">
        <v>111</v>
      </c>
      <c r="L3258">
        <v>1</v>
      </c>
      <c r="M3258" t="s">
        <v>193</v>
      </c>
      <c r="N3258">
        <v>9</v>
      </c>
      <c r="O3258" t="s">
        <v>111</v>
      </c>
      <c r="P3258">
        <v>20</v>
      </c>
      <c r="Q3258" t="s">
        <v>117</v>
      </c>
      <c r="R3258" t="s">
        <v>117</v>
      </c>
      <c r="S3258">
        <v>9</v>
      </c>
      <c r="T3258" t="s">
        <v>192</v>
      </c>
      <c r="U3258">
        <v>1233</v>
      </c>
    </row>
    <row r="3259" spans="1:21" x14ac:dyDescent="0.4">
      <c r="A3259">
        <v>2022</v>
      </c>
      <c r="B3259" t="s">
        <v>150</v>
      </c>
      <c r="C3259" t="s">
        <v>51</v>
      </c>
      <c r="D3259" t="s">
        <v>93</v>
      </c>
      <c r="E3259">
        <v>2</v>
      </c>
      <c r="F3259" t="s">
        <v>179</v>
      </c>
      <c r="G3259">
        <v>2</v>
      </c>
      <c r="H3259">
        <v>9</v>
      </c>
      <c r="I3259" t="s">
        <v>192</v>
      </c>
      <c r="J3259">
        <v>9</v>
      </c>
      <c r="K3259" t="s">
        <v>111</v>
      </c>
      <c r="L3259">
        <v>1</v>
      </c>
      <c r="M3259" t="s">
        <v>193</v>
      </c>
      <c r="N3259">
        <v>9</v>
      </c>
      <c r="O3259" t="s">
        <v>111</v>
      </c>
      <c r="P3259">
        <v>95</v>
      </c>
      <c r="Q3259" t="s">
        <v>113</v>
      </c>
      <c r="R3259" t="s">
        <v>114</v>
      </c>
      <c r="S3259">
        <v>9</v>
      </c>
      <c r="T3259" t="s">
        <v>192</v>
      </c>
      <c r="U3259">
        <v>2302</v>
      </c>
    </row>
    <row r="3260" spans="1:21" x14ac:dyDescent="0.4">
      <c r="A3260">
        <v>2022</v>
      </c>
      <c r="B3260" t="s">
        <v>150</v>
      </c>
      <c r="C3260" t="s">
        <v>51</v>
      </c>
      <c r="D3260" t="s">
        <v>93</v>
      </c>
      <c r="E3260">
        <v>2</v>
      </c>
      <c r="F3260" t="s">
        <v>179</v>
      </c>
      <c r="G3260">
        <v>2</v>
      </c>
      <c r="H3260">
        <v>9</v>
      </c>
      <c r="I3260" t="s">
        <v>192</v>
      </c>
      <c r="J3260">
        <v>9</v>
      </c>
      <c r="K3260" t="s">
        <v>111</v>
      </c>
      <c r="L3260">
        <v>1</v>
      </c>
      <c r="M3260" t="s">
        <v>193</v>
      </c>
      <c r="N3260">
        <v>9</v>
      </c>
      <c r="O3260" t="s">
        <v>111</v>
      </c>
      <c r="P3260">
        <v>98</v>
      </c>
      <c r="Q3260" t="s">
        <v>106</v>
      </c>
      <c r="R3260" t="s">
        <v>106</v>
      </c>
      <c r="S3260">
        <v>9</v>
      </c>
      <c r="T3260" t="s">
        <v>192</v>
      </c>
      <c r="U3260">
        <v>1571</v>
      </c>
    </row>
    <row r="3261" spans="1:21" x14ac:dyDescent="0.4">
      <c r="A3261">
        <v>2022</v>
      </c>
      <c r="B3261" t="s">
        <v>150</v>
      </c>
      <c r="C3261" t="s">
        <v>51</v>
      </c>
      <c r="D3261" t="s">
        <v>93</v>
      </c>
      <c r="E3261">
        <v>2</v>
      </c>
      <c r="F3261" t="s">
        <v>179</v>
      </c>
      <c r="G3261">
        <v>2</v>
      </c>
      <c r="H3261">
        <v>9</v>
      </c>
      <c r="I3261" t="s">
        <v>192</v>
      </c>
      <c r="J3261">
        <v>9</v>
      </c>
      <c r="K3261" t="s">
        <v>111</v>
      </c>
      <c r="L3261">
        <v>1</v>
      </c>
      <c r="M3261" t="s">
        <v>193</v>
      </c>
      <c r="N3261">
        <v>9</v>
      </c>
      <c r="O3261" t="s">
        <v>111</v>
      </c>
      <c r="P3261">
        <v>99</v>
      </c>
      <c r="Q3261" t="s">
        <v>111</v>
      </c>
      <c r="R3261" t="s">
        <v>111</v>
      </c>
      <c r="S3261">
        <v>9</v>
      </c>
      <c r="T3261" t="s">
        <v>192</v>
      </c>
      <c r="U3261">
        <v>31246</v>
      </c>
    </row>
    <row r="3262" spans="1:21" x14ac:dyDescent="0.4">
      <c r="A3262">
        <v>2022</v>
      </c>
      <c r="B3262" t="s">
        <v>150</v>
      </c>
      <c r="C3262" t="s">
        <v>51</v>
      </c>
      <c r="D3262" t="s">
        <v>93</v>
      </c>
      <c r="E3262">
        <v>4</v>
      </c>
      <c r="F3262" t="s">
        <v>95</v>
      </c>
      <c r="G3262">
        <v>1</v>
      </c>
      <c r="H3262">
        <v>9</v>
      </c>
      <c r="I3262" t="s">
        <v>192</v>
      </c>
      <c r="J3262">
        <v>9</v>
      </c>
      <c r="K3262" t="s">
        <v>111</v>
      </c>
      <c r="L3262">
        <v>1</v>
      </c>
      <c r="M3262" t="s">
        <v>193</v>
      </c>
      <c r="N3262">
        <v>9</v>
      </c>
      <c r="O3262" t="s">
        <v>111</v>
      </c>
      <c r="P3262">
        <v>1</v>
      </c>
      <c r="Q3262" t="s">
        <v>20</v>
      </c>
      <c r="R3262" t="s">
        <v>20</v>
      </c>
      <c r="S3262">
        <v>9</v>
      </c>
      <c r="T3262" t="s">
        <v>192</v>
      </c>
      <c r="U3262">
        <v>41</v>
      </c>
    </row>
    <row r="3263" spans="1:21" x14ac:dyDescent="0.4">
      <c r="A3263">
        <v>2022</v>
      </c>
      <c r="B3263" t="s">
        <v>150</v>
      </c>
      <c r="C3263" t="s">
        <v>51</v>
      </c>
      <c r="D3263" t="s">
        <v>93</v>
      </c>
      <c r="E3263">
        <v>4</v>
      </c>
      <c r="F3263" t="s">
        <v>95</v>
      </c>
      <c r="G3263">
        <v>1</v>
      </c>
      <c r="H3263">
        <v>9</v>
      </c>
      <c r="I3263" t="s">
        <v>192</v>
      </c>
      <c r="J3263">
        <v>9</v>
      </c>
      <c r="K3263" t="s">
        <v>111</v>
      </c>
      <c r="L3263">
        <v>1</v>
      </c>
      <c r="M3263" t="s">
        <v>193</v>
      </c>
      <c r="N3263">
        <v>9</v>
      </c>
      <c r="O3263" t="s">
        <v>111</v>
      </c>
      <c r="P3263">
        <v>2</v>
      </c>
      <c r="Q3263" t="s">
        <v>127</v>
      </c>
      <c r="R3263" t="s">
        <v>127</v>
      </c>
      <c r="S3263">
        <v>9</v>
      </c>
      <c r="T3263" t="s">
        <v>192</v>
      </c>
      <c r="U3263">
        <v>1355</v>
      </c>
    </row>
    <row r="3264" spans="1:21" x14ac:dyDescent="0.4">
      <c r="A3264">
        <v>2022</v>
      </c>
      <c r="B3264" t="s">
        <v>150</v>
      </c>
      <c r="C3264" t="s">
        <v>51</v>
      </c>
      <c r="D3264" t="s">
        <v>93</v>
      </c>
      <c r="E3264">
        <v>4</v>
      </c>
      <c r="F3264" t="s">
        <v>95</v>
      </c>
      <c r="G3264">
        <v>1</v>
      </c>
      <c r="H3264">
        <v>9</v>
      </c>
      <c r="I3264" t="s">
        <v>192</v>
      </c>
      <c r="J3264">
        <v>9</v>
      </c>
      <c r="K3264" t="s">
        <v>111</v>
      </c>
      <c r="L3264">
        <v>1</v>
      </c>
      <c r="M3264" t="s">
        <v>193</v>
      </c>
      <c r="N3264">
        <v>9</v>
      </c>
      <c r="O3264" t="s">
        <v>111</v>
      </c>
      <c r="P3264">
        <v>3</v>
      </c>
      <c r="Q3264" t="s">
        <v>123</v>
      </c>
      <c r="R3264" t="s">
        <v>123</v>
      </c>
      <c r="S3264">
        <v>9</v>
      </c>
      <c r="T3264" t="s">
        <v>192</v>
      </c>
      <c r="U3264">
        <v>3416</v>
      </c>
    </row>
    <row r="3265" spans="1:21" x14ac:dyDescent="0.4">
      <c r="A3265">
        <v>2022</v>
      </c>
      <c r="B3265" t="s">
        <v>150</v>
      </c>
      <c r="C3265" t="s">
        <v>51</v>
      </c>
      <c r="D3265" t="s">
        <v>93</v>
      </c>
      <c r="E3265">
        <v>4</v>
      </c>
      <c r="F3265" t="s">
        <v>95</v>
      </c>
      <c r="G3265">
        <v>1</v>
      </c>
      <c r="H3265">
        <v>9</v>
      </c>
      <c r="I3265" t="s">
        <v>192</v>
      </c>
      <c r="J3265">
        <v>9</v>
      </c>
      <c r="K3265" t="s">
        <v>111</v>
      </c>
      <c r="L3265">
        <v>1</v>
      </c>
      <c r="M3265" t="s">
        <v>193</v>
      </c>
      <c r="N3265">
        <v>9</v>
      </c>
      <c r="O3265" t="s">
        <v>111</v>
      </c>
      <c r="P3265">
        <v>4</v>
      </c>
      <c r="Q3265" t="s">
        <v>121</v>
      </c>
      <c r="R3265" t="s">
        <v>121</v>
      </c>
      <c r="S3265">
        <v>9</v>
      </c>
      <c r="T3265" t="s">
        <v>192</v>
      </c>
      <c r="U3265">
        <v>5778</v>
      </c>
    </row>
    <row r="3266" spans="1:21" x14ac:dyDescent="0.4">
      <c r="A3266">
        <v>2022</v>
      </c>
      <c r="B3266" t="s">
        <v>150</v>
      </c>
      <c r="C3266" t="s">
        <v>51</v>
      </c>
      <c r="D3266" t="s">
        <v>93</v>
      </c>
      <c r="E3266">
        <v>4</v>
      </c>
      <c r="F3266" t="s">
        <v>95</v>
      </c>
      <c r="G3266">
        <v>1</v>
      </c>
      <c r="H3266">
        <v>9</v>
      </c>
      <c r="I3266" t="s">
        <v>192</v>
      </c>
      <c r="J3266">
        <v>9</v>
      </c>
      <c r="K3266" t="s">
        <v>111</v>
      </c>
      <c r="L3266">
        <v>1</v>
      </c>
      <c r="M3266" t="s">
        <v>193</v>
      </c>
      <c r="N3266">
        <v>9</v>
      </c>
      <c r="O3266" t="s">
        <v>111</v>
      </c>
      <c r="P3266">
        <v>5</v>
      </c>
      <c r="Q3266" t="s">
        <v>196</v>
      </c>
      <c r="R3266" t="s">
        <v>109</v>
      </c>
      <c r="S3266">
        <v>9</v>
      </c>
      <c r="T3266" t="s">
        <v>192</v>
      </c>
      <c r="U3266">
        <v>330</v>
      </c>
    </row>
    <row r="3267" spans="1:21" x14ac:dyDescent="0.4">
      <c r="A3267">
        <v>2022</v>
      </c>
      <c r="B3267" t="s">
        <v>150</v>
      </c>
      <c r="C3267" t="s">
        <v>51</v>
      </c>
      <c r="D3267" t="s">
        <v>93</v>
      </c>
      <c r="E3267">
        <v>4</v>
      </c>
      <c r="F3267" t="s">
        <v>95</v>
      </c>
      <c r="G3267">
        <v>1</v>
      </c>
      <c r="H3267">
        <v>9</v>
      </c>
      <c r="I3267" t="s">
        <v>192</v>
      </c>
      <c r="J3267">
        <v>9</v>
      </c>
      <c r="K3267" t="s">
        <v>111</v>
      </c>
      <c r="L3267">
        <v>1</v>
      </c>
      <c r="M3267" t="s">
        <v>193</v>
      </c>
      <c r="N3267">
        <v>9</v>
      </c>
      <c r="O3267" t="s">
        <v>111</v>
      </c>
      <c r="P3267">
        <v>6</v>
      </c>
      <c r="Q3267" t="s">
        <v>197</v>
      </c>
      <c r="R3267" t="s">
        <v>109</v>
      </c>
      <c r="S3267">
        <v>9</v>
      </c>
      <c r="T3267" t="s">
        <v>192</v>
      </c>
      <c r="U3267">
        <v>10</v>
      </c>
    </row>
    <row r="3268" spans="1:21" x14ac:dyDescent="0.4">
      <c r="A3268">
        <v>2022</v>
      </c>
      <c r="B3268" t="s">
        <v>150</v>
      </c>
      <c r="C3268" t="s">
        <v>51</v>
      </c>
      <c r="D3268" t="s">
        <v>93</v>
      </c>
      <c r="E3268">
        <v>4</v>
      </c>
      <c r="F3268" t="s">
        <v>95</v>
      </c>
      <c r="G3268">
        <v>1</v>
      </c>
      <c r="H3268">
        <v>9</v>
      </c>
      <c r="I3268" t="s">
        <v>192</v>
      </c>
      <c r="J3268">
        <v>9</v>
      </c>
      <c r="K3268" t="s">
        <v>111</v>
      </c>
      <c r="L3268">
        <v>1</v>
      </c>
      <c r="M3268" t="s">
        <v>193</v>
      </c>
      <c r="N3268">
        <v>9</v>
      </c>
      <c r="O3268" t="s">
        <v>111</v>
      </c>
      <c r="P3268">
        <v>20</v>
      </c>
      <c r="Q3268" t="s">
        <v>117</v>
      </c>
      <c r="R3268" t="s">
        <v>117</v>
      </c>
      <c r="S3268">
        <v>9</v>
      </c>
      <c r="T3268" t="s">
        <v>192</v>
      </c>
      <c r="U3268">
        <v>804</v>
      </c>
    </row>
    <row r="3269" spans="1:21" x14ac:dyDescent="0.4">
      <c r="A3269">
        <v>2022</v>
      </c>
      <c r="B3269" t="s">
        <v>150</v>
      </c>
      <c r="C3269" t="s">
        <v>51</v>
      </c>
      <c r="D3269" t="s">
        <v>93</v>
      </c>
      <c r="E3269">
        <v>4</v>
      </c>
      <c r="F3269" t="s">
        <v>95</v>
      </c>
      <c r="G3269">
        <v>1</v>
      </c>
      <c r="H3269">
        <v>9</v>
      </c>
      <c r="I3269" t="s">
        <v>192</v>
      </c>
      <c r="J3269">
        <v>9</v>
      </c>
      <c r="K3269" t="s">
        <v>111</v>
      </c>
      <c r="L3269">
        <v>1</v>
      </c>
      <c r="M3269" t="s">
        <v>193</v>
      </c>
      <c r="N3269">
        <v>9</v>
      </c>
      <c r="O3269" t="s">
        <v>111</v>
      </c>
      <c r="P3269">
        <v>95</v>
      </c>
      <c r="Q3269" t="s">
        <v>113</v>
      </c>
      <c r="R3269" t="s">
        <v>114</v>
      </c>
      <c r="S3269">
        <v>9</v>
      </c>
      <c r="T3269" t="s">
        <v>192</v>
      </c>
      <c r="U3269">
        <v>18</v>
      </c>
    </row>
    <row r="3270" spans="1:21" x14ac:dyDescent="0.4">
      <c r="A3270">
        <v>2022</v>
      </c>
      <c r="B3270" t="s">
        <v>150</v>
      </c>
      <c r="C3270" t="s">
        <v>51</v>
      </c>
      <c r="D3270" t="s">
        <v>93</v>
      </c>
      <c r="E3270">
        <v>4</v>
      </c>
      <c r="F3270" t="s">
        <v>95</v>
      </c>
      <c r="G3270">
        <v>1</v>
      </c>
      <c r="H3270">
        <v>9</v>
      </c>
      <c r="I3270" t="s">
        <v>192</v>
      </c>
      <c r="J3270">
        <v>9</v>
      </c>
      <c r="K3270" t="s">
        <v>111</v>
      </c>
      <c r="L3270">
        <v>1</v>
      </c>
      <c r="M3270" t="s">
        <v>193</v>
      </c>
      <c r="N3270">
        <v>9</v>
      </c>
      <c r="O3270" t="s">
        <v>111</v>
      </c>
      <c r="P3270">
        <v>98</v>
      </c>
      <c r="Q3270" t="s">
        <v>106</v>
      </c>
      <c r="R3270" t="s">
        <v>106</v>
      </c>
      <c r="S3270">
        <v>9</v>
      </c>
      <c r="T3270" t="s">
        <v>192</v>
      </c>
      <c r="U3270">
        <v>511</v>
      </c>
    </row>
    <row r="3271" spans="1:21" x14ac:dyDescent="0.4">
      <c r="A3271">
        <v>2022</v>
      </c>
      <c r="B3271" t="s">
        <v>150</v>
      </c>
      <c r="C3271" t="s">
        <v>51</v>
      </c>
      <c r="D3271" t="s">
        <v>93</v>
      </c>
      <c r="E3271">
        <v>4</v>
      </c>
      <c r="F3271" t="s">
        <v>95</v>
      </c>
      <c r="G3271">
        <v>1</v>
      </c>
      <c r="H3271">
        <v>9</v>
      </c>
      <c r="I3271" t="s">
        <v>192</v>
      </c>
      <c r="J3271">
        <v>9</v>
      </c>
      <c r="K3271" t="s">
        <v>111</v>
      </c>
      <c r="L3271">
        <v>1</v>
      </c>
      <c r="M3271" t="s">
        <v>193</v>
      </c>
      <c r="N3271">
        <v>9</v>
      </c>
      <c r="O3271" t="s">
        <v>111</v>
      </c>
      <c r="P3271">
        <v>99</v>
      </c>
      <c r="Q3271" t="s">
        <v>111</v>
      </c>
      <c r="R3271" t="s">
        <v>111</v>
      </c>
      <c r="S3271">
        <v>9</v>
      </c>
      <c r="T3271" t="s">
        <v>192</v>
      </c>
      <c r="U3271">
        <v>12263</v>
      </c>
    </row>
    <row r="3272" spans="1:21" x14ac:dyDescent="0.4">
      <c r="A3272">
        <v>2022</v>
      </c>
      <c r="B3272" t="s">
        <v>141</v>
      </c>
      <c r="C3272" t="s">
        <v>52</v>
      </c>
      <c r="D3272" t="s">
        <v>94</v>
      </c>
      <c r="E3272">
        <v>1</v>
      </c>
      <c r="F3272" t="s">
        <v>87</v>
      </c>
      <c r="G3272">
        <v>1</v>
      </c>
      <c r="H3272">
        <v>9</v>
      </c>
      <c r="I3272" t="s">
        <v>192</v>
      </c>
      <c r="J3272">
        <v>9</v>
      </c>
      <c r="K3272" t="s">
        <v>111</v>
      </c>
      <c r="L3272">
        <v>1</v>
      </c>
      <c r="M3272" t="s">
        <v>193</v>
      </c>
      <c r="N3272">
        <v>9</v>
      </c>
      <c r="O3272" t="s">
        <v>111</v>
      </c>
      <c r="P3272">
        <v>1</v>
      </c>
      <c r="Q3272" t="s">
        <v>20</v>
      </c>
      <c r="R3272" t="s">
        <v>20</v>
      </c>
      <c r="S3272">
        <v>9</v>
      </c>
      <c r="T3272" t="s">
        <v>192</v>
      </c>
      <c r="U3272">
        <v>207</v>
      </c>
    </row>
    <row r="3273" spans="1:21" x14ac:dyDescent="0.4">
      <c r="A3273">
        <v>2022</v>
      </c>
      <c r="B3273" t="s">
        <v>141</v>
      </c>
      <c r="C3273" t="s">
        <v>52</v>
      </c>
      <c r="D3273" t="s">
        <v>94</v>
      </c>
      <c r="E3273">
        <v>1</v>
      </c>
      <c r="F3273" t="s">
        <v>87</v>
      </c>
      <c r="G3273">
        <v>1</v>
      </c>
      <c r="H3273">
        <v>9</v>
      </c>
      <c r="I3273" t="s">
        <v>192</v>
      </c>
      <c r="J3273">
        <v>9</v>
      </c>
      <c r="K3273" t="s">
        <v>111</v>
      </c>
      <c r="L3273">
        <v>1</v>
      </c>
      <c r="M3273" t="s">
        <v>193</v>
      </c>
      <c r="N3273">
        <v>9</v>
      </c>
      <c r="O3273" t="s">
        <v>111</v>
      </c>
      <c r="P3273">
        <v>2</v>
      </c>
      <c r="Q3273" t="s">
        <v>127</v>
      </c>
      <c r="R3273" t="s">
        <v>127</v>
      </c>
      <c r="S3273">
        <v>9</v>
      </c>
      <c r="T3273" t="s">
        <v>192</v>
      </c>
      <c r="U3273">
        <v>13776</v>
      </c>
    </row>
    <row r="3274" spans="1:21" x14ac:dyDescent="0.4">
      <c r="A3274">
        <v>2022</v>
      </c>
      <c r="B3274" t="s">
        <v>141</v>
      </c>
      <c r="C3274" t="s">
        <v>52</v>
      </c>
      <c r="D3274" t="s">
        <v>94</v>
      </c>
      <c r="E3274">
        <v>1</v>
      </c>
      <c r="F3274" t="s">
        <v>87</v>
      </c>
      <c r="G3274">
        <v>1</v>
      </c>
      <c r="H3274">
        <v>9</v>
      </c>
      <c r="I3274" t="s">
        <v>192</v>
      </c>
      <c r="J3274">
        <v>9</v>
      </c>
      <c r="K3274" t="s">
        <v>111</v>
      </c>
      <c r="L3274">
        <v>1</v>
      </c>
      <c r="M3274" t="s">
        <v>193</v>
      </c>
      <c r="N3274">
        <v>9</v>
      </c>
      <c r="O3274" t="s">
        <v>111</v>
      </c>
      <c r="P3274">
        <v>3</v>
      </c>
      <c r="Q3274" t="s">
        <v>123</v>
      </c>
      <c r="R3274" t="s">
        <v>123</v>
      </c>
      <c r="S3274">
        <v>9</v>
      </c>
      <c r="T3274" t="s">
        <v>192</v>
      </c>
      <c r="U3274">
        <v>6235</v>
      </c>
    </row>
    <row r="3275" spans="1:21" x14ac:dyDescent="0.4">
      <c r="A3275">
        <v>2022</v>
      </c>
      <c r="B3275" t="s">
        <v>141</v>
      </c>
      <c r="C3275" t="s">
        <v>52</v>
      </c>
      <c r="D3275" t="s">
        <v>94</v>
      </c>
      <c r="E3275">
        <v>1</v>
      </c>
      <c r="F3275" t="s">
        <v>87</v>
      </c>
      <c r="G3275">
        <v>1</v>
      </c>
      <c r="H3275">
        <v>9</v>
      </c>
      <c r="I3275" t="s">
        <v>192</v>
      </c>
      <c r="J3275">
        <v>9</v>
      </c>
      <c r="K3275" t="s">
        <v>111</v>
      </c>
      <c r="L3275">
        <v>1</v>
      </c>
      <c r="M3275" t="s">
        <v>193</v>
      </c>
      <c r="N3275">
        <v>9</v>
      </c>
      <c r="O3275" t="s">
        <v>111</v>
      </c>
      <c r="P3275">
        <v>4</v>
      </c>
      <c r="Q3275" t="s">
        <v>121</v>
      </c>
      <c r="R3275" t="s">
        <v>121</v>
      </c>
      <c r="S3275">
        <v>9</v>
      </c>
      <c r="T3275" t="s">
        <v>192</v>
      </c>
      <c r="U3275">
        <v>65743</v>
      </c>
    </row>
    <row r="3276" spans="1:21" x14ac:dyDescent="0.4">
      <c r="A3276">
        <v>2022</v>
      </c>
      <c r="B3276" t="s">
        <v>141</v>
      </c>
      <c r="C3276" t="s">
        <v>52</v>
      </c>
      <c r="D3276" t="s">
        <v>94</v>
      </c>
      <c r="E3276">
        <v>1</v>
      </c>
      <c r="F3276" t="s">
        <v>87</v>
      </c>
      <c r="G3276">
        <v>1</v>
      </c>
      <c r="H3276">
        <v>9</v>
      </c>
      <c r="I3276" t="s">
        <v>192</v>
      </c>
      <c r="J3276">
        <v>9</v>
      </c>
      <c r="K3276" t="s">
        <v>111</v>
      </c>
      <c r="L3276">
        <v>1</v>
      </c>
      <c r="M3276" t="s">
        <v>193</v>
      </c>
      <c r="N3276">
        <v>9</v>
      </c>
      <c r="O3276" t="s">
        <v>111</v>
      </c>
      <c r="P3276">
        <v>5</v>
      </c>
      <c r="Q3276" t="s">
        <v>196</v>
      </c>
      <c r="R3276" t="s">
        <v>109</v>
      </c>
      <c r="S3276">
        <v>9</v>
      </c>
      <c r="T3276" t="s">
        <v>192</v>
      </c>
      <c r="U3276">
        <v>2570</v>
      </c>
    </row>
    <row r="3277" spans="1:21" x14ac:dyDescent="0.4">
      <c r="A3277">
        <v>2022</v>
      </c>
      <c r="B3277" t="s">
        <v>141</v>
      </c>
      <c r="C3277" t="s">
        <v>52</v>
      </c>
      <c r="D3277" t="s">
        <v>94</v>
      </c>
      <c r="E3277">
        <v>1</v>
      </c>
      <c r="F3277" t="s">
        <v>87</v>
      </c>
      <c r="G3277">
        <v>1</v>
      </c>
      <c r="H3277">
        <v>9</v>
      </c>
      <c r="I3277" t="s">
        <v>192</v>
      </c>
      <c r="J3277">
        <v>9</v>
      </c>
      <c r="K3277" t="s">
        <v>111</v>
      </c>
      <c r="L3277">
        <v>1</v>
      </c>
      <c r="M3277" t="s">
        <v>193</v>
      </c>
      <c r="N3277">
        <v>9</v>
      </c>
      <c r="O3277" t="s">
        <v>111</v>
      </c>
      <c r="P3277">
        <v>6</v>
      </c>
      <c r="Q3277" t="s">
        <v>197</v>
      </c>
      <c r="R3277" t="s">
        <v>109</v>
      </c>
      <c r="S3277">
        <v>9</v>
      </c>
      <c r="T3277" t="s">
        <v>192</v>
      </c>
      <c r="U3277">
        <v>103</v>
      </c>
    </row>
    <row r="3278" spans="1:21" x14ac:dyDescent="0.4">
      <c r="A3278">
        <v>2022</v>
      </c>
      <c r="B3278" t="s">
        <v>141</v>
      </c>
      <c r="C3278" t="s">
        <v>52</v>
      </c>
      <c r="D3278" t="s">
        <v>94</v>
      </c>
      <c r="E3278">
        <v>1</v>
      </c>
      <c r="F3278" t="s">
        <v>87</v>
      </c>
      <c r="G3278">
        <v>1</v>
      </c>
      <c r="H3278">
        <v>9</v>
      </c>
      <c r="I3278" t="s">
        <v>192</v>
      </c>
      <c r="J3278">
        <v>9</v>
      </c>
      <c r="K3278" t="s">
        <v>111</v>
      </c>
      <c r="L3278">
        <v>1</v>
      </c>
      <c r="M3278" t="s">
        <v>193</v>
      </c>
      <c r="N3278">
        <v>9</v>
      </c>
      <c r="O3278" t="s">
        <v>111</v>
      </c>
      <c r="P3278">
        <v>20</v>
      </c>
      <c r="Q3278" t="s">
        <v>117</v>
      </c>
      <c r="R3278" t="s">
        <v>117</v>
      </c>
      <c r="S3278">
        <v>9</v>
      </c>
      <c r="T3278" t="s">
        <v>192</v>
      </c>
      <c r="U3278">
        <v>3945</v>
      </c>
    </row>
    <row r="3279" spans="1:21" x14ac:dyDescent="0.4">
      <c r="A3279">
        <v>2022</v>
      </c>
      <c r="B3279" t="s">
        <v>141</v>
      </c>
      <c r="C3279" t="s">
        <v>52</v>
      </c>
      <c r="D3279" t="s">
        <v>94</v>
      </c>
      <c r="E3279">
        <v>1</v>
      </c>
      <c r="F3279" t="s">
        <v>87</v>
      </c>
      <c r="G3279">
        <v>1</v>
      </c>
      <c r="H3279">
        <v>9</v>
      </c>
      <c r="I3279" t="s">
        <v>192</v>
      </c>
      <c r="J3279">
        <v>9</v>
      </c>
      <c r="K3279" t="s">
        <v>111</v>
      </c>
      <c r="L3279">
        <v>1</v>
      </c>
      <c r="M3279" t="s">
        <v>193</v>
      </c>
      <c r="N3279">
        <v>9</v>
      </c>
      <c r="O3279" t="s">
        <v>111</v>
      </c>
      <c r="P3279">
        <v>95</v>
      </c>
      <c r="Q3279" t="s">
        <v>113</v>
      </c>
      <c r="R3279" t="s">
        <v>114</v>
      </c>
      <c r="S3279">
        <v>9</v>
      </c>
      <c r="T3279" t="s">
        <v>192</v>
      </c>
      <c r="U3279">
        <v>1496</v>
      </c>
    </row>
    <row r="3280" spans="1:21" x14ac:dyDescent="0.4">
      <c r="A3280">
        <v>2022</v>
      </c>
      <c r="B3280" t="s">
        <v>141</v>
      </c>
      <c r="C3280" t="s">
        <v>52</v>
      </c>
      <c r="D3280" t="s">
        <v>94</v>
      </c>
      <c r="E3280">
        <v>1</v>
      </c>
      <c r="F3280" t="s">
        <v>87</v>
      </c>
      <c r="G3280">
        <v>1</v>
      </c>
      <c r="H3280">
        <v>9</v>
      </c>
      <c r="I3280" t="s">
        <v>192</v>
      </c>
      <c r="J3280">
        <v>9</v>
      </c>
      <c r="K3280" t="s">
        <v>111</v>
      </c>
      <c r="L3280">
        <v>1</v>
      </c>
      <c r="M3280" t="s">
        <v>193</v>
      </c>
      <c r="N3280">
        <v>9</v>
      </c>
      <c r="O3280" t="s">
        <v>111</v>
      </c>
      <c r="P3280">
        <v>98</v>
      </c>
      <c r="Q3280" t="s">
        <v>106</v>
      </c>
      <c r="R3280" t="s">
        <v>106</v>
      </c>
      <c r="S3280">
        <v>9</v>
      </c>
      <c r="T3280" t="s">
        <v>192</v>
      </c>
      <c r="U3280">
        <v>1586</v>
      </c>
    </row>
    <row r="3281" spans="1:21" x14ac:dyDescent="0.4">
      <c r="A3281">
        <v>2022</v>
      </c>
      <c r="B3281" t="s">
        <v>141</v>
      </c>
      <c r="C3281" t="s">
        <v>52</v>
      </c>
      <c r="D3281" t="s">
        <v>94</v>
      </c>
      <c r="E3281">
        <v>1</v>
      </c>
      <c r="F3281" t="s">
        <v>87</v>
      </c>
      <c r="G3281">
        <v>1</v>
      </c>
      <c r="H3281">
        <v>9</v>
      </c>
      <c r="I3281" t="s">
        <v>192</v>
      </c>
      <c r="J3281">
        <v>9</v>
      </c>
      <c r="K3281" t="s">
        <v>111</v>
      </c>
      <c r="L3281">
        <v>1</v>
      </c>
      <c r="M3281" t="s">
        <v>193</v>
      </c>
      <c r="N3281">
        <v>9</v>
      </c>
      <c r="O3281" t="s">
        <v>111</v>
      </c>
      <c r="P3281">
        <v>99</v>
      </c>
      <c r="Q3281" t="s">
        <v>111</v>
      </c>
      <c r="R3281" t="s">
        <v>111</v>
      </c>
      <c r="S3281">
        <v>9</v>
      </c>
      <c r="T3281" t="s">
        <v>192</v>
      </c>
      <c r="U3281">
        <v>95661</v>
      </c>
    </row>
    <row r="3282" spans="1:21" x14ac:dyDescent="0.4">
      <c r="A3282">
        <v>2022</v>
      </c>
      <c r="B3282" t="s">
        <v>141</v>
      </c>
      <c r="C3282" t="s">
        <v>52</v>
      </c>
      <c r="D3282" t="s">
        <v>94</v>
      </c>
      <c r="E3282">
        <v>2</v>
      </c>
      <c r="F3282" t="s">
        <v>179</v>
      </c>
      <c r="G3282">
        <v>2</v>
      </c>
      <c r="H3282">
        <v>9</v>
      </c>
      <c r="I3282" t="s">
        <v>192</v>
      </c>
      <c r="J3282">
        <v>9</v>
      </c>
      <c r="K3282" t="s">
        <v>111</v>
      </c>
      <c r="L3282">
        <v>1</v>
      </c>
      <c r="M3282" t="s">
        <v>193</v>
      </c>
      <c r="N3282">
        <v>9</v>
      </c>
      <c r="O3282" t="s">
        <v>111</v>
      </c>
      <c r="P3282">
        <v>1</v>
      </c>
      <c r="Q3282" t="s">
        <v>20</v>
      </c>
      <c r="R3282" t="s">
        <v>20</v>
      </c>
      <c r="S3282">
        <v>9</v>
      </c>
      <c r="T3282" t="s">
        <v>192</v>
      </c>
      <c r="U3282">
        <v>161</v>
      </c>
    </row>
    <row r="3283" spans="1:21" x14ac:dyDescent="0.4">
      <c r="A3283">
        <v>2022</v>
      </c>
      <c r="B3283" t="s">
        <v>141</v>
      </c>
      <c r="C3283" t="s">
        <v>52</v>
      </c>
      <c r="D3283" t="s">
        <v>94</v>
      </c>
      <c r="E3283">
        <v>2</v>
      </c>
      <c r="F3283" t="s">
        <v>179</v>
      </c>
      <c r="G3283">
        <v>2</v>
      </c>
      <c r="H3283">
        <v>9</v>
      </c>
      <c r="I3283" t="s">
        <v>192</v>
      </c>
      <c r="J3283">
        <v>9</v>
      </c>
      <c r="K3283" t="s">
        <v>111</v>
      </c>
      <c r="L3283">
        <v>1</v>
      </c>
      <c r="M3283" t="s">
        <v>193</v>
      </c>
      <c r="N3283">
        <v>9</v>
      </c>
      <c r="O3283" t="s">
        <v>111</v>
      </c>
      <c r="P3283">
        <v>2</v>
      </c>
      <c r="Q3283" t="s">
        <v>127</v>
      </c>
      <c r="R3283" t="s">
        <v>127</v>
      </c>
      <c r="S3283">
        <v>9</v>
      </c>
      <c r="T3283" t="s">
        <v>192</v>
      </c>
      <c r="U3283">
        <v>8294</v>
      </c>
    </row>
    <row r="3284" spans="1:21" x14ac:dyDescent="0.4">
      <c r="A3284">
        <v>2022</v>
      </c>
      <c r="B3284" t="s">
        <v>141</v>
      </c>
      <c r="C3284" t="s">
        <v>52</v>
      </c>
      <c r="D3284" t="s">
        <v>94</v>
      </c>
      <c r="E3284">
        <v>2</v>
      </c>
      <c r="F3284" t="s">
        <v>179</v>
      </c>
      <c r="G3284">
        <v>2</v>
      </c>
      <c r="H3284">
        <v>9</v>
      </c>
      <c r="I3284" t="s">
        <v>192</v>
      </c>
      <c r="J3284">
        <v>9</v>
      </c>
      <c r="K3284" t="s">
        <v>111</v>
      </c>
      <c r="L3284">
        <v>1</v>
      </c>
      <c r="M3284" t="s">
        <v>193</v>
      </c>
      <c r="N3284">
        <v>9</v>
      </c>
      <c r="O3284" t="s">
        <v>111</v>
      </c>
      <c r="P3284">
        <v>3</v>
      </c>
      <c r="Q3284" t="s">
        <v>123</v>
      </c>
      <c r="R3284" t="s">
        <v>123</v>
      </c>
      <c r="S3284">
        <v>9</v>
      </c>
      <c r="T3284" t="s">
        <v>192</v>
      </c>
      <c r="U3284">
        <v>1457</v>
      </c>
    </row>
    <row r="3285" spans="1:21" x14ac:dyDescent="0.4">
      <c r="A3285">
        <v>2022</v>
      </c>
      <c r="B3285" t="s">
        <v>141</v>
      </c>
      <c r="C3285" t="s">
        <v>52</v>
      </c>
      <c r="D3285" t="s">
        <v>94</v>
      </c>
      <c r="E3285">
        <v>2</v>
      </c>
      <c r="F3285" t="s">
        <v>179</v>
      </c>
      <c r="G3285">
        <v>2</v>
      </c>
      <c r="H3285">
        <v>9</v>
      </c>
      <c r="I3285" t="s">
        <v>192</v>
      </c>
      <c r="J3285">
        <v>9</v>
      </c>
      <c r="K3285" t="s">
        <v>111</v>
      </c>
      <c r="L3285">
        <v>1</v>
      </c>
      <c r="M3285" t="s">
        <v>193</v>
      </c>
      <c r="N3285">
        <v>9</v>
      </c>
      <c r="O3285" t="s">
        <v>111</v>
      </c>
      <c r="P3285">
        <v>4</v>
      </c>
      <c r="Q3285" t="s">
        <v>121</v>
      </c>
      <c r="R3285" t="s">
        <v>121</v>
      </c>
      <c r="S3285">
        <v>9</v>
      </c>
      <c r="T3285" t="s">
        <v>192</v>
      </c>
      <c r="U3285">
        <v>16014</v>
      </c>
    </row>
    <row r="3286" spans="1:21" x14ac:dyDescent="0.4">
      <c r="A3286">
        <v>2022</v>
      </c>
      <c r="B3286" t="s">
        <v>141</v>
      </c>
      <c r="C3286" t="s">
        <v>52</v>
      </c>
      <c r="D3286" t="s">
        <v>94</v>
      </c>
      <c r="E3286">
        <v>2</v>
      </c>
      <c r="F3286" t="s">
        <v>179</v>
      </c>
      <c r="G3286">
        <v>2</v>
      </c>
      <c r="H3286">
        <v>9</v>
      </c>
      <c r="I3286" t="s">
        <v>192</v>
      </c>
      <c r="J3286">
        <v>9</v>
      </c>
      <c r="K3286" t="s">
        <v>111</v>
      </c>
      <c r="L3286">
        <v>1</v>
      </c>
      <c r="M3286" t="s">
        <v>193</v>
      </c>
      <c r="N3286">
        <v>9</v>
      </c>
      <c r="O3286" t="s">
        <v>111</v>
      </c>
      <c r="P3286">
        <v>5</v>
      </c>
      <c r="Q3286" t="s">
        <v>196</v>
      </c>
      <c r="R3286" t="s">
        <v>109</v>
      </c>
      <c r="S3286">
        <v>9</v>
      </c>
      <c r="T3286" t="s">
        <v>192</v>
      </c>
      <c r="U3286">
        <v>500</v>
      </c>
    </row>
    <row r="3287" spans="1:21" x14ac:dyDescent="0.4">
      <c r="A3287">
        <v>2022</v>
      </c>
      <c r="B3287" t="s">
        <v>141</v>
      </c>
      <c r="C3287" t="s">
        <v>52</v>
      </c>
      <c r="D3287" t="s">
        <v>94</v>
      </c>
      <c r="E3287">
        <v>2</v>
      </c>
      <c r="F3287" t="s">
        <v>179</v>
      </c>
      <c r="G3287">
        <v>2</v>
      </c>
      <c r="H3287">
        <v>9</v>
      </c>
      <c r="I3287" t="s">
        <v>192</v>
      </c>
      <c r="J3287">
        <v>9</v>
      </c>
      <c r="K3287" t="s">
        <v>111</v>
      </c>
      <c r="L3287">
        <v>1</v>
      </c>
      <c r="M3287" t="s">
        <v>193</v>
      </c>
      <c r="N3287">
        <v>9</v>
      </c>
      <c r="O3287" t="s">
        <v>111</v>
      </c>
      <c r="P3287">
        <v>6</v>
      </c>
      <c r="Q3287" t="s">
        <v>197</v>
      </c>
      <c r="R3287" t="s">
        <v>109</v>
      </c>
      <c r="S3287">
        <v>9</v>
      </c>
      <c r="T3287" t="s">
        <v>192</v>
      </c>
      <c r="U3287">
        <v>39</v>
      </c>
    </row>
    <row r="3288" spans="1:21" x14ac:dyDescent="0.4">
      <c r="A3288">
        <v>2022</v>
      </c>
      <c r="B3288" t="s">
        <v>141</v>
      </c>
      <c r="C3288" t="s">
        <v>52</v>
      </c>
      <c r="D3288" t="s">
        <v>94</v>
      </c>
      <c r="E3288">
        <v>2</v>
      </c>
      <c r="F3288" t="s">
        <v>179</v>
      </c>
      <c r="G3288">
        <v>2</v>
      </c>
      <c r="H3288">
        <v>9</v>
      </c>
      <c r="I3288" t="s">
        <v>192</v>
      </c>
      <c r="J3288">
        <v>9</v>
      </c>
      <c r="K3288" t="s">
        <v>111</v>
      </c>
      <c r="L3288">
        <v>1</v>
      </c>
      <c r="M3288" t="s">
        <v>193</v>
      </c>
      <c r="N3288">
        <v>9</v>
      </c>
      <c r="O3288" t="s">
        <v>111</v>
      </c>
      <c r="P3288">
        <v>20</v>
      </c>
      <c r="Q3288" t="s">
        <v>117</v>
      </c>
      <c r="R3288" t="s">
        <v>117</v>
      </c>
      <c r="S3288">
        <v>9</v>
      </c>
      <c r="T3288" t="s">
        <v>192</v>
      </c>
      <c r="U3288">
        <v>630</v>
      </c>
    </row>
    <row r="3289" spans="1:21" x14ac:dyDescent="0.4">
      <c r="A3289">
        <v>2022</v>
      </c>
      <c r="B3289" t="s">
        <v>141</v>
      </c>
      <c r="C3289" t="s">
        <v>52</v>
      </c>
      <c r="D3289" t="s">
        <v>94</v>
      </c>
      <c r="E3289">
        <v>2</v>
      </c>
      <c r="F3289" t="s">
        <v>179</v>
      </c>
      <c r="G3289">
        <v>2</v>
      </c>
      <c r="H3289">
        <v>9</v>
      </c>
      <c r="I3289" t="s">
        <v>192</v>
      </c>
      <c r="J3289">
        <v>9</v>
      </c>
      <c r="K3289" t="s">
        <v>111</v>
      </c>
      <c r="L3289">
        <v>1</v>
      </c>
      <c r="M3289" t="s">
        <v>193</v>
      </c>
      <c r="N3289">
        <v>9</v>
      </c>
      <c r="O3289" t="s">
        <v>111</v>
      </c>
      <c r="P3289">
        <v>95</v>
      </c>
      <c r="Q3289" t="s">
        <v>113</v>
      </c>
      <c r="R3289" t="s">
        <v>114</v>
      </c>
      <c r="S3289">
        <v>9</v>
      </c>
      <c r="T3289" t="s">
        <v>192</v>
      </c>
      <c r="U3289">
        <v>1038</v>
      </c>
    </row>
    <row r="3290" spans="1:21" x14ac:dyDescent="0.4">
      <c r="A3290">
        <v>2022</v>
      </c>
      <c r="B3290" t="s">
        <v>141</v>
      </c>
      <c r="C3290" t="s">
        <v>52</v>
      </c>
      <c r="D3290" t="s">
        <v>94</v>
      </c>
      <c r="E3290">
        <v>2</v>
      </c>
      <c r="F3290" t="s">
        <v>179</v>
      </c>
      <c r="G3290">
        <v>2</v>
      </c>
      <c r="H3290">
        <v>9</v>
      </c>
      <c r="I3290" t="s">
        <v>192</v>
      </c>
      <c r="J3290">
        <v>9</v>
      </c>
      <c r="K3290" t="s">
        <v>111</v>
      </c>
      <c r="L3290">
        <v>1</v>
      </c>
      <c r="M3290" t="s">
        <v>193</v>
      </c>
      <c r="N3290">
        <v>9</v>
      </c>
      <c r="O3290" t="s">
        <v>111</v>
      </c>
      <c r="P3290">
        <v>98</v>
      </c>
      <c r="Q3290" t="s">
        <v>106</v>
      </c>
      <c r="R3290" t="s">
        <v>106</v>
      </c>
      <c r="S3290">
        <v>9</v>
      </c>
      <c r="T3290" t="s">
        <v>192</v>
      </c>
      <c r="U3290">
        <v>2561</v>
      </c>
    </row>
    <row r="3291" spans="1:21" x14ac:dyDescent="0.4">
      <c r="A3291">
        <v>2022</v>
      </c>
      <c r="B3291" t="s">
        <v>141</v>
      </c>
      <c r="C3291" t="s">
        <v>52</v>
      </c>
      <c r="D3291" t="s">
        <v>94</v>
      </c>
      <c r="E3291">
        <v>2</v>
      </c>
      <c r="F3291" t="s">
        <v>179</v>
      </c>
      <c r="G3291">
        <v>2</v>
      </c>
      <c r="H3291">
        <v>9</v>
      </c>
      <c r="I3291" t="s">
        <v>192</v>
      </c>
      <c r="J3291">
        <v>9</v>
      </c>
      <c r="K3291" t="s">
        <v>111</v>
      </c>
      <c r="L3291">
        <v>1</v>
      </c>
      <c r="M3291" t="s">
        <v>193</v>
      </c>
      <c r="N3291">
        <v>9</v>
      </c>
      <c r="O3291" t="s">
        <v>111</v>
      </c>
      <c r="P3291">
        <v>99</v>
      </c>
      <c r="Q3291" t="s">
        <v>111</v>
      </c>
      <c r="R3291" t="s">
        <v>111</v>
      </c>
      <c r="S3291">
        <v>9</v>
      </c>
      <c r="T3291" t="s">
        <v>192</v>
      </c>
      <c r="U3291">
        <v>30694</v>
      </c>
    </row>
    <row r="3292" spans="1:21" x14ac:dyDescent="0.4">
      <c r="A3292">
        <v>2022</v>
      </c>
      <c r="B3292" t="s">
        <v>141</v>
      </c>
      <c r="C3292" t="s">
        <v>52</v>
      </c>
      <c r="D3292" t="s">
        <v>94</v>
      </c>
      <c r="E3292">
        <v>4</v>
      </c>
      <c r="F3292" t="s">
        <v>95</v>
      </c>
      <c r="G3292">
        <v>1</v>
      </c>
      <c r="H3292">
        <v>9</v>
      </c>
      <c r="I3292" t="s">
        <v>192</v>
      </c>
      <c r="J3292">
        <v>9</v>
      </c>
      <c r="K3292" t="s">
        <v>111</v>
      </c>
      <c r="L3292">
        <v>1</v>
      </c>
      <c r="M3292" t="s">
        <v>193</v>
      </c>
      <c r="N3292">
        <v>9</v>
      </c>
      <c r="O3292" t="s">
        <v>111</v>
      </c>
      <c r="P3292">
        <v>1</v>
      </c>
      <c r="Q3292" t="s">
        <v>20</v>
      </c>
      <c r="R3292" t="s">
        <v>20</v>
      </c>
      <c r="S3292">
        <v>9</v>
      </c>
      <c r="T3292" t="s">
        <v>192</v>
      </c>
      <c r="U3292">
        <v>303</v>
      </c>
    </row>
    <row r="3293" spans="1:21" x14ac:dyDescent="0.4">
      <c r="A3293">
        <v>2022</v>
      </c>
      <c r="B3293" t="s">
        <v>141</v>
      </c>
      <c r="C3293" t="s">
        <v>52</v>
      </c>
      <c r="D3293" t="s">
        <v>94</v>
      </c>
      <c r="E3293">
        <v>4</v>
      </c>
      <c r="F3293" t="s">
        <v>95</v>
      </c>
      <c r="G3293">
        <v>1</v>
      </c>
      <c r="H3293">
        <v>9</v>
      </c>
      <c r="I3293" t="s">
        <v>192</v>
      </c>
      <c r="J3293">
        <v>9</v>
      </c>
      <c r="K3293" t="s">
        <v>111</v>
      </c>
      <c r="L3293">
        <v>1</v>
      </c>
      <c r="M3293" t="s">
        <v>193</v>
      </c>
      <c r="N3293">
        <v>9</v>
      </c>
      <c r="O3293" t="s">
        <v>111</v>
      </c>
      <c r="P3293">
        <v>2</v>
      </c>
      <c r="Q3293" t="s">
        <v>127</v>
      </c>
      <c r="R3293" t="s">
        <v>127</v>
      </c>
      <c r="S3293">
        <v>9</v>
      </c>
      <c r="T3293" t="s">
        <v>192</v>
      </c>
      <c r="U3293">
        <v>22761</v>
      </c>
    </row>
    <row r="3294" spans="1:21" x14ac:dyDescent="0.4">
      <c r="A3294">
        <v>2022</v>
      </c>
      <c r="B3294" t="s">
        <v>141</v>
      </c>
      <c r="C3294" t="s">
        <v>52</v>
      </c>
      <c r="D3294" t="s">
        <v>94</v>
      </c>
      <c r="E3294">
        <v>4</v>
      </c>
      <c r="F3294" t="s">
        <v>95</v>
      </c>
      <c r="G3294">
        <v>1</v>
      </c>
      <c r="H3294">
        <v>9</v>
      </c>
      <c r="I3294" t="s">
        <v>192</v>
      </c>
      <c r="J3294">
        <v>9</v>
      </c>
      <c r="K3294" t="s">
        <v>111</v>
      </c>
      <c r="L3294">
        <v>1</v>
      </c>
      <c r="M3294" t="s">
        <v>193</v>
      </c>
      <c r="N3294">
        <v>9</v>
      </c>
      <c r="O3294" t="s">
        <v>111</v>
      </c>
      <c r="P3294">
        <v>3</v>
      </c>
      <c r="Q3294" t="s">
        <v>123</v>
      </c>
      <c r="R3294" t="s">
        <v>123</v>
      </c>
      <c r="S3294">
        <v>9</v>
      </c>
      <c r="T3294" t="s">
        <v>192</v>
      </c>
      <c r="U3294">
        <v>7329</v>
      </c>
    </row>
    <row r="3295" spans="1:21" x14ac:dyDescent="0.4">
      <c r="A3295">
        <v>2022</v>
      </c>
      <c r="B3295" t="s">
        <v>141</v>
      </c>
      <c r="C3295" t="s">
        <v>52</v>
      </c>
      <c r="D3295" t="s">
        <v>94</v>
      </c>
      <c r="E3295">
        <v>4</v>
      </c>
      <c r="F3295" t="s">
        <v>95</v>
      </c>
      <c r="G3295">
        <v>1</v>
      </c>
      <c r="H3295">
        <v>9</v>
      </c>
      <c r="I3295" t="s">
        <v>192</v>
      </c>
      <c r="J3295">
        <v>9</v>
      </c>
      <c r="K3295" t="s">
        <v>111</v>
      </c>
      <c r="L3295">
        <v>1</v>
      </c>
      <c r="M3295" t="s">
        <v>193</v>
      </c>
      <c r="N3295">
        <v>9</v>
      </c>
      <c r="O3295" t="s">
        <v>111</v>
      </c>
      <c r="P3295">
        <v>4</v>
      </c>
      <c r="Q3295" t="s">
        <v>121</v>
      </c>
      <c r="R3295" t="s">
        <v>121</v>
      </c>
      <c r="S3295">
        <v>9</v>
      </c>
      <c r="T3295" t="s">
        <v>192</v>
      </c>
      <c r="U3295">
        <v>44477</v>
      </c>
    </row>
    <row r="3296" spans="1:21" x14ac:dyDescent="0.4">
      <c r="A3296">
        <v>2022</v>
      </c>
      <c r="B3296" t="s">
        <v>141</v>
      </c>
      <c r="C3296" t="s">
        <v>52</v>
      </c>
      <c r="D3296" t="s">
        <v>94</v>
      </c>
      <c r="E3296">
        <v>4</v>
      </c>
      <c r="F3296" t="s">
        <v>95</v>
      </c>
      <c r="G3296">
        <v>1</v>
      </c>
      <c r="H3296">
        <v>9</v>
      </c>
      <c r="I3296" t="s">
        <v>192</v>
      </c>
      <c r="J3296">
        <v>9</v>
      </c>
      <c r="K3296" t="s">
        <v>111</v>
      </c>
      <c r="L3296">
        <v>1</v>
      </c>
      <c r="M3296" t="s">
        <v>193</v>
      </c>
      <c r="N3296">
        <v>9</v>
      </c>
      <c r="O3296" t="s">
        <v>111</v>
      </c>
      <c r="P3296">
        <v>5</v>
      </c>
      <c r="Q3296" t="s">
        <v>196</v>
      </c>
      <c r="R3296" t="s">
        <v>109</v>
      </c>
      <c r="S3296">
        <v>9</v>
      </c>
      <c r="T3296" t="s">
        <v>192</v>
      </c>
      <c r="U3296">
        <v>1471</v>
      </c>
    </row>
    <row r="3297" spans="1:21" x14ac:dyDescent="0.4">
      <c r="A3297">
        <v>2022</v>
      </c>
      <c r="B3297" t="s">
        <v>141</v>
      </c>
      <c r="C3297" t="s">
        <v>52</v>
      </c>
      <c r="D3297" t="s">
        <v>94</v>
      </c>
      <c r="E3297">
        <v>4</v>
      </c>
      <c r="F3297" t="s">
        <v>95</v>
      </c>
      <c r="G3297">
        <v>1</v>
      </c>
      <c r="H3297">
        <v>9</v>
      </c>
      <c r="I3297" t="s">
        <v>192</v>
      </c>
      <c r="J3297">
        <v>9</v>
      </c>
      <c r="K3297" t="s">
        <v>111</v>
      </c>
      <c r="L3297">
        <v>1</v>
      </c>
      <c r="M3297" t="s">
        <v>193</v>
      </c>
      <c r="N3297">
        <v>9</v>
      </c>
      <c r="O3297" t="s">
        <v>111</v>
      </c>
      <c r="P3297">
        <v>6</v>
      </c>
      <c r="Q3297" t="s">
        <v>197</v>
      </c>
      <c r="R3297" t="s">
        <v>109</v>
      </c>
      <c r="S3297">
        <v>9</v>
      </c>
      <c r="T3297" t="s">
        <v>192</v>
      </c>
      <c r="U3297">
        <v>127</v>
      </c>
    </row>
    <row r="3298" spans="1:21" x14ac:dyDescent="0.4">
      <c r="A3298">
        <v>2022</v>
      </c>
      <c r="B3298" t="s">
        <v>141</v>
      </c>
      <c r="C3298" t="s">
        <v>52</v>
      </c>
      <c r="D3298" t="s">
        <v>94</v>
      </c>
      <c r="E3298">
        <v>4</v>
      </c>
      <c r="F3298" t="s">
        <v>95</v>
      </c>
      <c r="G3298">
        <v>1</v>
      </c>
      <c r="H3298">
        <v>9</v>
      </c>
      <c r="I3298" t="s">
        <v>192</v>
      </c>
      <c r="J3298">
        <v>9</v>
      </c>
      <c r="K3298" t="s">
        <v>111</v>
      </c>
      <c r="L3298">
        <v>1</v>
      </c>
      <c r="M3298" t="s">
        <v>193</v>
      </c>
      <c r="N3298">
        <v>9</v>
      </c>
      <c r="O3298" t="s">
        <v>111</v>
      </c>
      <c r="P3298">
        <v>20</v>
      </c>
      <c r="Q3298" t="s">
        <v>117</v>
      </c>
      <c r="R3298" t="s">
        <v>117</v>
      </c>
      <c r="S3298">
        <v>9</v>
      </c>
      <c r="T3298" t="s">
        <v>192</v>
      </c>
      <c r="U3298">
        <v>3626</v>
      </c>
    </row>
    <row r="3299" spans="1:21" x14ac:dyDescent="0.4">
      <c r="A3299">
        <v>2022</v>
      </c>
      <c r="B3299" t="s">
        <v>141</v>
      </c>
      <c r="C3299" t="s">
        <v>52</v>
      </c>
      <c r="D3299" t="s">
        <v>94</v>
      </c>
      <c r="E3299">
        <v>4</v>
      </c>
      <c r="F3299" t="s">
        <v>95</v>
      </c>
      <c r="G3299">
        <v>1</v>
      </c>
      <c r="H3299">
        <v>9</v>
      </c>
      <c r="I3299" t="s">
        <v>192</v>
      </c>
      <c r="J3299">
        <v>9</v>
      </c>
      <c r="K3299" t="s">
        <v>111</v>
      </c>
      <c r="L3299">
        <v>1</v>
      </c>
      <c r="M3299" t="s">
        <v>193</v>
      </c>
      <c r="N3299">
        <v>9</v>
      </c>
      <c r="O3299" t="s">
        <v>111</v>
      </c>
      <c r="P3299">
        <v>95</v>
      </c>
      <c r="Q3299" t="s">
        <v>113</v>
      </c>
      <c r="R3299" t="s">
        <v>114</v>
      </c>
      <c r="S3299">
        <v>9</v>
      </c>
      <c r="T3299" t="s">
        <v>192</v>
      </c>
      <c r="U3299">
        <v>141</v>
      </c>
    </row>
    <row r="3300" spans="1:21" x14ac:dyDescent="0.4">
      <c r="A3300">
        <v>2022</v>
      </c>
      <c r="B3300" t="s">
        <v>141</v>
      </c>
      <c r="C3300" t="s">
        <v>52</v>
      </c>
      <c r="D3300" t="s">
        <v>94</v>
      </c>
      <c r="E3300">
        <v>4</v>
      </c>
      <c r="F3300" t="s">
        <v>95</v>
      </c>
      <c r="G3300">
        <v>1</v>
      </c>
      <c r="H3300">
        <v>9</v>
      </c>
      <c r="I3300" t="s">
        <v>192</v>
      </c>
      <c r="J3300">
        <v>9</v>
      </c>
      <c r="K3300" t="s">
        <v>111</v>
      </c>
      <c r="L3300">
        <v>1</v>
      </c>
      <c r="M3300" t="s">
        <v>193</v>
      </c>
      <c r="N3300">
        <v>9</v>
      </c>
      <c r="O3300" t="s">
        <v>111</v>
      </c>
      <c r="P3300">
        <v>98</v>
      </c>
      <c r="Q3300" t="s">
        <v>106</v>
      </c>
      <c r="R3300" t="s">
        <v>106</v>
      </c>
      <c r="S3300">
        <v>9</v>
      </c>
      <c r="T3300" t="s">
        <v>192</v>
      </c>
      <c r="U3300">
        <v>2450</v>
      </c>
    </row>
    <row r="3301" spans="1:21" x14ac:dyDescent="0.4">
      <c r="A3301">
        <v>2022</v>
      </c>
      <c r="B3301" t="s">
        <v>141</v>
      </c>
      <c r="C3301" t="s">
        <v>52</v>
      </c>
      <c r="D3301" t="s">
        <v>94</v>
      </c>
      <c r="E3301">
        <v>4</v>
      </c>
      <c r="F3301" t="s">
        <v>95</v>
      </c>
      <c r="G3301">
        <v>1</v>
      </c>
      <c r="H3301">
        <v>9</v>
      </c>
      <c r="I3301" t="s">
        <v>192</v>
      </c>
      <c r="J3301">
        <v>9</v>
      </c>
      <c r="K3301" t="s">
        <v>111</v>
      </c>
      <c r="L3301">
        <v>1</v>
      </c>
      <c r="M3301" t="s">
        <v>193</v>
      </c>
      <c r="N3301">
        <v>9</v>
      </c>
      <c r="O3301" t="s">
        <v>111</v>
      </c>
      <c r="P3301">
        <v>99</v>
      </c>
      <c r="Q3301" t="s">
        <v>111</v>
      </c>
      <c r="R3301" t="s">
        <v>111</v>
      </c>
      <c r="S3301">
        <v>9</v>
      </c>
      <c r="T3301" t="s">
        <v>192</v>
      </c>
      <c r="U3301">
        <v>82685</v>
      </c>
    </row>
    <row r="3302" spans="1:21" x14ac:dyDescent="0.4">
      <c r="A3302">
        <v>2022</v>
      </c>
      <c r="B3302" t="s">
        <v>131</v>
      </c>
      <c r="C3302" t="s">
        <v>12</v>
      </c>
      <c r="D3302" t="s">
        <v>91</v>
      </c>
      <c r="E3302">
        <v>1</v>
      </c>
      <c r="F3302" t="s">
        <v>87</v>
      </c>
      <c r="G3302">
        <v>1</v>
      </c>
      <c r="H3302">
        <v>9</v>
      </c>
      <c r="I3302" t="s">
        <v>192</v>
      </c>
      <c r="J3302">
        <v>9</v>
      </c>
      <c r="K3302" t="s">
        <v>111</v>
      </c>
      <c r="L3302">
        <v>1</v>
      </c>
      <c r="M3302" t="s">
        <v>193</v>
      </c>
      <c r="N3302">
        <v>9</v>
      </c>
      <c r="O3302" t="s">
        <v>111</v>
      </c>
      <c r="P3302">
        <v>1</v>
      </c>
      <c r="Q3302" t="s">
        <v>20</v>
      </c>
      <c r="R3302" t="s">
        <v>20</v>
      </c>
      <c r="S3302">
        <v>9</v>
      </c>
      <c r="T3302" t="s">
        <v>192</v>
      </c>
      <c r="U3302">
        <v>2123</v>
      </c>
    </row>
    <row r="3303" spans="1:21" x14ac:dyDescent="0.4">
      <c r="A3303">
        <v>2022</v>
      </c>
      <c r="B3303" t="s">
        <v>131</v>
      </c>
      <c r="C3303" t="s">
        <v>12</v>
      </c>
      <c r="D3303" t="s">
        <v>91</v>
      </c>
      <c r="E3303">
        <v>1</v>
      </c>
      <c r="F3303" t="s">
        <v>87</v>
      </c>
      <c r="G3303">
        <v>1</v>
      </c>
      <c r="H3303">
        <v>9</v>
      </c>
      <c r="I3303" t="s">
        <v>192</v>
      </c>
      <c r="J3303">
        <v>9</v>
      </c>
      <c r="K3303" t="s">
        <v>111</v>
      </c>
      <c r="L3303">
        <v>1</v>
      </c>
      <c r="M3303" t="s">
        <v>193</v>
      </c>
      <c r="N3303">
        <v>9</v>
      </c>
      <c r="O3303" t="s">
        <v>111</v>
      </c>
      <c r="P3303">
        <v>2</v>
      </c>
      <c r="Q3303" t="s">
        <v>127</v>
      </c>
      <c r="R3303" t="s">
        <v>127</v>
      </c>
      <c r="S3303">
        <v>9</v>
      </c>
      <c r="T3303" t="s">
        <v>192</v>
      </c>
      <c r="U3303">
        <v>593</v>
      </c>
    </row>
    <row r="3304" spans="1:21" x14ac:dyDescent="0.4">
      <c r="A3304">
        <v>2022</v>
      </c>
      <c r="B3304" t="s">
        <v>131</v>
      </c>
      <c r="C3304" t="s">
        <v>12</v>
      </c>
      <c r="D3304" t="s">
        <v>91</v>
      </c>
      <c r="E3304">
        <v>1</v>
      </c>
      <c r="F3304" t="s">
        <v>87</v>
      </c>
      <c r="G3304">
        <v>1</v>
      </c>
      <c r="H3304">
        <v>9</v>
      </c>
      <c r="I3304" t="s">
        <v>192</v>
      </c>
      <c r="J3304">
        <v>9</v>
      </c>
      <c r="K3304" t="s">
        <v>111</v>
      </c>
      <c r="L3304">
        <v>1</v>
      </c>
      <c r="M3304" t="s">
        <v>193</v>
      </c>
      <c r="N3304">
        <v>9</v>
      </c>
      <c r="O3304" t="s">
        <v>111</v>
      </c>
      <c r="P3304">
        <v>3</v>
      </c>
      <c r="Q3304" t="s">
        <v>123</v>
      </c>
      <c r="R3304" t="s">
        <v>123</v>
      </c>
      <c r="S3304">
        <v>9</v>
      </c>
      <c r="T3304" t="s">
        <v>192</v>
      </c>
      <c r="U3304">
        <v>1060</v>
      </c>
    </row>
    <row r="3305" spans="1:21" x14ac:dyDescent="0.4">
      <c r="A3305">
        <v>2022</v>
      </c>
      <c r="B3305" t="s">
        <v>131</v>
      </c>
      <c r="C3305" t="s">
        <v>12</v>
      </c>
      <c r="D3305" t="s">
        <v>91</v>
      </c>
      <c r="E3305">
        <v>1</v>
      </c>
      <c r="F3305" t="s">
        <v>87</v>
      </c>
      <c r="G3305">
        <v>1</v>
      </c>
      <c r="H3305">
        <v>9</v>
      </c>
      <c r="I3305" t="s">
        <v>192</v>
      </c>
      <c r="J3305">
        <v>9</v>
      </c>
      <c r="K3305" t="s">
        <v>111</v>
      </c>
      <c r="L3305">
        <v>1</v>
      </c>
      <c r="M3305" t="s">
        <v>193</v>
      </c>
      <c r="N3305">
        <v>9</v>
      </c>
      <c r="O3305" t="s">
        <v>111</v>
      </c>
      <c r="P3305">
        <v>4</v>
      </c>
      <c r="Q3305" t="s">
        <v>121</v>
      </c>
      <c r="R3305" t="s">
        <v>121</v>
      </c>
      <c r="S3305">
        <v>9</v>
      </c>
      <c r="T3305" t="s">
        <v>192</v>
      </c>
      <c r="U3305">
        <v>23628</v>
      </c>
    </row>
    <row r="3306" spans="1:21" x14ac:dyDescent="0.4">
      <c r="A3306">
        <v>2022</v>
      </c>
      <c r="B3306" t="s">
        <v>131</v>
      </c>
      <c r="C3306" t="s">
        <v>12</v>
      </c>
      <c r="D3306" t="s">
        <v>91</v>
      </c>
      <c r="E3306">
        <v>1</v>
      </c>
      <c r="F3306" t="s">
        <v>87</v>
      </c>
      <c r="G3306">
        <v>1</v>
      </c>
      <c r="H3306">
        <v>9</v>
      </c>
      <c r="I3306" t="s">
        <v>192</v>
      </c>
      <c r="J3306">
        <v>9</v>
      </c>
      <c r="K3306" t="s">
        <v>111</v>
      </c>
      <c r="L3306">
        <v>1</v>
      </c>
      <c r="M3306" t="s">
        <v>193</v>
      </c>
      <c r="N3306">
        <v>9</v>
      </c>
      <c r="O3306" t="s">
        <v>111</v>
      </c>
      <c r="P3306">
        <v>5</v>
      </c>
      <c r="Q3306" t="s">
        <v>196</v>
      </c>
      <c r="R3306" t="s">
        <v>109</v>
      </c>
      <c r="S3306">
        <v>9</v>
      </c>
      <c r="T3306" t="s">
        <v>192</v>
      </c>
      <c r="U3306">
        <v>385</v>
      </c>
    </row>
    <row r="3307" spans="1:21" x14ac:dyDescent="0.4">
      <c r="A3307">
        <v>2022</v>
      </c>
      <c r="B3307" t="s">
        <v>131</v>
      </c>
      <c r="C3307" t="s">
        <v>12</v>
      </c>
      <c r="D3307" t="s">
        <v>91</v>
      </c>
      <c r="E3307">
        <v>1</v>
      </c>
      <c r="F3307" t="s">
        <v>87</v>
      </c>
      <c r="G3307">
        <v>1</v>
      </c>
      <c r="H3307">
        <v>9</v>
      </c>
      <c r="I3307" t="s">
        <v>192</v>
      </c>
      <c r="J3307">
        <v>9</v>
      </c>
      <c r="K3307" t="s">
        <v>111</v>
      </c>
      <c r="L3307">
        <v>1</v>
      </c>
      <c r="M3307" t="s">
        <v>193</v>
      </c>
      <c r="N3307">
        <v>9</v>
      </c>
      <c r="O3307" t="s">
        <v>111</v>
      </c>
      <c r="P3307">
        <v>6</v>
      </c>
      <c r="Q3307" t="s">
        <v>197</v>
      </c>
      <c r="R3307" t="s">
        <v>109</v>
      </c>
      <c r="S3307">
        <v>9</v>
      </c>
      <c r="T3307" t="s">
        <v>192</v>
      </c>
      <c r="U3307">
        <v>27</v>
      </c>
    </row>
    <row r="3308" spans="1:21" x14ac:dyDescent="0.4">
      <c r="A3308">
        <v>2022</v>
      </c>
      <c r="B3308" t="s">
        <v>131</v>
      </c>
      <c r="C3308" t="s">
        <v>12</v>
      </c>
      <c r="D3308" t="s">
        <v>91</v>
      </c>
      <c r="E3308">
        <v>1</v>
      </c>
      <c r="F3308" t="s">
        <v>87</v>
      </c>
      <c r="G3308">
        <v>1</v>
      </c>
      <c r="H3308">
        <v>9</v>
      </c>
      <c r="I3308" t="s">
        <v>192</v>
      </c>
      <c r="J3308">
        <v>9</v>
      </c>
      <c r="K3308" t="s">
        <v>111</v>
      </c>
      <c r="L3308">
        <v>1</v>
      </c>
      <c r="M3308" t="s">
        <v>193</v>
      </c>
      <c r="N3308">
        <v>9</v>
      </c>
      <c r="O3308" t="s">
        <v>111</v>
      </c>
      <c r="P3308">
        <v>20</v>
      </c>
      <c r="Q3308" t="s">
        <v>117</v>
      </c>
      <c r="R3308" t="s">
        <v>117</v>
      </c>
      <c r="S3308">
        <v>9</v>
      </c>
      <c r="T3308" t="s">
        <v>192</v>
      </c>
      <c r="U3308">
        <v>747</v>
      </c>
    </row>
    <row r="3309" spans="1:21" x14ac:dyDescent="0.4">
      <c r="A3309">
        <v>2022</v>
      </c>
      <c r="B3309" t="s">
        <v>131</v>
      </c>
      <c r="C3309" t="s">
        <v>12</v>
      </c>
      <c r="D3309" t="s">
        <v>91</v>
      </c>
      <c r="E3309">
        <v>1</v>
      </c>
      <c r="F3309" t="s">
        <v>87</v>
      </c>
      <c r="G3309">
        <v>1</v>
      </c>
      <c r="H3309">
        <v>9</v>
      </c>
      <c r="I3309" t="s">
        <v>192</v>
      </c>
      <c r="J3309">
        <v>9</v>
      </c>
      <c r="K3309" t="s">
        <v>111</v>
      </c>
      <c r="L3309">
        <v>1</v>
      </c>
      <c r="M3309" t="s">
        <v>193</v>
      </c>
      <c r="N3309">
        <v>9</v>
      </c>
      <c r="O3309" t="s">
        <v>111</v>
      </c>
      <c r="P3309">
        <v>95</v>
      </c>
      <c r="Q3309" t="s">
        <v>113</v>
      </c>
      <c r="R3309" t="s">
        <v>114</v>
      </c>
      <c r="S3309">
        <v>9</v>
      </c>
      <c r="T3309" t="s">
        <v>192</v>
      </c>
      <c r="U3309">
        <v>628</v>
      </c>
    </row>
    <row r="3310" spans="1:21" x14ac:dyDescent="0.4">
      <c r="A3310">
        <v>2022</v>
      </c>
      <c r="B3310" t="s">
        <v>131</v>
      </c>
      <c r="C3310" t="s">
        <v>12</v>
      </c>
      <c r="D3310" t="s">
        <v>91</v>
      </c>
      <c r="E3310">
        <v>1</v>
      </c>
      <c r="F3310" t="s">
        <v>87</v>
      </c>
      <c r="G3310">
        <v>1</v>
      </c>
      <c r="H3310">
        <v>9</v>
      </c>
      <c r="I3310" t="s">
        <v>192</v>
      </c>
      <c r="J3310">
        <v>9</v>
      </c>
      <c r="K3310" t="s">
        <v>111</v>
      </c>
      <c r="L3310">
        <v>1</v>
      </c>
      <c r="M3310" t="s">
        <v>193</v>
      </c>
      <c r="N3310">
        <v>9</v>
      </c>
      <c r="O3310" t="s">
        <v>111</v>
      </c>
      <c r="P3310">
        <v>98</v>
      </c>
      <c r="Q3310" t="s">
        <v>106</v>
      </c>
      <c r="R3310" t="s">
        <v>106</v>
      </c>
      <c r="S3310">
        <v>9</v>
      </c>
      <c r="T3310" t="s">
        <v>192</v>
      </c>
      <c r="U3310">
        <v>706</v>
      </c>
    </row>
    <row r="3311" spans="1:21" x14ac:dyDescent="0.4">
      <c r="A3311">
        <v>2022</v>
      </c>
      <c r="B3311" t="s">
        <v>131</v>
      </c>
      <c r="C3311" t="s">
        <v>12</v>
      </c>
      <c r="D3311" t="s">
        <v>91</v>
      </c>
      <c r="E3311">
        <v>1</v>
      </c>
      <c r="F3311" t="s">
        <v>87</v>
      </c>
      <c r="G3311">
        <v>1</v>
      </c>
      <c r="H3311">
        <v>9</v>
      </c>
      <c r="I3311" t="s">
        <v>192</v>
      </c>
      <c r="J3311">
        <v>9</v>
      </c>
      <c r="K3311" t="s">
        <v>111</v>
      </c>
      <c r="L3311">
        <v>1</v>
      </c>
      <c r="M3311" t="s">
        <v>193</v>
      </c>
      <c r="N3311">
        <v>9</v>
      </c>
      <c r="O3311" t="s">
        <v>111</v>
      </c>
      <c r="P3311">
        <v>99</v>
      </c>
      <c r="Q3311" t="s">
        <v>111</v>
      </c>
      <c r="R3311" t="s">
        <v>111</v>
      </c>
      <c r="S3311">
        <v>9</v>
      </c>
      <c r="T3311" t="s">
        <v>192</v>
      </c>
      <c r="U3311">
        <v>29897</v>
      </c>
    </row>
    <row r="3312" spans="1:21" x14ac:dyDescent="0.4">
      <c r="A3312">
        <v>2022</v>
      </c>
      <c r="B3312" t="s">
        <v>131</v>
      </c>
      <c r="C3312" t="s">
        <v>12</v>
      </c>
      <c r="D3312" t="s">
        <v>91</v>
      </c>
      <c r="E3312">
        <v>2</v>
      </c>
      <c r="F3312" t="s">
        <v>179</v>
      </c>
      <c r="G3312">
        <v>2</v>
      </c>
      <c r="H3312">
        <v>9</v>
      </c>
      <c r="I3312" t="s">
        <v>192</v>
      </c>
      <c r="J3312">
        <v>9</v>
      </c>
      <c r="K3312" t="s">
        <v>111</v>
      </c>
      <c r="L3312">
        <v>1</v>
      </c>
      <c r="M3312" t="s">
        <v>193</v>
      </c>
      <c r="N3312">
        <v>9</v>
      </c>
      <c r="O3312" t="s">
        <v>111</v>
      </c>
      <c r="P3312">
        <v>1</v>
      </c>
      <c r="Q3312" t="s">
        <v>20</v>
      </c>
      <c r="R3312" t="s">
        <v>20</v>
      </c>
      <c r="S3312">
        <v>9</v>
      </c>
      <c r="T3312" t="s">
        <v>192</v>
      </c>
      <c r="U3312">
        <v>72</v>
      </c>
    </row>
    <row r="3313" spans="1:21" x14ac:dyDescent="0.4">
      <c r="A3313">
        <v>2022</v>
      </c>
      <c r="B3313" t="s">
        <v>131</v>
      </c>
      <c r="C3313" t="s">
        <v>12</v>
      </c>
      <c r="D3313" t="s">
        <v>91</v>
      </c>
      <c r="E3313">
        <v>2</v>
      </c>
      <c r="F3313" t="s">
        <v>179</v>
      </c>
      <c r="G3313">
        <v>2</v>
      </c>
      <c r="H3313">
        <v>9</v>
      </c>
      <c r="I3313" t="s">
        <v>192</v>
      </c>
      <c r="J3313">
        <v>9</v>
      </c>
      <c r="K3313" t="s">
        <v>111</v>
      </c>
      <c r="L3313">
        <v>1</v>
      </c>
      <c r="M3313" t="s">
        <v>193</v>
      </c>
      <c r="N3313">
        <v>9</v>
      </c>
      <c r="O3313" t="s">
        <v>111</v>
      </c>
      <c r="P3313">
        <v>2</v>
      </c>
      <c r="Q3313" t="s">
        <v>127</v>
      </c>
      <c r="R3313" t="s">
        <v>127</v>
      </c>
      <c r="S3313">
        <v>9</v>
      </c>
      <c r="T3313" t="s">
        <v>192</v>
      </c>
      <c r="U3313">
        <v>255</v>
      </c>
    </row>
    <row r="3314" spans="1:21" x14ac:dyDescent="0.4">
      <c r="A3314">
        <v>2022</v>
      </c>
      <c r="B3314" t="s">
        <v>131</v>
      </c>
      <c r="C3314" t="s">
        <v>12</v>
      </c>
      <c r="D3314" t="s">
        <v>91</v>
      </c>
      <c r="E3314">
        <v>2</v>
      </c>
      <c r="F3314" t="s">
        <v>179</v>
      </c>
      <c r="G3314">
        <v>2</v>
      </c>
      <c r="H3314">
        <v>9</v>
      </c>
      <c r="I3314" t="s">
        <v>192</v>
      </c>
      <c r="J3314">
        <v>9</v>
      </c>
      <c r="K3314" t="s">
        <v>111</v>
      </c>
      <c r="L3314">
        <v>1</v>
      </c>
      <c r="M3314" t="s">
        <v>193</v>
      </c>
      <c r="N3314">
        <v>9</v>
      </c>
      <c r="O3314" t="s">
        <v>111</v>
      </c>
      <c r="P3314">
        <v>3</v>
      </c>
      <c r="Q3314" t="s">
        <v>123</v>
      </c>
      <c r="R3314" t="s">
        <v>123</v>
      </c>
      <c r="S3314">
        <v>9</v>
      </c>
      <c r="T3314" t="s">
        <v>192</v>
      </c>
      <c r="U3314">
        <v>288</v>
      </c>
    </row>
    <row r="3315" spans="1:21" x14ac:dyDescent="0.4">
      <c r="A3315">
        <v>2022</v>
      </c>
      <c r="B3315" t="s">
        <v>131</v>
      </c>
      <c r="C3315" t="s">
        <v>12</v>
      </c>
      <c r="D3315" t="s">
        <v>91</v>
      </c>
      <c r="E3315">
        <v>2</v>
      </c>
      <c r="F3315" t="s">
        <v>179</v>
      </c>
      <c r="G3315">
        <v>2</v>
      </c>
      <c r="H3315">
        <v>9</v>
      </c>
      <c r="I3315" t="s">
        <v>192</v>
      </c>
      <c r="J3315">
        <v>9</v>
      </c>
      <c r="K3315" t="s">
        <v>111</v>
      </c>
      <c r="L3315">
        <v>1</v>
      </c>
      <c r="M3315" t="s">
        <v>193</v>
      </c>
      <c r="N3315">
        <v>9</v>
      </c>
      <c r="O3315" t="s">
        <v>111</v>
      </c>
      <c r="P3315">
        <v>4</v>
      </c>
      <c r="Q3315" t="s">
        <v>121</v>
      </c>
      <c r="R3315" t="s">
        <v>121</v>
      </c>
      <c r="S3315">
        <v>9</v>
      </c>
      <c r="T3315" t="s">
        <v>192</v>
      </c>
      <c r="U3315">
        <v>4273</v>
      </c>
    </row>
    <row r="3316" spans="1:21" x14ac:dyDescent="0.4">
      <c r="A3316">
        <v>2022</v>
      </c>
      <c r="B3316" t="s">
        <v>131</v>
      </c>
      <c r="C3316" t="s">
        <v>12</v>
      </c>
      <c r="D3316" t="s">
        <v>91</v>
      </c>
      <c r="E3316">
        <v>2</v>
      </c>
      <c r="F3316" t="s">
        <v>179</v>
      </c>
      <c r="G3316">
        <v>2</v>
      </c>
      <c r="H3316">
        <v>9</v>
      </c>
      <c r="I3316" t="s">
        <v>192</v>
      </c>
      <c r="J3316">
        <v>9</v>
      </c>
      <c r="K3316" t="s">
        <v>111</v>
      </c>
      <c r="L3316">
        <v>1</v>
      </c>
      <c r="M3316" t="s">
        <v>193</v>
      </c>
      <c r="N3316">
        <v>9</v>
      </c>
      <c r="O3316" t="s">
        <v>111</v>
      </c>
      <c r="P3316">
        <v>5</v>
      </c>
      <c r="Q3316" t="s">
        <v>196</v>
      </c>
      <c r="R3316" t="s">
        <v>109</v>
      </c>
      <c r="S3316">
        <v>9</v>
      </c>
      <c r="T3316" t="s">
        <v>192</v>
      </c>
      <c r="U3316">
        <v>86</v>
      </c>
    </row>
    <row r="3317" spans="1:21" x14ac:dyDescent="0.4">
      <c r="A3317">
        <v>2022</v>
      </c>
      <c r="B3317" t="s">
        <v>131</v>
      </c>
      <c r="C3317" t="s">
        <v>12</v>
      </c>
      <c r="D3317" t="s">
        <v>91</v>
      </c>
      <c r="E3317">
        <v>2</v>
      </c>
      <c r="F3317" t="s">
        <v>179</v>
      </c>
      <c r="G3317">
        <v>2</v>
      </c>
      <c r="H3317">
        <v>9</v>
      </c>
      <c r="I3317" t="s">
        <v>192</v>
      </c>
      <c r="J3317">
        <v>9</v>
      </c>
      <c r="K3317" t="s">
        <v>111</v>
      </c>
      <c r="L3317">
        <v>1</v>
      </c>
      <c r="M3317" t="s">
        <v>193</v>
      </c>
      <c r="N3317">
        <v>9</v>
      </c>
      <c r="O3317" t="s">
        <v>111</v>
      </c>
      <c r="P3317">
        <v>6</v>
      </c>
      <c r="Q3317" t="s">
        <v>197</v>
      </c>
      <c r="R3317" t="s">
        <v>109</v>
      </c>
      <c r="S3317">
        <v>9</v>
      </c>
      <c r="T3317" t="s">
        <v>192</v>
      </c>
      <c r="U3317">
        <v>8</v>
      </c>
    </row>
    <row r="3318" spans="1:21" x14ac:dyDescent="0.4">
      <c r="A3318">
        <v>2022</v>
      </c>
      <c r="B3318" t="s">
        <v>131</v>
      </c>
      <c r="C3318" t="s">
        <v>12</v>
      </c>
      <c r="D3318" t="s">
        <v>91</v>
      </c>
      <c r="E3318">
        <v>2</v>
      </c>
      <c r="F3318" t="s">
        <v>179</v>
      </c>
      <c r="G3318">
        <v>2</v>
      </c>
      <c r="H3318">
        <v>9</v>
      </c>
      <c r="I3318" t="s">
        <v>192</v>
      </c>
      <c r="J3318">
        <v>9</v>
      </c>
      <c r="K3318" t="s">
        <v>111</v>
      </c>
      <c r="L3318">
        <v>1</v>
      </c>
      <c r="M3318" t="s">
        <v>193</v>
      </c>
      <c r="N3318">
        <v>9</v>
      </c>
      <c r="O3318" t="s">
        <v>111</v>
      </c>
      <c r="P3318">
        <v>20</v>
      </c>
      <c r="Q3318" t="s">
        <v>117</v>
      </c>
      <c r="R3318" t="s">
        <v>117</v>
      </c>
      <c r="S3318">
        <v>9</v>
      </c>
      <c r="T3318" t="s">
        <v>192</v>
      </c>
      <c r="U3318">
        <v>269</v>
      </c>
    </row>
    <row r="3319" spans="1:21" x14ac:dyDescent="0.4">
      <c r="A3319">
        <v>2022</v>
      </c>
      <c r="B3319" t="s">
        <v>131</v>
      </c>
      <c r="C3319" t="s">
        <v>12</v>
      </c>
      <c r="D3319" t="s">
        <v>91</v>
      </c>
      <c r="E3319">
        <v>2</v>
      </c>
      <c r="F3319" t="s">
        <v>179</v>
      </c>
      <c r="G3319">
        <v>2</v>
      </c>
      <c r="H3319">
        <v>9</v>
      </c>
      <c r="I3319" t="s">
        <v>192</v>
      </c>
      <c r="J3319">
        <v>9</v>
      </c>
      <c r="K3319" t="s">
        <v>111</v>
      </c>
      <c r="L3319">
        <v>1</v>
      </c>
      <c r="M3319" t="s">
        <v>193</v>
      </c>
      <c r="N3319">
        <v>9</v>
      </c>
      <c r="O3319" t="s">
        <v>111</v>
      </c>
      <c r="P3319">
        <v>95</v>
      </c>
      <c r="Q3319" t="s">
        <v>113</v>
      </c>
      <c r="R3319" t="s">
        <v>114</v>
      </c>
      <c r="S3319">
        <v>9</v>
      </c>
      <c r="T3319" t="s">
        <v>192</v>
      </c>
      <c r="U3319">
        <v>246</v>
      </c>
    </row>
    <row r="3320" spans="1:21" x14ac:dyDescent="0.4">
      <c r="A3320">
        <v>2022</v>
      </c>
      <c r="B3320" t="s">
        <v>131</v>
      </c>
      <c r="C3320" t="s">
        <v>12</v>
      </c>
      <c r="D3320" t="s">
        <v>91</v>
      </c>
      <c r="E3320">
        <v>2</v>
      </c>
      <c r="F3320" t="s">
        <v>179</v>
      </c>
      <c r="G3320">
        <v>2</v>
      </c>
      <c r="H3320">
        <v>9</v>
      </c>
      <c r="I3320" t="s">
        <v>192</v>
      </c>
      <c r="J3320">
        <v>9</v>
      </c>
      <c r="K3320" t="s">
        <v>111</v>
      </c>
      <c r="L3320">
        <v>1</v>
      </c>
      <c r="M3320" t="s">
        <v>193</v>
      </c>
      <c r="N3320">
        <v>9</v>
      </c>
      <c r="O3320" t="s">
        <v>111</v>
      </c>
      <c r="P3320">
        <v>98</v>
      </c>
      <c r="Q3320" t="s">
        <v>106</v>
      </c>
      <c r="R3320" t="s">
        <v>106</v>
      </c>
      <c r="S3320">
        <v>9</v>
      </c>
      <c r="T3320" t="s">
        <v>192</v>
      </c>
      <c r="U3320">
        <v>100</v>
      </c>
    </row>
    <row r="3321" spans="1:21" x14ac:dyDescent="0.4">
      <c r="A3321">
        <v>2022</v>
      </c>
      <c r="B3321" t="s">
        <v>131</v>
      </c>
      <c r="C3321" t="s">
        <v>12</v>
      </c>
      <c r="D3321" t="s">
        <v>91</v>
      </c>
      <c r="E3321">
        <v>2</v>
      </c>
      <c r="F3321" t="s">
        <v>179</v>
      </c>
      <c r="G3321">
        <v>2</v>
      </c>
      <c r="H3321">
        <v>9</v>
      </c>
      <c r="I3321" t="s">
        <v>192</v>
      </c>
      <c r="J3321">
        <v>9</v>
      </c>
      <c r="K3321" t="s">
        <v>111</v>
      </c>
      <c r="L3321">
        <v>1</v>
      </c>
      <c r="M3321" t="s">
        <v>193</v>
      </c>
      <c r="N3321">
        <v>9</v>
      </c>
      <c r="O3321" t="s">
        <v>111</v>
      </c>
      <c r="P3321">
        <v>99</v>
      </c>
      <c r="Q3321" t="s">
        <v>111</v>
      </c>
      <c r="R3321" t="s">
        <v>111</v>
      </c>
      <c r="S3321">
        <v>9</v>
      </c>
      <c r="T3321" t="s">
        <v>192</v>
      </c>
      <c r="U3321">
        <v>5597</v>
      </c>
    </row>
    <row r="3322" spans="1:21" x14ac:dyDescent="0.4">
      <c r="A3322">
        <v>2022</v>
      </c>
      <c r="B3322" t="s">
        <v>131</v>
      </c>
      <c r="C3322" t="s">
        <v>12</v>
      </c>
      <c r="D3322" t="s">
        <v>91</v>
      </c>
      <c r="E3322">
        <v>4</v>
      </c>
      <c r="F3322" t="s">
        <v>95</v>
      </c>
      <c r="G3322">
        <v>1</v>
      </c>
      <c r="H3322">
        <v>9</v>
      </c>
      <c r="I3322" t="s">
        <v>192</v>
      </c>
      <c r="J3322">
        <v>9</v>
      </c>
      <c r="K3322" t="s">
        <v>111</v>
      </c>
      <c r="L3322">
        <v>1</v>
      </c>
      <c r="M3322" t="s">
        <v>193</v>
      </c>
      <c r="N3322">
        <v>9</v>
      </c>
      <c r="O3322" t="s">
        <v>111</v>
      </c>
      <c r="P3322">
        <v>1</v>
      </c>
      <c r="Q3322" t="s">
        <v>20</v>
      </c>
      <c r="R3322" t="s">
        <v>20</v>
      </c>
      <c r="S3322">
        <v>9</v>
      </c>
      <c r="T3322" t="s">
        <v>192</v>
      </c>
      <c r="U3322">
        <v>256</v>
      </c>
    </row>
    <row r="3323" spans="1:21" x14ac:dyDescent="0.4">
      <c r="A3323">
        <v>2022</v>
      </c>
      <c r="B3323" t="s">
        <v>131</v>
      </c>
      <c r="C3323" t="s">
        <v>12</v>
      </c>
      <c r="D3323" t="s">
        <v>91</v>
      </c>
      <c r="E3323">
        <v>4</v>
      </c>
      <c r="F3323" t="s">
        <v>95</v>
      </c>
      <c r="G3323">
        <v>1</v>
      </c>
      <c r="H3323">
        <v>9</v>
      </c>
      <c r="I3323" t="s">
        <v>192</v>
      </c>
      <c r="J3323">
        <v>9</v>
      </c>
      <c r="K3323" t="s">
        <v>111</v>
      </c>
      <c r="L3323">
        <v>1</v>
      </c>
      <c r="M3323" t="s">
        <v>193</v>
      </c>
      <c r="N3323">
        <v>9</v>
      </c>
      <c r="O3323" t="s">
        <v>111</v>
      </c>
      <c r="P3323">
        <v>2</v>
      </c>
      <c r="Q3323" t="s">
        <v>127</v>
      </c>
      <c r="R3323" t="s">
        <v>127</v>
      </c>
      <c r="S3323">
        <v>9</v>
      </c>
      <c r="T3323" t="s">
        <v>192</v>
      </c>
      <c r="U3323">
        <v>193</v>
      </c>
    </row>
    <row r="3324" spans="1:21" x14ac:dyDescent="0.4">
      <c r="A3324">
        <v>2022</v>
      </c>
      <c r="B3324" t="s">
        <v>131</v>
      </c>
      <c r="C3324" t="s">
        <v>12</v>
      </c>
      <c r="D3324" t="s">
        <v>91</v>
      </c>
      <c r="E3324">
        <v>4</v>
      </c>
      <c r="F3324" t="s">
        <v>95</v>
      </c>
      <c r="G3324">
        <v>1</v>
      </c>
      <c r="H3324">
        <v>9</v>
      </c>
      <c r="I3324" t="s">
        <v>192</v>
      </c>
      <c r="J3324">
        <v>9</v>
      </c>
      <c r="K3324" t="s">
        <v>111</v>
      </c>
      <c r="L3324">
        <v>1</v>
      </c>
      <c r="M3324" t="s">
        <v>193</v>
      </c>
      <c r="N3324">
        <v>9</v>
      </c>
      <c r="O3324" t="s">
        <v>111</v>
      </c>
      <c r="P3324">
        <v>3</v>
      </c>
      <c r="Q3324" t="s">
        <v>123</v>
      </c>
      <c r="R3324" t="s">
        <v>123</v>
      </c>
      <c r="S3324">
        <v>9</v>
      </c>
      <c r="T3324" t="s">
        <v>192</v>
      </c>
      <c r="U3324">
        <v>193</v>
      </c>
    </row>
    <row r="3325" spans="1:21" x14ac:dyDescent="0.4">
      <c r="A3325">
        <v>2022</v>
      </c>
      <c r="B3325" t="s">
        <v>131</v>
      </c>
      <c r="C3325" t="s">
        <v>12</v>
      </c>
      <c r="D3325" t="s">
        <v>91</v>
      </c>
      <c r="E3325">
        <v>4</v>
      </c>
      <c r="F3325" t="s">
        <v>95</v>
      </c>
      <c r="G3325">
        <v>1</v>
      </c>
      <c r="H3325">
        <v>9</v>
      </c>
      <c r="I3325" t="s">
        <v>192</v>
      </c>
      <c r="J3325">
        <v>9</v>
      </c>
      <c r="K3325" t="s">
        <v>111</v>
      </c>
      <c r="L3325">
        <v>1</v>
      </c>
      <c r="M3325" t="s">
        <v>193</v>
      </c>
      <c r="N3325">
        <v>9</v>
      </c>
      <c r="O3325" t="s">
        <v>111</v>
      </c>
      <c r="P3325">
        <v>4</v>
      </c>
      <c r="Q3325" t="s">
        <v>121</v>
      </c>
      <c r="R3325" t="s">
        <v>121</v>
      </c>
      <c r="S3325">
        <v>9</v>
      </c>
      <c r="T3325" t="s">
        <v>192</v>
      </c>
      <c r="U3325">
        <v>6092</v>
      </c>
    </row>
    <row r="3326" spans="1:21" x14ac:dyDescent="0.4">
      <c r="A3326">
        <v>2022</v>
      </c>
      <c r="B3326" t="s">
        <v>131</v>
      </c>
      <c r="C3326" t="s">
        <v>12</v>
      </c>
      <c r="D3326" t="s">
        <v>91</v>
      </c>
      <c r="E3326">
        <v>4</v>
      </c>
      <c r="F3326" t="s">
        <v>95</v>
      </c>
      <c r="G3326">
        <v>1</v>
      </c>
      <c r="H3326">
        <v>9</v>
      </c>
      <c r="I3326" t="s">
        <v>192</v>
      </c>
      <c r="J3326">
        <v>9</v>
      </c>
      <c r="K3326" t="s">
        <v>111</v>
      </c>
      <c r="L3326">
        <v>1</v>
      </c>
      <c r="M3326" t="s">
        <v>193</v>
      </c>
      <c r="N3326">
        <v>9</v>
      </c>
      <c r="O3326" t="s">
        <v>111</v>
      </c>
      <c r="P3326">
        <v>5</v>
      </c>
      <c r="Q3326" t="s">
        <v>196</v>
      </c>
      <c r="R3326" t="s">
        <v>109</v>
      </c>
      <c r="S3326">
        <v>9</v>
      </c>
      <c r="T3326" t="s">
        <v>192</v>
      </c>
      <c r="U3326">
        <v>92</v>
      </c>
    </row>
    <row r="3327" spans="1:21" x14ac:dyDescent="0.4">
      <c r="A3327">
        <v>2022</v>
      </c>
      <c r="B3327" t="s">
        <v>131</v>
      </c>
      <c r="C3327" t="s">
        <v>12</v>
      </c>
      <c r="D3327" t="s">
        <v>91</v>
      </c>
      <c r="E3327">
        <v>4</v>
      </c>
      <c r="F3327" t="s">
        <v>95</v>
      </c>
      <c r="G3327">
        <v>1</v>
      </c>
      <c r="H3327">
        <v>9</v>
      </c>
      <c r="I3327" t="s">
        <v>192</v>
      </c>
      <c r="J3327">
        <v>9</v>
      </c>
      <c r="K3327" t="s">
        <v>111</v>
      </c>
      <c r="L3327">
        <v>1</v>
      </c>
      <c r="M3327" t="s">
        <v>193</v>
      </c>
      <c r="N3327">
        <v>9</v>
      </c>
      <c r="O3327" t="s">
        <v>111</v>
      </c>
      <c r="P3327">
        <v>6</v>
      </c>
      <c r="Q3327" t="s">
        <v>197</v>
      </c>
      <c r="R3327" t="s">
        <v>109</v>
      </c>
      <c r="S3327">
        <v>9</v>
      </c>
      <c r="T3327" t="s">
        <v>192</v>
      </c>
      <c r="U3327">
        <v>19</v>
      </c>
    </row>
    <row r="3328" spans="1:21" x14ac:dyDescent="0.4">
      <c r="A3328">
        <v>2022</v>
      </c>
      <c r="B3328" t="s">
        <v>131</v>
      </c>
      <c r="C3328" t="s">
        <v>12</v>
      </c>
      <c r="D3328" t="s">
        <v>91</v>
      </c>
      <c r="E3328">
        <v>4</v>
      </c>
      <c r="F3328" t="s">
        <v>95</v>
      </c>
      <c r="G3328">
        <v>1</v>
      </c>
      <c r="H3328">
        <v>9</v>
      </c>
      <c r="I3328" t="s">
        <v>192</v>
      </c>
      <c r="J3328">
        <v>9</v>
      </c>
      <c r="K3328" t="s">
        <v>111</v>
      </c>
      <c r="L3328">
        <v>1</v>
      </c>
      <c r="M3328" t="s">
        <v>193</v>
      </c>
      <c r="N3328">
        <v>9</v>
      </c>
      <c r="O3328" t="s">
        <v>111</v>
      </c>
      <c r="P3328">
        <v>20</v>
      </c>
      <c r="Q3328" t="s">
        <v>117</v>
      </c>
      <c r="R3328" t="s">
        <v>117</v>
      </c>
      <c r="S3328">
        <v>9</v>
      </c>
      <c r="T3328" t="s">
        <v>192</v>
      </c>
      <c r="U3328">
        <v>141</v>
      </c>
    </row>
    <row r="3329" spans="1:21" x14ac:dyDescent="0.4">
      <c r="A3329">
        <v>2022</v>
      </c>
      <c r="B3329" t="s">
        <v>131</v>
      </c>
      <c r="C3329" t="s">
        <v>12</v>
      </c>
      <c r="D3329" t="s">
        <v>91</v>
      </c>
      <c r="E3329">
        <v>4</v>
      </c>
      <c r="F3329" t="s">
        <v>95</v>
      </c>
      <c r="G3329">
        <v>1</v>
      </c>
      <c r="H3329">
        <v>9</v>
      </c>
      <c r="I3329" t="s">
        <v>192</v>
      </c>
      <c r="J3329">
        <v>9</v>
      </c>
      <c r="K3329" t="s">
        <v>111</v>
      </c>
      <c r="L3329">
        <v>1</v>
      </c>
      <c r="M3329" t="s">
        <v>193</v>
      </c>
      <c r="N3329">
        <v>9</v>
      </c>
      <c r="O3329" t="s">
        <v>111</v>
      </c>
      <c r="P3329">
        <v>95</v>
      </c>
      <c r="Q3329" t="s">
        <v>113</v>
      </c>
      <c r="R3329" t="s">
        <v>114</v>
      </c>
      <c r="S3329">
        <v>9</v>
      </c>
      <c r="T3329" t="s">
        <v>192</v>
      </c>
      <c r="U3329">
        <v>7</v>
      </c>
    </row>
    <row r="3330" spans="1:21" x14ac:dyDescent="0.4">
      <c r="A3330">
        <v>2022</v>
      </c>
      <c r="B3330" t="s">
        <v>131</v>
      </c>
      <c r="C3330" t="s">
        <v>12</v>
      </c>
      <c r="D3330" t="s">
        <v>91</v>
      </c>
      <c r="E3330">
        <v>4</v>
      </c>
      <c r="F3330" t="s">
        <v>95</v>
      </c>
      <c r="G3330">
        <v>1</v>
      </c>
      <c r="H3330">
        <v>9</v>
      </c>
      <c r="I3330" t="s">
        <v>192</v>
      </c>
      <c r="J3330">
        <v>9</v>
      </c>
      <c r="K3330" t="s">
        <v>111</v>
      </c>
      <c r="L3330">
        <v>1</v>
      </c>
      <c r="M3330" t="s">
        <v>193</v>
      </c>
      <c r="N3330">
        <v>9</v>
      </c>
      <c r="O3330" t="s">
        <v>111</v>
      </c>
      <c r="P3330">
        <v>98</v>
      </c>
      <c r="Q3330" t="s">
        <v>106</v>
      </c>
      <c r="R3330" t="s">
        <v>106</v>
      </c>
      <c r="S3330">
        <v>9</v>
      </c>
      <c r="T3330" t="s">
        <v>192</v>
      </c>
      <c r="U3330">
        <v>168</v>
      </c>
    </row>
    <row r="3331" spans="1:21" x14ac:dyDescent="0.4">
      <c r="A3331">
        <v>2022</v>
      </c>
      <c r="B3331" t="s">
        <v>131</v>
      </c>
      <c r="C3331" t="s">
        <v>12</v>
      </c>
      <c r="D3331" t="s">
        <v>91</v>
      </c>
      <c r="E3331">
        <v>4</v>
      </c>
      <c r="F3331" t="s">
        <v>95</v>
      </c>
      <c r="G3331">
        <v>1</v>
      </c>
      <c r="H3331">
        <v>9</v>
      </c>
      <c r="I3331" t="s">
        <v>192</v>
      </c>
      <c r="J3331">
        <v>9</v>
      </c>
      <c r="K3331" t="s">
        <v>111</v>
      </c>
      <c r="L3331">
        <v>1</v>
      </c>
      <c r="M3331" t="s">
        <v>193</v>
      </c>
      <c r="N3331">
        <v>9</v>
      </c>
      <c r="O3331" t="s">
        <v>111</v>
      </c>
      <c r="P3331">
        <v>99</v>
      </c>
      <c r="Q3331" t="s">
        <v>111</v>
      </c>
      <c r="R3331" t="s">
        <v>111</v>
      </c>
      <c r="S3331">
        <v>9</v>
      </c>
      <c r="T3331" t="s">
        <v>192</v>
      </c>
      <c r="U3331">
        <v>7161</v>
      </c>
    </row>
    <row r="3332" spans="1:21" x14ac:dyDescent="0.4">
      <c r="A3332">
        <v>2022</v>
      </c>
      <c r="B3332" t="s">
        <v>122</v>
      </c>
      <c r="C3332" t="s">
        <v>53</v>
      </c>
      <c r="D3332" t="s">
        <v>94</v>
      </c>
      <c r="E3332">
        <v>1</v>
      </c>
      <c r="F3332" t="s">
        <v>87</v>
      </c>
      <c r="G3332">
        <v>1</v>
      </c>
      <c r="H3332">
        <v>9</v>
      </c>
      <c r="I3332" t="s">
        <v>192</v>
      </c>
      <c r="J3332">
        <v>9</v>
      </c>
      <c r="K3332" t="s">
        <v>111</v>
      </c>
      <c r="L3332">
        <v>1</v>
      </c>
      <c r="M3332" t="s">
        <v>193</v>
      </c>
      <c r="N3332">
        <v>9</v>
      </c>
      <c r="O3332" t="s">
        <v>111</v>
      </c>
      <c r="P3332">
        <v>1</v>
      </c>
      <c r="Q3332" t="s">
        <v>20</v>
      </c>
      <c r="R3332" t="s">
        <v>20</v>
      </c>
      <c r="S3332">
        <v>9</v>
      </c>
      <c r="T3332" t="s">
        <v>192</v>
      </c>
      <c r="U3332">
        <v>222</v>
      </c>
    </row>
    <row r="3333" spans="1:21" x14ac:dyDescent="0.4">
      <c r="A3333">
        <v>2022</v>
      </c>
      <c r="B3333" t="s">
        <v>122</v>
      </c>
      <c r="C3333" t="s">
        <v>53</v>
      </c>
      <c r="D3333" t="s">
        <v>94</v>
      </c>
      <c r="E3333">
        <v>1</v>
      </c>
      <c r="F3333" t="s">
        <v>87</v>
      </c>
      <c r="G3333">
        <v>1</v>
      </c>
      <c r="H3333">
        <v>9</v>
      </c>
      <c r="I3333" t="s">
        <v>192</v>
      </c>
      <c r="J3333">
        <v>9</v>
      </c>
      <c r="K3333" t="s">
        <v>111</v>
      </c>
      <c r="L3333">
        <v>1</v>
      </c>
      <c r="M3333" t="s">
        <v>193</v>
      </c>
      <c r="N3333">
        <v>9</v>
      </c>
      <c r="O3333" t="s">
        <v>111</v>
      </c>
      <c r="P3333">
        <v>2</v>
      </c>
      <c r="Q3333" t="s">
        <v>127</v>
      </c>
      <c r="R3333" t="s">
        <v>127</v>
      </c>
      <c r="S3333">
        <v>9</v>
      </c>
      <c r="T3333" t="s">
        <v>192</v>
      </c>
      <c r="U3333">
        <v>21026</v>
      </c>
    </row>
    <row r="3334" spans="1:21" x14ac:dyDescent="0.4">
      <c r="A3334">
        <v>2022</v>
      </c>
      <c r="B3334" t="s">
        <v>122</v>
      </c>
      <c r="C3334" t="s">
        <v>53</v>
      </c>
      <c r="D3334" t="s">
        <v>94</v>
      </c>
      <c r="E3334">
        <v>1</v>
      </c>
      <c r="F3334" t="s">
        <v>87</v>
      </c>
      <c r="G3334">
        <v>1</v>
      </c>
      <c r="H3334">
        <v>9</v>
      </c>
      <c r="I3334" t="s">
        <v>192</v>
      </c>
      <c r="J3334">
        <v>9</v>
      </c>
      <c r="K3334" t="s">
        <v>111</v>
      </c>
      <c r="L3334">
        <v>1</v>
      </c>
      <c r="M3334" t="s">
        <v>193</v>
      </c>
      <c r="N3334">
        <v>9</v>
      </c>
      <c r="O3334" t="s">
        <v>111</v>
      </c>
      <c r="P3334">
        <v>3</v>
      </c>
      <c r="Q3334" t="s">
        <v>123</v>
      </c>
      <c r="R3334" t="s">
        <v>123</v>
      </c>
      <c r="S3334">
        <v>9</v>
      </c>
      <c r="T3334" t="s">
        <v>192</v>
      </c>
      <c r="U3334">
        <v>7472</v>
      </c>
    </row>
    <row r="3335" spans="1:21" x14ac:dyDescent="0.4">
      <c r="A3335">
        <v>2022</v>
      </c>
      <c r="B3335" t="s">
        <v>122</v>
      </c>
      <c r="C3335" t="s">
        <v>53</v>
      </c>
      <c r="D3335" t="s">
        <v>94</v>
      </c>
      <c r="E3335">
        <v>1</v>
      </c>
      <c r="F3335" t="s">
        <v>87</v>
      </c>
      <c r="G3335">
        <v>1</v>
      </c>
      <c r="H3335">
        <v>9</v>
      </c>
      <c r="I3335" t="s">
        <v>192</v>
      </c>
      <c r="J3335">
        <v>9</v>
      </c>
      <c r="K3335" t="s">
        <v>111</v>
      </c>
      <c r="L3335">
        <v>1</v>
      </c>
      <c r="M3335" t="s">
        <v>193</v>
      </c>
      <c r="N3335">
        <v>9</v>
      </c>
      <c r="O3335" t="s">
        <v>111</v>
      </c>
      <c r="P3335">
        <v>4</v>
      </c>
      <c r="Q3335" t="s">
        <v>121</v>
      </c>
      <c r="R3335" t="s">
        <v>121</v>
      </c>
      <c r="S3335">
        <v>9</v>
      </c>
      <c r="T3335" t="s">
        <v>192</v>
      </c>
      <c r="U3335">
        <v>72109</v>
      </c>
    </row>
    <row r="3336" spans="1:21" x14ac:dyDescent="0.4">
      <c r="A3336">
        <v>2022</v>
      </c>
      <c r="B3336" t="s">
        <v>122</v>
      </c>
      <c r="C3336" t="s">
        <v>53</v>
      </c>
      <c r="D3336" t="s">
        <v>94</v>
      </c>
      <c r="E3336">
        <v>1</v>
      </c>
      <c r="F3336" t="s">
        <v>87</v>
      </c>
      <c r="G3336">
        <v>1</v>
      </c>
      <c r="H3336">
        <v>9</v>
      </c>
      <c r="I3336" t="s">
        <v>192</v>
      </c>
      <c r="J3336">
        <v>9</v>
      </c>
      <c r="K3336" t="s">
        <v>111</v>
      </c>
      <c r="L3336">
        <v>1</v>
      </c>
      <c r="M3336" t="s">
        <v>193</v>
      </c>
      <c r="N3336">
        <v>9</v>
      </c>
      <c r="O3336" t="s">
        <v>111</v>
      </c>
      <c r="P3336">
        <v>5</v>
      </c>
      <c r="Q3336" t="s">
        <v>196</v>
      </c>
      <c r="R3336" t="s">
        <v>109</v>
      </c>
      <c r="S3336">
        <v>9</v>
      </c>
      <c r="T3336" t="s">
        <v>192</v>
      </c>
      <c r="U3336">
        <v>3576</v>
      </c>
    </row>
    <row r="3337" spans="1:21" x14ac:dyDescent="0.4">
      <c r="A3337">
        <v>2022</v>
      </c>
      <c r="B3337" t="s">
        <v>122</v>
      </c>
      <c r="C3337" t="s">
        <v>53</v>
      </c>
      <c r="D3337" t="s">
        <v>94</v>
      </c>
      <c r="E3337">
        <v>1</v>
      </c>
      <c r="F3337" t="s">
        <v>87</v>
      </c>
      <c r="G3337">
        <v>1</v>
      </c>
      <c r="H3337">
        <v>9</v>
      </c>
      <c r="I3337" t="s">
        <v>192</v>
      </c>
      <c r="J3337">
        <v>9</v>
      </c>
      <c r="K3337" t="s">
        <v>111</v>
      </c>
      <c r="L3337">
        <v>1</v>
      </c>
      <c r="M3337" t="s">
        <v>193</v>
      </c>
      <c r="N3337">
        <v>9</v>
      </c>
      <c r="O3337" t="s">
        <v>111</v>
      </c>
      <c r="P3337">
        <v>6</v>
      </c>
      <c r="Q3337" t="s">
        <v>197</v>
      </c>
      <c r="R3337" t="s">
        <v>109</v>
      </c>
      <c r="S3337">
        <v>9</v>
      </c>
      <c r="T3337" t="s">
        <v>192</v>
      </c>
      <c r="U3337">
        <v>69</v>
      </c>
    </row>
    <row r="3338" spans="1:21" x14ac:dyDescent="0.4">
      <c r="A3338">
        <v>2022</v>
      </c>
      <c r="B3338" t="s">
        <v>122</v>
      </c>
      <c r="C3338" t="s">
        <v>53</v>
      </c>
      <c r="D3338" t="s">
        <v>94</v>
      </c>
      <c r="E3338">
        <v>1</v>
      </c>
      <c r="F3338" t="s">
        <v>87</v>
      </c>
      <c r="G3338">
        <v>1</v>
      </c>
      <c r="H3338">
        <v>9</v>
      </c>
      <c r="I3338" t="s">
        <v>192</v>
      </c>
      <c r="J3338">
        <v>9</v>
      </c>
      <c r="K3338" t="s">
        <v>111</v>
      </c>
      <c r="L3338">
        <v>1</v>
      </c>
      <c r="M3338" t="s">
        <v>193</v>
      </c>
      <c r="N3338">
        <v>9</v>
      </c>
      <c r="O3338" t="s">
        <v>111</v>
      </c>
      <c r="P3338">
        <v>20</v>
      </c>
      <c r="Q3338" t="s">
        <v>117</v>
      </c>
      <c r="R3338" t="s">
        <v>117</v>
      </c>
      <c r="S3338">
        <v>9</v>
      </c>
      <c r="T3338" t="s">
        <v>192</v>
      </c>
      <c r="U3338">
        <v>4513</v>
      </c>
    </row>
    <row r="3339" spans="1:21" x14ac:dyDescent="0.4">
      <c r="A3339">
        <v>2022</v>
      </c>
      <c r="B3339" t="s">
        <v>122</v>
      </c>
      <c r="C3339" t="s">
        <v>53</v>
      </c>
      <c r="D3339" t="s">
        <v>94</v>
      </c>
      <c r="E3339">
        <v>1</v>
      </c>
      <c r="F3339" t="s">
        <v>87</v>
      </c>
      <c r="G3339">
        <v>1</v>
      </c>
      <c r="H3339">
        <v>9</v>
      </c>
      <c r="I3339" t="s">
        <v>192</v>
      </c>
      <c r="J3339">
        <v>9</v>
      </c>
      <c r="K3339" t="s">
        <v>111</v>
      </c>
      <c r="L3339">
        <v>1</v>
      </c>
      <c r="M3339" t="s">
        <v>193</v>
      </c>
      <c r="N3339">
        <v>9</v>
      </c>
      <c r="O3339" t="s">
        <v>111</v>
      </c>
      <c r="P3339">
        <v>95</v>
      </c>
      <c r="Q3339" t="s">
        <v>113</v>
      </c>
      <c r="R3339" t="s">
        <v>114</v>
      </c>
      <c r="S3339">
        <v>9</v>
      </c>
      <c r="T3339" t="s">
        <v>192</v>
      </c>
      <c r="U3339">
        <v>1588</v>
      </c>
    </row>
    <row r="3340" spans="1:21" x14ac:dyDescent="0.4">
      <c r="A3340">
        <v>2022</v>
      </c>
      <c r="B3340" t="s">
        <v>122</v>
      </c>
      <c r="C3340" t="s">
        <v>53</v>
      </c>
      <c r="D3340" t="s">
        <v>94</v>
      </c>
      <c r="E3340">
        <v>1</v>
      </c>
      <c r="F3340" t="s">
        <v>87</v>
      </c>
      <c r="G3340">
        <v>1</v>
      </c>
      <c r="H3340">
        <v>9</v>
      </c>
      <c r="I3340" t="s">
        <v>192</v>
      </c>
      <c r="J3340">
        <v>9</v>
      </c>
      <c r="K3340" t="s">
        <v>111</v>
      </c>
      <c r="L3340">
        <v>1</v>
      </c>
      <c r="M3340" t="s">
        <v>193</v>
      </c>
      <c r="N3340">
        <v>9</v>
      </c>
      <c r="O3340" t="s">
        <v>111</v>
      </c>
      <c r="P3340">
        <v>98</v>
      </c>
      <c r="Q3340" t="s">
        <v>106</v>
      </c>
      <c r="R3340" t="s">
        <v>106</v>
      </c>
      <c r="S3340">
        <v>9</v>
      </c>
      <c r="T3340" t="s">
        <v>192</v>
      </c>
      <c r="U3340">
        <v>2739</v>
      </c>
    </row>
    <row r="3341" spans="1:21" x14ac:dyDescent="0.4">
      <c r="A3341">
        <v>2022</v>
      </c>
      <c r="B3341" t="s">
        <v>122</v>
      </c>
      <c r="C3341" t="s">
        <v>53</v>
      </c>
      <c r="D3341" t="s">
        <v>94</v>
      </c>
      <c r="E3341">
        <v>1</v>
      </c>
      <c r="F3341" t="s">
        <v>87</v>
      </c>
      <c r="G3341">
        <v>1</v>
      </c>
      <c r="H3341">
        <v>9</v>
      </c>
      <c r="I3341" t="s">
        <v>192</v>
      </c>
      <c r="J3341">
        <v>9</v>
      </c>
      <c r="K3341" t="s">
        <v>111</v>
      </c>
      <c r="L3341">
        <v>1</v>
      </c>
      <c r="M3341" t="s">
        <v>193</v>
      </c>
      <c r="N3341">
        <v>9</v>
      </c>
      <c r="O3341" t="s">
        <v>111</v>
      </c>
      <c r="P3341">
        <v>99</v>
      </c>
      <c r="Q3341" t="s">
        <v>111</v>
      </c>
      <c r="R3341" t="s">
        <v>111</v>
      </c>
      <c r="S3341">
        <v>9</v>
      </c>
      <c r="T3341" t="s">
        <v>192</v>
      </c>
      <c r="U3341">
        <v>113314</v>
      </c>
    </row>
    <row r="3342" spans="1:21" x14ac:dyDescent="0.4">
      <c r="A3342">
        <v>2022</v>
      </c>
      <c r="B3342" t="s">
        <v>122</v>
      </c>
      <c r="C3342" t="s">
        <v>53</v>
      </c>
      <c r="D3342" t="s">
        <v>94</v>
      </c>
      <c r="E3342">
        <v>2</v>
      </c>
      <c r="F3342" t="s">
        <v>179</v>
      </c>
      <c r="G3342">
        <v>2</v>
      </c>
      <c r="H3342">
        <v>9</v>
      </c>
      <c r="I3342" t="s">
        <v>192</v>
      </c>
      <c r="J3342">
        <v>9</v>
      </c>
      <c r="K3342" t="s">
        <v>111</v>
      </c>
      <c r="L3342">
        <v>1</v>
      </c>
      <c r="M3342" t="s">
        <v>193</v>
      </c>
      <c r="N3342">
        <v>9</v>
      </c>
      <c r="O3342" t="s">
        <v>111</v>
      </c>
      <c r="P3342">
        <v>1</v>
      </c>
      <c r="Q3342" t="s">
        <v>20</v>
      </c>
      <c r="R3342" t="s">
        <v>20</v>
      </c>
      <c r="S3342">
        <v>9</v>
      </c>
      <c r="T3342" t="s">
        <v>192</v>
      </c>
      <c r="U3342">
        <v>201</v>
      </c>
    </row>
    <row r="3343" spans="1:21" x14ac:dyDescent="0.4">
      <c r="A3343">
        <v>2022</v>
      </c>
      <c r="B3343" t="s">
        <v>122</v>
      </c>
      <c r="C3343" t="s">
        <v>53</v>
      </c>
      <c r="D3343" t="s">
        <v>94</v>
      </c>
      <c r="E3343">
        <v>2</v>
      </c>
      <c r="F3343" t="s">
        <v>179</v>
      </c>
      <c r="G3343">
        <v>2</v>
      </c>
      <c r="H3343">
        <v>9</v>
      </c>
      <c r="I3343" t="s">
        <v>192</v>
      </c>
      <c r="J3343">
        <v>9</v>
      </c>
      <c r="K3343" t="s">
        <v>111</v>
      </c>
      <c r="L3343">
        <v>1</v>
      </c>
      <c r="M3343" t="s">
        <v>193</v>
      </c>
      <c r="N3343">
        <v>9</v>
      </c>
      <c r="O3343" t="s">
        <v>111</v>
      </c>
      <c r="P3343">
        <v>2</v>
      </c>
      <c r="Q3343" t="s">
        <v>127</v>
      </c>
      <c r="R3343" t="s">
        <v>127</v>
      </c>
      <c r="S3343">
        <v>9</v>
      </c>
      <c r="T3343" t="s">
        <v>192</v>
      </c>
      <c r="U3343">
        <v>7558</v>
      </c>
    </row>
    <row r="3344" spans="1:21" x14ac:dyDescent="0.4">
      <c r="A3344">
        <v>2022</v>
      </c>
      <c r="B3344" t="s">
        <v>122</v>
      </c>
      <c r="C3344" t="s">
        <v>53</v>
      </c>
      <c r="D3344" t="s">
        <v>94</v>
      </c>
      <c r="E3344">
        <v>2</v>
      </c>
      <c r="F3344" t="s">
        <v>179</v>
      </c>
      <c r="G3344">
        <v>2</v>
      </c>
      <c r="H3344">
        <v>9</v>
      </c>
      <c r="I3344" t="s">
        <v>192</v>
      </c>
      <c r="J3344">
        <v>9</v>
      </c>
      <c r="K3344" t="s">
        <v>111</v>
      </c>
      <c r="L3344">
        <v>1</v>
      </c>
      <c r="M3344" t="s">
        <v>193</v>
      </c>
      <c r="N3344">
        <v>9</v>
      </c>
      <c r="O3344" t="s">
        <v>111</v>
      </c>
      <c r="P3344">
        <v>3</v>
      </c>
      <c r="Q3344" t="s">
        <v>123</v>
      </c>
      <c r="R3344" t="s">
        <v>123</v>
      </c>
      <c r="S3344">
        <v>9</v>
      </c>
      <c r="T3344" t="s">
        <v>192</v>
      </c>
      <c r="U3344">
        <v>4019</v>
      </c>
    </row>
    <row r="3345" spans="1:21" x14ac:dyDescent="0.4">
      <c r="A3345">
        <v>2022</v>
      </c>
      <c r="B3345" t="s">
        <v>122</v>
      </c>
      <c r="C3345" t="s">
        <v>53</v>
      </c>
      <c r="D3345" t="s">
        <v>94</v>
      </c>
      <c r="E3345">
        <v>2</v>
      </c>
      <c r="F3345" t="s">
        <v>179</v>
      </c>
      <c r="G3345">
        <v>2</v>
      </c>
      <c r="H3345">
        <v>9</v>
      </c>
      <c r="I3345" t="s">
        <v>192</v>
      </c>
      <c r="J3345">
        <v>9</v>
      </c>
      <c r="K3345" t="s">
        <v>111</v>
      </c>
      <c r="L3345">
        <v>1</v>
      </c>
      <c r="M3345" t="s">
        <v>193</v>
      </c>
      <c r="N3345">
        <v>9</v>
      </c>
      <c r="O3345" t="s">
        <v>111</v>
      </c>
      <c r="P3345">
        <v>4</v>
      </c>
      <c r="Q3345" t="s">
        <v>121</v>
      </c>
      <c r="R3345" t="s">
        <v>121</v>
      </c>
      <c r="S3345">
        <v>9</v>
      </c>
      <c r="T3345" t="s">
        <v>192</v>
      </c>
      <c r="U3345">
        <v>32791</v>
      </c>
    </row>
    <row r="3346" spans="1:21" x14ac:dyDescent="0.4">
      <c r="A3346">
        <v>2022</v>
      </c>
      <c r="B3346" t="s">
        <v>122</v>
      </c>
      <c r="C3346" t="s">
        <v>53</v>
      </c>
      <c r="D3346" t="s">
        <v>94</v>
      </c>
      <c r="E3346">
        <v>2</v>
      </c>
      <c r="F3346" t="s">
        <v>179</v>
      </c>
      <c r="G3346">
        <v>2</v>
      </c>
      <c r="H3346">
        <v>9</v>
      </c>
      <c r="I3346" t="s">
        <v>192</v>
      </c>
      <c r="J3346">
        <v>9</v>
      </c>
      <c r="K3346" t="s">
        <v>111</v>
      </c>
      <c r="L3346">
        <v>1</v>
      </c>
      <c r="M3346" t="s">
        <v>193</v>
      </c>
      <c r="N3346">
        <v>9</v>
      </c>
      <c r="O3346" t="s">
        <v>111</v>
      </c>
      <c r="P3346">
        <v>5</v>
      </c>
      <c r="Q3346" t="s">
        <v>196</v>
      </c>
      <c r="R3346" t="s">
        <v>109</v>
      </c>
      <c r="S3346">
        <v>9</v>
      </c>
      <c r="T3346" t="s">
        <v>192</v>
      </c>
      <c r="U3346">
        <v>2479</v>
      </c>
    </row>
    <row r="3347" spans="1:21" x14ac:dyDescent="0.4">
      <c r="A3347">
        <v>2022</v>
      </c>
      <c r="B3347" t="s">
        <v>122</v>
      </c>
      <c r="C3347" t="s">
        <v>53</v>
      </c>
      <c r="D3347" t="s">
        <v>94</v>
      </c>
      <c r="E3347">
        <v>2</v>
      </c>
      <c r="F3347" t="s">
        <v>179</v>
      </c>
      <c r="G3347">
        <v>2</v>
      </c>
      <c r="H3347">
        <v>9</v>
      </c>
      <c r="I3347" t="s">
        <v>192</v>
      </c>
      <c r="J3347">
        <v>9</v>
      </c>
      <c r="K3347" t="s">
        <v>111</v>
      </c>
      <c r="L3347">
        <v>1</v>
      </c>
      <c r="M3347" t="s">
        <v>193</v>
      </c>
      <c r="N3347">
        <v>9</v>
      </c>
      <c r="O3347" t="s">
        <v>111</v>
      </c>
      <c r="P3347">
        <v>6</v>
      </c>
      <c r="Q3347" t="s">
        <v>197</v>
      </c>
      <c r="R3347" t="s">
        <v>109</v>
      </c>
      <c r="S3347">
        <v>9</v>
      </c>
      <c r="T3347" t="s">
        <v>192</v>
      </c>
      <c r="U3347">
        <v>89</v>
      </c>
    </row>
    <row r="3348" spans="1:21" x14ac:dyDescent="0.4">
      <c r="A3348">
        <v>2022</v>
      </c>
      <c r="B3348" t="s">
        <v>122</v>
      </c>
      <c r="C3348" t="s">
        <v>53</v>
      </c>
      <c r="D3348" t="s">
        <v>94</v>
      </c>
      <c r="E3348">
        <v>2</v>
      </c>
      <c r="F3348" t="s">
        <v>179</v>
      </c>
      <c r="G3348">
        <v>2</v>
      </c>
      <c r="H3348">
        <v>9</v>
      </c>
      <c r="I3348" t="s">
        <v>192</v>
      </c>
      <c r="J3348">
        <v>9</v>
      </c>
      <c r="K3348" t="s">
        <v>111</v>
      </c>
      <c r="L3348">
        <v>1</v>
      </c>
      <c r="M3348" t="s">
        <v>193</v>
      </c>
      <c r="N3348">
        <v>9</v>
      </c>
      <c r="O3348" t="s">
        <v>111</v>
      </c>
      <c r="P3348">
        <v>20</v>
      </c>
      <c r="Q3348" t="s">
        <v>117</v>
      </c>
      <c r="R3348" t="s">
        <v>117</v>
      </c>
      <c r="S3348">
        <v>9</v>
      </c>
      <c r="T3348" t="s">
        <v>192</v>
      </c>
      <c r="U3348">
        <v>2087</v>
      </c>
    </row>
    <row r="3349" spans="1:21" x14ac:dyDescent="0.4">
      <c r="A3349">
        <v>2022</v>
      </c>
      <c r="B3349" t="s">
        <v>122</v>
      </c>
      <c r="C3349" t="s">
        <v>53</v>
      </c>
      <c r="D3349" t="s">
        <v>94</v>
      </c>
      <c r="E3349">
        <v>2</v>
      </c>
      <c r="F3349" t="s">
        <v>179</v>
      </c>
      <c r="G3349">
        <v>2</v>
      </c>
      <c r="H3349">
        <v>9</v>
      </c>
      <c r="I3349" t="s">
        <v>192</v>
      </c>
      <c r="J3349">
        <v>9</v>
      </c>
      <c r="K3349" t="s">
        <v>111</v>
      </c>
      <c r="L3349">
        <v>1</v>
      </c>
      <c r="M3349" t="s">
        <v>193</v>
      </c>
      <c r="N3349">
        <v>9</v>
      </c>
      <c r="O3349" t="s">
        <v>111</v>
      </c>
      <c r="P3349">
        <v>95</v>
      </c>
      <c r="Q3349" t="s">
        <v>113</v>
      </c>
      <c r="R3349" t="s">
        <v>114</v>
      </c>
      <c r="S3349">
        <v>9</v>
      </c>
      <c r="T3349" t="s">
        <v>192</v>
      </c>
      <c r="U3349">
        <v>2588</v>
      </c>
    </row>
    <row r="3350" spans="1:21" x14ac:dyDescent="0.4">
      <c r="A3350">
        <v>2022</v>
      </c>
      <c r="B3350" t="s">
        <v>122</v>
      </c>
      <c r="C3350" t="s">
        <v>53</v>
      </c>
      <c r="D3350" t="s">
        <v>94</v>
      </c>
      <c r="E3350">
        <v>2</v>
      </c>
      <c r="F3350" t="s">
        <v>179</v>
      </c>
      <c r="G3350">
        <v>2</v>
      </c>
      <c r="H3350">
        <v>9</v>
      </c>
      <c r="I3350" t="s">
        <v>192</v>
      </c>
      <c r="J3350">
        <v>9</v>
      </c>
      <c r="K3350" t="s">
        <v>111</v>
      </c>
      <c r="L3350">
        <v>1</v>
      </c>
      <c r="M3350" t="s">
        <v>193</v>
      </c>
      <c r="N3350">
        <v>9</v>
      </c>
      <c r="O3350" t="s">
        <v>111</v>
      </c>
      <c r="P3350">
        <v>98</v>
      </c>
      <c r="Q3350" t="s">
        <v>106</v>
      </c>
      <c r="R3350" t="s">
        <v>106</v>
      </c>
      <c r="S3350">
        <v>9</v>
      </c>
      <c r="T3350" t="s">
        <v>192</v>
      </c>
      <c r="U3350">
        <v>3508</v>
      </c>
    </row>
    <row r="3351" spans="1:21" x14ac:dyDescent="0.4">
      <c r="A3351">
        <v>2022</v>
      </c>
      <c r="B3351" t="s">
        <v>122</v>
      </c>
      <c r="C3351" t="s">
        <v>53</v>
      </c>
      <c r="D3351" t="s">
        <v>94</v>
      </c>
      <c r="E3351">
        <v>2</v>
      </c>
      <c r="F3351" t="s">
        <v>179</v>
      </c>
      <c r="G3351">
        <v>2</v>
      </c>
      <c r="H3351">
        <v>9</v>
      </c>
      <c r="I3351" t="s">
        <v>192</v>
      </c>
      <c r="J3351">
        <v>9</v>
      </c>
      <c r="K3351" t="s">
        <v>111</v>
      </c>
      <c r="L3351">
        <v>1</v>
      </c>
      <c r="M3351" t="s">
        <v>193</v>
      </c>
      <c r="N3351">
        <v>9</v>
      </c>
      <c r="O3351" t="s">
        <v>111</v>
      </c>
      <c r="P3351">
        <v>99</v>
      </c>
      <c r="Q3351" t="s">
        <v>111</v>
      </c>
      <c r="R3351" t="s">
        <v>111</v>
      </c>
      <c r="S3351">
        <v>9</v>
      </c>
      <c r="T3351" t="s">
        <v>192</v>
      </c>
      <c r="U3351">
        <v>55320</v>
      </c>
    </row>
    <row r="3352" spans="1:21" x14ac:dyDescent="0.4">
      <c r="A3352">
        <v>2022</v>
      </c>
      <c r="B3352" t="s">
        <v>122</v>
      </c>
      <c r="C3352" t="s">
        <v>53</v>
      </c>
      <c r="D3352" t="s">
        <v>94</v>
      </c>
      <c r="E3352">
        <v>4</v>
      </c>
      <c r="F3352" t="s">
        <v>95</v>
      </c>
      <c r="G3352">
        <v>1</v>
      </c>
      <c r="H3352">
        <v>9</v>
      </c>
      <c r="I3352" t="s">
        <v>192</v>
      </c>
      <c r="J3352">
        <v>9</v>
      </c>
      <c r="K3352" t="s">
        <v>111</v>
      </c>
      <c r="L3352">
        <v>1</v>
      </c>
      <c r="M3352" t="s">
        <v>193</v>
      </c>
      <c r="N3352">
        <v>9</v>
      </c>
      <c r="O3352" t="s">
        <v>111</v>
      </c>
      <c r="P3352">
        <v>1</v>
      </c>
      <c r="Q3352" t="s">
        <v>20</v>
      </c>
      <c r="R3352" t="s">
        <v>20</v>
      </c>
      <c r="S3352">
        <v>9</v>
      </c>
      <c r="T3352" t="s">
        <v>192</v>
      </c>
      <c r="U3352">
        <v>222</v>
      </c>
    </row>
    <row r="3353" spans="1:21" x14ac:dyDescent="0.4">
      <c r="A3353">
        <v>2022</v>
      </c>
      <c r="B3353" t="s">
        <v>122</v>
      </c>
      <c r="C3353" t="s">
        <v>53</v>
      </c>
      <c r="D3353" t="s">
        <v>94</v>
      </c>
      <c r="E3353">
        <v>4</v>
      </c>
      <c r="F3353" t="s">
        <v>95</v>
      </c>
      <c r="G3353">
        <v>1</v>
      </c>
      <c r="H3353">
        <v>9</v>
      </c>
      <c r="I3353" t="s">
        <v>192</v>
      </c>
      <c r="J3353">
        <v>9</v>
      </c>
      <c r="K3353" t="s">
        <v>111</v>
      </c>
      <c r="L3353">
        <v>1</v>
      </c>
      <c r="M3353" t="s">
        <v>193</v>
      </c>
      <c r="N3353">
        <v>9</v>
      </c>
      <c r="O3353" t="s">
        <v>111</v>
      </c>
      <c r="P3353">
        <v>2</v>
      </c>
      <c r="Q3353" t="s">
        <v>127</v>
      </c>
      <c r="R3353" t="s">
        <v>127</v>
      </c>
      <c r="S3353">
        <v>9</v>
      </c>
      <c r="T3353" t="s">
        <v>192</v>
      </c>
      <c r="U3353">
        <v>13184</v>
      </c>
    </row>
    <row r="3354" spans="1:21" x14ac:dyDescent="0.4">
      <c r="A3354">
        <v>2022</v>
      </c>
      <c r="B3354" t="s">
        <v>122</v>
      </c>
      <c r="C3354" t="s">
        <v>53</v>
      </c>
      <c r="D3354" t="s">
        <v>94</v>
      </c>
      <c r="E3354">
        <v>4</v>
      </c>
      <c r="F3354" t="s">
        <v>95</v>
      </c>
      <c r="G3354">
        <v>1</v>
      </c>
      <c r="H3354">
        <v>9</v>
      </c>
      <c r="I3354" t="s">
        <v>192</v>
      </c>
      <c r="J3354">
        <v>9</v>
      </c>
      <c r="K3354" t="s">
        <v>111</v>
      </c>
      <c r="L3354">
        <v>1</v>
      </c>
      <c r="M3354" t="s">
        <v>193</v>
      </c>
      <c r="N3354">
        <v>9</v>
      </c>
      <c r="O3354" t="s">
        <v>111</v>
      </c>
      <c r="P3354">
        <v>3</v>
      </c>
      <c r="Q3354" t="s">
        <v>123</v>
      </c>
      <c r="R3354" t="s">
        <v>123</v>
      </c>
      <c r="S3354">
        <v>9</v>
      </c>
      <c r="T3354" t="s">
        <v>192</v>
      </c>
      <c r="U3354">
        <v>7211</v>
      </c>
    </row>
    <row r="3355" spans="1:21" x14ac:dyDescent="0.4">
      <c r="A3355">
        <v>2022</v>
      </c>
      <c r="B3355" t="s">
        <v>122</v>
      </c>
      <c r="C3355" t="s">
        <v>53</v>
      </c>
      <c r="D3355" t="s">
        <v>94</v>
      </c>
      <c r="E3355">
        <v>4</v>
      </c>
      <c r="F3355" t="s">
        <v>95</v>
      </c>
      <c r="G3355">
        <v>1</v>
      </c>
      <c r="H3355">
        <v>9</v>
      </c>
      <c r="I3355" t="s">
        <v>192</v>
      </c>
      <c r="J3355">
        <v>9</v>
      </c>
      <c r="K3355" t="s">
        <v>111</v>
      </c>
      <c r="L3355">
        <v>1</v>
      </c>
      <c r="M3355" t="s">
        <v>193</v>
      </c>
      <c r="N3355">
        <v>9</v>
      </c>
      <c r="O3355" t="s">
        <v>111</v>
      </c>
      <c r="P3355">
        <v>4</v>
      </c>
      <c r="Q3355" t="s">
        <v>121</v>
      </c>
      <c r="R3355" t="s">
        <v>121</v>
      </c>
      <c r="S3355">
        <v>9</v>
      </c>
      <c r="T3355" t="s">
        <v>192</v>
      </c>
      <c r="U3355">
        <v>59683</v>
      </c>
    </row>
    <row r="3356" spans="1:21" x14ac:dyDescent="0.4">
      <c r="A3356">
        <v>2022</v>
      </c>
      <c r="B3356" t="s">
        <v>122</v>
      </c>
      <c r="C3356" t="s">
        <v>53</v>
      </c>
      <c r="D3356" t="s">
        <v>94</v>
      </c>
      <c r="E3356">
        <v>4</v>
      </c>
      <c r="F3356" t="s">
        <v>95</v>
      </c>
      <c r="G3356">
        <v>1</v>
      </c>
      <c r="H3356">
        <v>9</v>
      </c>
      <c r="I3356" t="s">
        <v>192</v>
      </c>
      <c r="J3356">
        <v>9</v>
      </c>
      <c r="K3356" t="s">
        <v>111</v>
      </c>
      <c r="L3356">
        <v>1</v>
      </c>
      <c r="M3356" t="s">
        <v>193</v>
      </c>
      <c r="N3356">
        <v>9</v>
      </c>
      <c r="O3356" t="s">
        <v>111</v>
      </c>
      <c r="P3356">
        <v>5</v>
      </c>
      <c r="Q3356" t="s">
        <v>196</v>
      </c>
      <c r="R3356" t="s">
        <v>109</v>
      </c>
      <c r="S3356">
        <v>9</v>
      </c>
      <c r="T3356" t="s">
        <v>192</v>
      </c>
      <c r="U3356">
        <v>1588</v>
      </c>
    </row>
    <row r="3357" spans="1:21" x14ac:dyDescent="0.4">
      <c r="A3357">
        <v>2022</v>
      </c>
      <c r="B3357" t="s">
        <v>122</v>
      </c>
      <c r="C3357" t="s">
        <v>53</v>
      </c>
      <c r="D3357" t="s">
        <v>94</v>
      </c>
      <c r="E3357">
        <v>4</v>
      </c>
      <c r="F3357" t="s">
        <v>95</v>
      </c>
      <c r="G3357">
        <v>1</v>
      </c>
      <c r="H3357">
        <v>9</v>
      </c>
      <c r="I3357" t="s">
        <v>192</v>
      </c>
      <c r="J3357">
        <v>9</v>
      </c>
      <c r="K3357" t="s">
        <v>111</v>
      </c>
      <c r="L3357">
        <v>1</v>
      </c>
      <c r="M3357" t="s">
        <v>193</v>
      </c>
      <c r="N3357">
        <v>9</v>
      </c>
      <c r="O3357" t="s">
        <v>111</v>
      </c>
      <c r="P3357">
        <v>6</v>
      </c>
      <c r="Q3357" t="s">
        <v>197</v>
      </c>
      <c r="R3357" t="s">
        <v>109</v>
      </c>
      <c r="S3357">
        <v>9</v>
      </c>
      <c r="T3357" t="s">
        <v>192</v>
      </c>
      <c r="U3357">
        <v>88</v>
      </c>
    </row>
    <row r="3358" spans="1:21" x14ac:dyDescent="0.4">
      <c r="A3358">
        <v>2022</v>
      </c>
      <c r="B3358" t="s">
        <v>122</v>
      </c>
      <c r="C3358" t="s">
        <v>53</v>
      </c>
      <c r="D3358" t="s">
        <v>94</v>
      </c>
      <c r="E3358">
        <v>4</v>
      </c>
      <c r="F3358" t="s">
        <v>95</v>
      </c>
      <c r="G3358">
        <v>1</v>
      </c>
      <c r="H3358">
        <v>9</v>
      </c>
      <c r="I3358" t="s">
        <v>192</v>
      </c>
      <c r="J3358">
        <v>9</v>
      </c>
      <c r="K3358" t="s">
        <v>111</v>
      </c>
      <c r="L3358">
        <v>1</v>
      </c>
      <c r="M3358" t="s">
        <v>193</v>
      </c>
      <c r="N3358">
        <v>9</v>
      </c>
      <c r="O3358" t="s">
        <v>111</v>
      </c>
      <c r="P3358">
        <v>20</v>
      </c>
      <c r="Q3358" t="s">
        <v>117</v>
      </c>
      <c r="R3358" t="s">
        <v>117</v>
      </c>
      <c r="S3358">
        <v>9</v>
      </c>
      <c r="T3358" t="s">
        <v>192</v>
      </c>
      <c r="U3358">
        <v>3298</v>
      </c>
    </row>
    <row r="3359" spans="1:21" x14ac:dyDescent="0.4">
      <c r="A3359">
        <v>2022</v>
      </c>
      <c r="B3359" t="s">
        <v>122</v>
      </c>
      <c r="C3359" t="s">
        <v>53</v>
      </c>
      <c r="D3359" t="s">
        <v>94</v>
      </c>
      <c r="E3359">
        <v>4</v>
      </c>
      <c r="F3359" t="s">
        <v>95</v>
      </c>
      <c r="G3359">
        <v>1</v>
      </c>
      <c r="H3359">
        <v>9</v>
      </c>
      <c r="I3359" t="s">
        <v>192</v>
      </c>
      <c r="J3359">
        <v>9</v>
      </c>
      <c r="K3359" t="s">
        <v>111</v>
      </c>
      <c r="L3359">
        <v>1</v>
      </c>
      <c r="M3359" t="s">
        <v>193</v>
      </c>
      <c r="N3359">
        <v>9</v>
      </c>
      <c r="O3359" t="s">
        <v>111</v>
      </c>
      <c r="P3359">
        <v>95</v>
      </c>
      <c r="Q3359" t="s">
        <v>113</v>
      </c>
      <c r="R3359" t="s">
        <v>114</v>
      </c>
      <c r="S3359">
        <v>9</v>
      </c>
      <c r="T3359" t="s">
        <v>192</v>
      </c>
      <c r="U3359">
        <v>423</v>
      </c>
    </row>
    <row r="3360" spans="1:21" x14ac:dyDescent="0.4">
      <c r="A3360">
        <v>2022</v>
      </c>
      <c r="B3360" t="s">
        <v>122</v>
      </c>
      <c r="C3360" t="s">
        <v>53</v>
      </c>
      <c r="D3360" t="s">
        <v>94</v>
      </c>
      <c r="E3360">
        <v>4</v>
      </c>
      <c r="F3360" t="s">
        <v>95</v>
      </c>
      <c r="G3360">
        <v>1</v>
      </c>
      <c r="H3360">
        <v>9</v>
      </c>
      <c r="I3360" t="s">
        <v>192</v>
      </c>
      <c r="J3360">
        <v>9</v>
      </c>
      <c r="K3360" t="s">
        <v>111</v>
      </c>
      <c r="L3360">
        <v>1</v>
      </c>
      <c r="M3360" t="s">
        <v>193</v>
      </c>
      <c r="N3360">
        <v>9</v>
      </c>
      <c r="O3360" t="s">
        <v>111</v>
      </c>
      <c r="P3360">
        <v>98</v>
      </c>
      <c r="Q3360" t="s">
        <v>106</v>
      </c>
      <c r="R3360" t="s">
        <v>106</v>
      </c>
      <c r="S3360">
        <v>9</v>
      </c>
      <c r="T3360" t="s">
        <v>192</v>
      </c>
      <c r="U3360">
        <v>2483</v>
      </c>
    </row>
    <row r="3361" spans="1:21" x14ac:dyDescent="0.4">
      <c r="A3361">
        <v>2022</v>
      </c>
      <c r="B3361" t="s">
        <v>122</v>
      </c>
      <c r="C3361" t="s">
        <v>53</v>
      </c>
      <c r="D3361" t="s">
        <v>94</v>
      </c>
      <c r="E3361">
        <v>4</v>
      </c>
      <c r="F3361" t="s">
        <v>95</v>
      </c>
      <c r="G3361">
        <v>1</v>
      </c>
      <c r="H3361">
        <v>9</v>
      </c>
      <c r="I3361" t="s">
        <v>192</v>
      </c>
      <c r="J3361">
        <v>9</v>
      </c>
      <c r="K3361" t="s">
        <v>111</v>
      </c>
      <c r="L3361">
        <v>1</v>
      </c>
      <c r="M3361" t="s">
        <v>193</v>
      </c>
      <c r="N3361">
        <v>9</v>
      </c>
      <c r="O3361" t="s">
        <v>111</v>
      </c>
      <c r="P3361">
        <v>99</v>
      </c>
      <c r="Q3361" t="s">
        <v>111</v>
      </c>
      <c r="R3361" t="s">
        <v>111</v>
      </c>
      <c r="S3361">
        <v>9</v>
      </c>
      <c r="T3361" t="s">
        <v>192</v>
      </c>
      <c r="U3361">
        <v>88180</v>
      </c>
    </row>
    <row r="3362" spans="1:21" x14ac:dyDescent="0.4">
      <c r="A3362">
        <v>2022</v>
      </c>
      <c r="B3362" t="s">
        <v>136</v>
      </c>
      <c r="C3362" t="s">
        <v>54</v>
      </c>
      <c r="D3362" t="s">
        <v>94</v>
      </c>
      <c r="E3362">
        <v>1</v>
      </c>
      <c r="F3362" t="s">
        <v>87</v>
      </c>
      <c r="G3362">
        <v>1</v>
      </c>
      <c r="H3362">
        <v>9</v>
      </c>
      <c r="I3362" t="s">
        <v>192</v>
      </c>
      <c r="J3362">
        <v>9</v>
      </c>
      <c r="K3362" t="s">
        <v>111</v>
      </c>
      <c r="L3362">
        <v>1</v>
      </c>
      <c r="M3362" t="s">
        <v>193</v>
      </c>
      <c r="N3362">
        <v>9</v>
      </c>
      <c r="O3362" t="s">
        <v>111</v>
      </c>
      <c r="P3362">
        <v>1</v>
      </c>
      <c r="Q3362" t="s">
        <v>20</v>
      </c>
      <c r="R3362" t="s">
        <v>20</v>
      </c>
      <c r="S3362">
        <v>9</v>
      </c>
      <c r="T3362" t="s">
        <v>192</v>
      </c>
      <c r="U3362">
        <v>1232</v>
      </c>
    </row>
    <row r="3363" spans="1:21" x14ac:dyDescent="0.4">
      <c r="A3363">
        <v>2022</v>
      </c>
      <c r="B3363" t="s">
        <v>136</v>
      </c>
      <c r="C3363" t="s">
        <v>54</v>
      </c>
      <c r="D3363" t="s">
        <v>94</v>
      </c>
      <c r="E3363">
        <v>1</v>
      </c>
      <c r="F3363" t="s">
        <v>87</v>
      </c>
      <c r="G3363">
        <v>1</v>
      </c>
      <c r="H3363">
        <v>9</v>
      </c>
      <c r="I3363" t="s">
        <v>192</v>
      </c>
      <c r="J3363">
        <v>9</v>
      </c>
      <c r="K3363" t="s">
        <v>111</v>
      </c>
      <c r="L3363">
        <v>1</v>
      </c>
      <c r="M3363" t="s">
        <v>193</v>
      </c>
      <c r="N3363">
        <v>9</v>
      </c>
      <c r="O3363" t="s">
        <v>111</v>
      </c>
      <c r="P3363">
        <v>2</v>
      </c>
      <c r="Q3363" t="s">
        <v>127</v>
      </c>
      <c r="R3363" t="s">
        <v>127</v>
      </c>
      <c r="S3363">
        <v>9</v>
      </c>
      <c r="T3363" t="s">
        <v>192</v>
      </c>
      <c r="U3363">
        <v>57642</v>
      </c>
    </row>
    <row r="3364" spans="1:21" x14ac:dyDescent="0.4">
      <c r="A3364">
        <v>2022</v>
      </c>
      <c r="B3364" t="s">
        <v>136</v>
      </c>
      <c r="C3364" t="s">
        <v>54</v>
      </c>
      <c r="D3364" t="s">
        <v>94</v>
      </c>
      <c r="E3364">
        <v>1</v>
      </c>
      <c r="F3364" t="s">
        <v>87</v>
      </c>
      <c r="G3364">
        <v>1</v>
      </c>
      <c r="H3364">
        <v>9</v>
      </c>
      <c r="I3364" t="s">
        <v>192</v>
      </c>
      <c r="J3364">
        <v>9</v>
      </c>
      <c r="K3364" t="s">
        <v>111</v>
      </c>
      <c r="L3364">
        <v>1</v>
      </c>
      <c r="M3364" t="s">
        <v>193</v>
      </c>
      <c r="N3364">
        <v>9</v>
      </c>
      <c r="O3364" t="s">
        <v>111</v>
      </c>
      <c r="P3364">
        <v>3</v>
      </c>
      <c r="Q3364" t="s">
        <v>123</v>
      </c>
      <c r="R3364" t="s">
        <v>123</v>
      </c>
      <c r="S3364">
        <v>9</v>
      </c>
      <c r="T3364" t="s">
        <v>192</v>
      </c>
      <c r="U3364">
        <v>214306</v>
      </c>
    </row>
    <row r="3365" spans="1:21" x14ac:dyDescent="0.4">
      <c r="A3365">
        <v>2022</v>
      </c>
      <c r="B3365" t="s">
        <v>136</v>
      </c>
      <c r="C3365" t="s">
        <v>54</v>
      </c>
      <c r="D3365" t="s">
        <v>94</v>
      </c>
      <c r="E3365">
        <v>1</v>
      </c>
      <c r="F3365" t="s">
        <v>87</v>
      </c>
      <c r="G3365">
        <v>1</v>
      </c>
      <c r="H3365">
        <v>9</v>
      </c>
      <c r="I3365" t="s">
        <v>192</v>
      </c>
      <c r="J3365">
        <v>9</v>
      </c>
      <c r="K3365" t="s">
        <v>111</v>
      </c>
      <c r="L3365">
        <v>1</v>
      </c>
      <c r="M3365" t="s">
        <v>193</v>
      </c>
      <c r="N3365">
        <v>9</v>
      </c>
      <c r="O3365" t="s">
        <v>111</v>
      </c>
      <c r="P3365">
        <v>4</v>
      </c>
      <c r="Q3365" t="s">
        <v>121</v>
      </c>
      <c r="R3365" t="s">
        <v>121</v>
      </c>
      <c r="S3365">
        <v>9</v>
      </c>
      <c r="T3365" t="s">
        <v>192</v>
      </c>
      <c r="U3365">
        <v>175733</v>
      </c>
    </row>
    <row r="3366" spans="1:21" x14ac:dyDescent="0.4">
      <c r="A3366">
        <v>2022</v>
      </c>
      <c r="B3366" t="s">
        <v>136</v>
      </c>
      <c r="C3366" t="s">
        <v>54</v>
      </c>
      <c r="D3366" t="s">
        <v>94</v>
      </c>
      <c r="E3366">
        <v>1</v>
      </c>
      <c r="F3366" t="s">
        <v>87</v>
      </c>
      <c r="G3366">
        <v>1</v>
      </c>
      <c r="H3366">
        <v>9</v>
      </c>
      <c r="I3366" t="s">
        <v>192</v>
      </c>
      <c r="J3366">
        <v>9</v>
      </c>
      <c r="K3366" t="s">
        <v>111</v>
      </c>
      <c r="L3366">
        <v>1</v>
      </c>
      <c r="M3366" t="s">
        <v>193</v>
      </c>
      <c r="N3366">
        <v>9</v>
      </c>
      <c r="O3366" t="s">
        <v>111</v>
      </c>
      <c r="P3366">
        <v>5</v>
      </c>
      <c r="Q3366" t="s">
        <v>196</v>
      </c>
      <c r="R3366" t="s">
        <v>109</v>
      </c>
      <c r="S3366">
        <v>9</v>
      </c>
      <c r="T3366" t="s">
        <v>192</v>
      </c>
      <c r="U3366">
        <v>51492</v>
      </c>
    </row>
    <row r="3367" spans="1:21" x14ac:dyDescent="0.4">
      <c r="A3367">
        <v>2022</v>
      </c>
      <c r="B3367" t="s">
        <v>136</v>
      </c>
      <c r="C3367" t="s">
        <v>54</v>
      </c>
      <c r="D3367" t="s">
        <v>94</v>
      </c>
      <c r="E3367">
        <v>1</v>
      </c>
      <c r="F3367" t="s">
        <v>87</v>
      </c>
      <c r="G3367">
        <v>1</v>
      </c>
      <c r="H3367">
        <v>9</v>
      </c>
      <c r="I3367" t="s">
        <v>192</v>
      </c>
      <c r="J3367">
        <v>9</v>
      </c>
      <c r="K3367" t="s">
        <v>111</v>
      </c>
      <c r="L3367">
        <v>1</v>
      </c>
      <c r="M3367" t="s">
        <v>193</v>
      </c>
      <c r="N3367">
        <v>9</v>
      </c>
      <c r="O3367" t="s">
        <v>111</v>
      </c>
      <c r="P3367">
        <v>6</v>
      </c>
      <c r="Q3367" t="s">
        <v>197</v>
      </c>
      <c r="R3367" t="s">
        <v>109</v>
      </c>
      <c r="S3367">
        <v>9</v>
      </c>
      <c r="T3367" t="s">
        <v>192</v>
      </c>
      <c r="U3367">
        <v>441</v>
      </c>
    </row>
    <row r="3368" spans="1:21" x14ac:dyDescent="0.4">
      <c r="A3368">
        <v>2022</v>
      </c>
      <c r="B3368" t="s">
        <v>136</v>
      </c>
      <c r="C3368" t="s">
        <v>54</v>
      </c>
      <c r="D3368" t="s">
        <v>94</v>
      </c>
      <c r="E3368">
        <v>1</v>
      </c>
      <c r="F3368" t="s">
        <v>87</v>
      </c>
      <c r="G3368">
        <v>1</v>
      </c>
      <c r="H3368">
        <v>9</v>
      </c>
      <c r="I3368" t="s">
        <v>192</v>
      </c>
      <c r="J3368">
        <v>9</v>
      </c>
      <c r="K3368" t="s">
        <v>111</v>
      </c>
      <c r="L3368">
        <v>1</v>
      </c>
      <c r="M3368" t="s">
        <v>193</v>
      </c>
      <c r="N3368">
        <v>9</v>
      </c>
      <c r="O3368" t="s">
        <v>111</v>
      </c>
      <c r="P3368">
        <v>20</v>
      </c>
      <c r="Q3368" t="s">
        <v>117</v>
      </c>
      <c r="R3368" t="s">
        <v>117</v>
      </c>
      <c r="S3368">
        <v>9</v>
      </c>
      <c r="T3368" t="s">
        <v>192</v>
      </c>
      <c r="U3368">
        <v>17363</v>
      </c>
    </row>
    <row r="3369" spans="1:21" x14ac:dyDescent="0.4">
      <c r="A3369">
        <v>2022</v>
      </c>
      <c r="B3369" t="s">
        <v>136</v>
      </c>
      <c r="C3369" t="s">
        <v>54</v>
      </c>
      <c r="D3369" t="s">
        <v>94</v>
      </c>
      <c r="E3369">
        <v>1</v>
      </c>
      <c r="F3369" t="s">
        <v>87</v>
      </c>
      <c r="G3369">
        <v>1</v>
      </c>
      <c r="H3369">
        <v>9</v>
      </c>
      <c r="I3369" t="s">
        <v>192</v>
      </c>
      <c r="J3369">
        <v>9</v>
      </c>
      <c r="K3369" t="s">
        <v>111</v>
      </c>
      <c r="L3369">
        <v>1</v>
      </c>
      <c r="M3369" t="s">
        <v>193</v>
      </c>
      <c r="N3369">
        <v>9</v>
      </c>
      <c r="O3369" t="s">
        <v>111</v>
      </c>
      <c r="P3369">
        <v>95</v>
      </c>
      <c r="Q3369" t="s">
        <v>113</v>
      </c>
      <c r="R3369" t="s">
        <v>114</v>
      </c>
      <c r="S3369">
        <v>9</v>
      </c>
      <c r="T3369" t="s">
        <v>192</v>
      </c>
      <c r="U3369">
        <v>13613</v>
      </c>
    </row>
    <row r="3370" spans="1:21" x14ac:dyDescent="0.4">
      <c r="A3370">
        <v>2022</v>
      </c>
      <c r="B3370" t="s">
        <v>136</v>
      </c>
      <c r="C3370" t="s">
        <v>54</v>
      </c>
      <c r="D3370" t="s">
        <v>94</v>
      </c>
      <c r="E3370">
        <v>1</v>
      </c>
      <c r="F3370" t="s">
        <v>87</v>
      </c>
      <c r="G3370">
        <v>1</v>
      </c>
      <c r="H3370">
        <v>9</v>
      </c>
      <c r="I3370" t="s">
        <v>192</v>
      </c>
      <c r="J3370">
        <v>9</v>
      </c>
      <c r="K3370" t="s">
        <v>111</v>
      </c>
      <c r="L3370">
        <v>1</v>
      </c>
      <c r="M3370" t="s">
        <v>193</v>
      </c>
      <c r="N3370">
        <v>9</v>
      </c>
      <c r="O3370" t="s">
        <v>111</v>
      </c>
      <c r="P3370">
        <v>98</v>
      </c>
      <c r="Q3370" t="s">
        <v>106</v>
      </c>
      <c r="R3370" t="s">
        <v>106</v>
      </c>
      <c r="S3370">
        <v>9</v>
      </c>
      <c r="T3370" t="s">
        <v>192</v>
      </c>
      <c r="U3370">
        <v>6535</v>
      </c>
    </row>
    <row r="3371" spans="1:21" x14ac:dyDescent="0.4">
      <c r="A3371">
        <v>2022</v>
      </c>
      <c r="B3371" t="s">
        <v>136</v>
      </c>
      <c r="C3371" t="s">
        <v>54</v>
      </c>
      <c r="D3371" t="s">
        <v>94</v>
      </c>
      <c r="E3371">
        <v>1</v>
      </c>
      <c r="F3371" t="s">
        <v>87</v>
      </c>
      <c r="G3371">
        <v>1</v>
      </c>
      <c r="H3371">
        <v>9</v>
      </c>
      <c r="I3371" t="s">
        <v>192</v>
      </c>
      <c r="J3371">
        <v>9</v>
      </c>
      <c r="K3371" t="s">
        <v>111</v>
      </c>
      <c r="L3371">
        <v>1</v>
      </c>
      <c r="M3371" t="s">
        <v>193</v>
      </c>
      <c r="N3371">
        <v>9</v>
      </c>
      <c r="O3371" t="s">
        <v>111</v>
      </c>
      <c r="P3371">
        <v>99</v>
      </c>
      <c r="Q3371" t="s">
        <v>111</v>
      </c>
      <c r="R3371" t="s">
        <v>111</v>
      </c>
      <c r="S3371">
        <v>9</v>
      </c>
      <c r="T3371" t="s">
        <v>192</v>
      </c>
      <c r="U3371">
        <v>538357</v>
      </c>
    </row>
    <row r="3372" spans="1:21" x14ac:dyDescent="0.4">
      <c r="A3372">
        <v>2022</v>
      </c>
      <c r="B3372" t="s">
        <v>136</v>
      </c>
      <c r="C3372" t="s">
        <v>54</v>
      </c>
      <c r="D3372" t="s">
        <v>94</v>
      </c>
      <c r="E3372">
        <v>2</v>
      </c>
      <c r="F3372" t="s">
        <v>179</v>
      </c>
      <c r="G3372">
        <v>2</v>
      </c>
      <c r="H3372">
        <v>9</v>
      </c>
      <c r="I3372" t="s">
        <v>192</v>
      </c>
      <c r="J3372">
        <v>9</v>
      </c>
      <c r="K3372" t="s">
        <v>111</v>
      </c>
      <c r="L3372">
        <v>1</v>
      </c>
      <c r="M3372" t="s">
        <v>193</v>
      </c>
      <c r="N3372">
        <v>9</v>
      </c>
      <c r="O3372" t="s">
        <v>111</v>
      </c>
      <c r="P3372">
        <v>1</v>
      </c>
      <c r="Q3372" t="s">
        <v>20</v>
      </c>
      <c r="R3372" t="s">
        <v>20</v>
      </c>
      <c r="S3372">
        <v>9</v>
      </c>
      <c r="T3372" t="s">
        <v>192</v>
      </c>
      <c r="U3372">
        <v>456</v>
      </c>
    </row>
    <row r="3373" spans="1:21" x14ac:dyDescent="0.4">
      <c r="A3373">
        <v>2022</v>
      </c>
      <c r="B3373" t="s">
        <v>136</v>
      </c>
      <c r="C3373" t="s">
        <v>54</v>
      </c>
      <c r="D3373" t="s">
        <v>94</v>
      </c>
      <c r="E3373">
        <v>2</v>
      </c>
      <c r="F3373" t="s">
        <v>179</v>
      </c>
      <c r="G3373">
        <v>2</v>
      </c>
      <c r="H3373">
        <v>9</v>
      </c>
      <c r="I3373" t="s">
        <v>192</v>
      </c>
      <c r="J3373">
        <v>9</v>
      </c>
      <c r="K3373" t="s">
        <v>111</v>
      </c>
      <c r="L3373">
        <v>1</v>
      </c>
      <c r="M3373" t="s">
        <v>193</v>
      </c>
      <c r="N3373">
        <v>9</v>
      </c>
      <c r="O3373" t="s">
        <v>111</v>
      </c>
      <c r="P3373">
        <v>2</v>
      </c>
      <c r="Q3373" t="s">
        <v>127</v>
      </c>
      <c r="R3373" t="s">
        <v>127</v>
      </c>
      <c r="S3373">
        <v>9</v>
      </c>
      <c r="T3373" t="s">
        <v>192</v>
      </c>
      <c r="U3373">
        <v>10684</v>
      </c>
    </row>
    <row r="3374" spans="1:21" x14ac:dyDescent="0.4">
      <c r="A3374">
        <v>2022</v>
      </c>
      <c r="B3374" t="s">
        <v>136</v>
      </c>
      <c r="C3374" t="s">
        <v>54</v>
      </c>
      <c r="D3374" t="s">
        <v>94</v>
      </c>
      <c r="E3374">
        <v>2</v>
      </c>
      <c r="F3374" t="s">
        <v>179</v>
      </c>
      <c r="G3374">
        <v>2</v>
      </c>
      <c r="H3374">
        <v>9</v>
      </c>
      <c r="I3374" t="s">
        <v>192</v>
      </c>
      <c r="J3374">
        <v>9</v>
      </c>
      <c r="K3374" t="s">
        <v>111</v>
      </c>
      <c r="L3374">
        <v>1</v>
      </c>
      <c r="M3374" t="s">
        <v>193</v>
      </c>
      <c r="N3374">
        <v>9</v>
      </c>
      <c r="O3374" t="s">
        <v>111</v>
      </c>
      <c r="P3374">
        <v>3</v>
      </c>
      <c r="Q3374" t="s">
        <v>123</v>
      </c>
      <c r="R3374" t="s">
        <v>123</v>
      </c>
      <c r="S3374">
        <v>9</v>
      </c>
      <c r="T3374" t="s">
        <v>192</v>
      </c>
      <c r="U3374">
        <v>25566</v>
      </c>
    </row>
    <row r="3375" spans="1:21" x14ac:dyDescent="0.4">
      <c r="A3375">
        <v>2022</v>
      </c>
      <c r="B3375" t="s">
        <v>136</v>
      </c>
      <c r="C3375" t="s">
        <v>54</v>
      </c>
      <c r="D3375" t="s">
        <v>94</v>
      </c>
      <c r="E3375">
        <v>2</v>
      </c>
      <c r="F3375" t="s">
        <v>179</v>
      </c>
      <c r="G3375">
        <v>2</v>
      </c>
      <c r="H3375">
        <v>9</v>
      </c>
      <c r="I3375" t="s">
        <v>192</v>
      </c>
      <c r="J3375">
        <v>9</v>
      </c>
      <c r="K3375" t="s">
        <v>111</v>
      </c>
      <c r="L3375">
        <v>1</v>
      </c>
      <c r="M3375" t="s">
        <v>193</v>
      </c>
      <c r="N3375">
        <v>9</v>
      </c>
      <c r="O3375" t="s">
        <v>111</v>
      </c>
      <c r="P3375">
        <v>4</v>
      </c>
      <c r="Q3375" t="s">
        <v>121</v>
      </c>
      <c r="R3375" t="s">
        <v>121</v>
      </c>
      <c r="S3375">
        <v>9</v>
      </c>
      <c r="T3375" t="s">
        <v>192</v>
      </c>
      <c r="U3375">
        <v>43980</v>
      </c>
    </row>
    <row r="3376" spans="1:21" x14ac:dyDescent="0.4">
      <c r="A3376">
        <v>2022</v>
      </c>
      <c r="B3376" t="s">
        <v>136</v>
      </c>
      <c r="C3376" t="s">
        <v>54</v>
      </c>
      <c r="D3376" t="s">
        <v>94</v>
      </c>
      <c r="E3376">
        <v>2</v>
      </c>
      <c r="F3376" t="s">
        <v>179</v>
      </c>
      <c r="G3376">
        <v>2</v>
      </c>
      <c r="H3376">
        <v>9</v>
      </c>
      <c r="I3376" t="s">
        <v>192</v>
      </c>
      <c r="J3376">
        <v>9</v>
      </c>
      <c r="K3376" t="s">
        <v>111</v>
      </c>
      <c r="L3376">
        <v>1</v>
      </c>
      <c r="M3376" t="s">
        <v>193</v>
      </c>
      <c r="N3376">
        <v>9</v>
      </c>
      <c r="O3376" t="s">
        <v>111</v>
      </c>
      <c r="P3376">
        <v>5</v>
      </c>
      <c r="Q3376" t="s">
        <v>196</v>
      </c>
      <c r="R3376" t="s">
        <v>109</v>
      </c>
      <c r="S3376">
        <v>9</v>
      </c>
      <c r="T3376" t="s">
        <v>192</v>
      </c>
      <c r="U3376">
        <v>5427</v>
      </c>
    </row>
    <row r="3377" spans="1:21" x14ac:dyDescent="0.4">
      <c r="A3377">
        <v>2022</v>
      </c>
      <c r="B3377" t="s">
        <v>136</v>
      </c>
      <c r="C3377" t="s">
        <v>54</v>
      </c>
      <c r="D3377" t="s">
        <v>94</v>
      </c>
      <c r="E3377">
        <v>2</v>
      </c>
      <c r="F3377" t="s">
        <v>179</v>
      </c>
      <c r="G3377">
        <v>2</v>
      </c>
      <c r="H3377">
        <v>9</v>
      </c>
      <c r="I3377" t="s">
        <v>192</v>
      </c>
      <c r="J3377">
        <v>9</v>
      </c>
      <c r="K3377" t="s">
        <v>111</v>
      </c>
      <c r="L3377">
        <v>1</v>
      </c>
      <c r="M3377" t="s">
        <v>193</v>
      </c>
      <c r="N3377">
        <v>9</v>
      </c>
      <c r="O3377" t="s">
        <v>111</v>
      </c>
      <c r="P3377">
        <v>6</v>
      </c>
      <c r="Q3377" t="s">
        <v>197</v>
      </c>
      <c r="R3377" t="s">
        <v>109</v>
      </c>
      <c r="S3377">
        <v>9</v>
      </c>
      <c r="T3377" t="s">
        <v>192</v>
      </c>
      <c r="U3377">
        <v>219</v>
      </c>
    </row>
    <row r="3378" spans="1:21" x14ac:dyDescent="0.4">
      <c r="A3378">
        <v>2022</v>
      </c>
      <c r="B3378" t="s">
        <v>136</v>
      </c>
      <c r="C3378" t="s">
        <v>54</v>
      </c>
      <c r="D3378" t="s">
        <v>94</v>
      </c>
      <c r="E3378">
        <v>2</v>
      </c>
      <c r="F3378" t="s">
        <v>179</v>
      </c>
      <c r="G3378">
        <v>2</v>
      </c>
      <c r="H3378">
        <v>9</v>
      </c>
      <c r="I3378" t="s">
        <v>192</v>
      </c>
      <c r="J3378">
        <v>9</v>
      </c>
      <c r="K3378" t="s">
        <v>111</v>
      </c>
      <c r="L3378">
        <v>1</v>
      </c>
      <c r="M3378" t="s">
        <v>193</v>
      </c>
      <c r="N3378">
        <v>9</v>
      </c>
      <c r="O3378" t="s">
        <v>111</v>
      </c>
      <c r="P3378">
        <v>20</v>
      </c>
      <c r="Q3378" t="s">
        <v>117</v>
      </c>
      <c r="R3378" t="s">
        <v>117</v>
      </c>
      <c r="S3378">
        <v>9</v>
      </c>
      <c r="T3378" t="s">
        <v>192</v>
      </c>
      <c r="U3378">
        <v>3547</v>
      </c>
    </row>
    <row r="3379" spans="1:21" x14ac:dyDescent="0.4">
      <c r="A3379">
        <v>2022</v>
      </c>
      <c r="B3379" t="s">
        <v>136</v>
      </c>
      <c r="C3379" t="s">
        <v>54</v>
      </c>
      <c r="D3379" t="s">
        <v>94</v>
      </c>
      <c r="E3379">
        <v>2</v>
      </c>
      <c r="F3379" t="s">
        <v>179</v>
      </c>
      <c r="G3379">
        <v>2</v>
      </c>
      <c r="H3379">
        <v>9</v>
      </c>
      <c r="I3379" t="s">
        <v>192</v>
      </c>
      <c r="J3379">
        <v>9</v>
      </c>
      <c r="K3379" t="s">
        <v>111</v>
      </c>
      <c r="L3379">
        <v>1</v>
      </c>
      <c r="M3379" t="s">
        <v>193</v>
      </c>
      <c r="N3379">
        <v>9</v>
      </c>
      <c r="O3379" t="s">
        <v>111</v>
      </c>
      <c r="P3379">
        <v>95</v>
      </c>
      <c r="Q3379" t="s">
        <v>113</v>
      </c>
      <c r="R3379" t="s">
        <v>114</v>
      </c>
      <c r="S3379">
        <v>9</v>
      </c>
      <c r="T3379" t="s">
        <v>192</v>
      </c>
      <c r="U3379">
        <v>4069</v>
      </c>
    </row>
    <row r="3380" spans="1:21" x14ac:dyDescent="0.4">
      <c r="A3380">
        <v>2022</v>
      </c>
      <c r="B3380" t="s">
        <v>136</v>
      </c>
      <c r="C3380" t="s">
        <v>54</v>
      </c>
      <c r="D3380" t="s">
        <v>94</v>
      </c>
      <c r="E3380">
        <v>2</v>
      </c>
      <c r="F3380" t="s">
        <v>179</v>
      </c>
      <c r="G3380">
        <v>2</v>
      </c>
      <c r="H3380">
        <v>9</v>
      </c>
      <c r="I3380" t="s">
        <v>192</v>
      </c>
      <c r="J3380">
        <v>9</v>
      </c>
      <c r="K3380" t="s">
        <v>111</v>
      </c>
      <c r="L3380">
        <v>1</v>
      </c>
      <c r="M3380" t="s">
        <v>193</v>
      </c>
      <c r="N3380">
        <v>9</v>
      </c>
      <c r="O3380" t="s">
        <v>111</v>
      </c>
      <c r="P3380">
        <v>98</v>
      </c>
      <c r="Q3380" t="s">
        <v>106</v>
      </c>
      <c r="R3380" t="s">
        <v>106</v>
      </c>
      <c r="S3380">
        <v>9</v>
      </c>
      <c r="T3380" t="s">
        <v>192</v>
      </c>
      <c r="U3380">
        <v>4336</v>
      </c>
    </row>
    <row r="3381" spans="1:21" x14ac:dyDescent="0.4">
      <c r="A3381">
        <v>2022</v>
      </c>
      <c r="B3381" t="s">
        <v>136</v>
      </c>
      <c r="C3381" t="s">
        <v>54</v>
      </c>
      <c r="D3381" t="s">
        <v>94</v>
      </c>
      <c r="E3381">
        <v>2</v>
      </c>
      <c r="F3381" t="s">
        <v>179</v>
      </c>
      <c r="G3381">
        <v>2</v>
      </c>
      <c r="H3381">
        <v>9</v>
      </c>
      <c r="I3381" t="s">
        <v>192</v>
      </c>
      <c r="J3381">
        <v>9</v>
      </c>
      <c r="K3381" t="s">
        <v>111</v>
      </c>
      <c r="L3381">
        <v>1</v>
      </c>
      <c r="M3381" t="s">
        <v>193</v>
      </c>
      <c r="N3381">
        <v>9</v>
      </c>
      <c r="O3381" t="s">
        <v>111</v>
      </c>
      <c r="P3381">
        <v>99</v>
      </c>
      <c r="Q3381" t="s">
        <v>111</v>
      </c>
      <c r="R3381" t="s">
        <v>111</v>
      </c>
      <c r="S3381">
        <v>9</v>
      </c>
      <c r="T3381" t="s">
        <v>192</v>
      </c>
      <c r="U3381">
        <v>98284</v>
      </c>
    </row>
    <row r="3382" spans="1:21" x14ac:dyDescent="0.4">
      <c r="A3382">
        <v>2022</v>
      </c>
      <c r="B3382" t="s">
        <v>136</v>
      </c>
      <c r="C3382" t="s">
        <v>54</v>
      </c>
      <c r="D3382" t="s">
        <v>94</v>
      </c>
      <c r="E3382">
        <v>4</v>
      </c>
      <c r="F3382" t="s">
        <v>95</v>
      </c>
      <c r="G3382">
        <v>1</v>
      </c>
      <c r="H3382">
        <v>9</v>
      </c>
      <c r="I3382" t="s">
        <v>192</v>
      </c>
      <c r="J3382">
        <v>9</v>
      </c>
      <c r="K3382" t="s">
        <v>111</v>
      </c>
      <c r="L3382">
        <v>1</v>
      </c>
      <c r="M3382" t="s">
        <v>193</v>
      </c>
      <c r="N3382">
        <v>9</v>
      </c>
      <c r="O3382" t="s">
        <v>111</v>
      </c>
      <c r="P3382">
        <v>1</v>
      </c>
      <c r="Q3382" t="s">
        <v>20</v>
      </c>
      <c r="R3382" t="s">
        <v>20</v>
      </c>
      <c r="S3382">
        <v>9</v>
      </c>
      <c r="T3382" t="s">
        <v>192</v>
      </c>
      <c r="U3382">
        <v>2593</v>
      </c>
    </row>
    <row r="3383" spans="1:21" x14ac:dyDescent="0.4">
      <c r="A3383">
        <v>2022</v>
      </c>
      <c r="B3383" t="s">
        <v>136</v>
      </c>
      <c r="C3383" t="s">
        <v>54</v>
      </c>
      <c r="D3383" t="s">
        <v>94</v>
      </c>
      <c r="E3383">
        <v>4</v>
      </c>
      <c r="F3383" t="s">
        <v>95</v>
      </c>
      <c r="G3383">
        <v>1</v>
      </c>
      <c r="H3383">
        <v>9</v>
      </c>
      <c r="I3383" t="s">
        <v>192</v>
      </c>
      <c r="J3383">
        <v>9</v>
      </c>
      <c r="K3383" t="s">
        <v>111</v>
      </c>
      <c r="L3383">
        <v>1</v>
      </c>
      <c r="M3383" t="s">
        <v>193</v>
      </c>
      <c r="N3383">
        <v>9</v>
      </c>
      <c r="O3383" t="s">
        <v>111</v>
      </c>
      <c r="P3383">
        <v>2</v>
      </c>
      <c r="Q3383" t="s">
        <v>127</v>
      </c>
      <c r="R3383" t="s">
        <v>127</v>
      </c>
      <c r="S3383">
        <v>9</v>
      </c>
      <c r="T3383" t="s">
        <v>192</v>
      </c>
      <c r="U3383">
        <v>78492</v>
      </c>
    </row>
    <row r="3384" spans="1:21" x14ac:dyDescent="0.4">
      <c r="A3384">
        <v>2022</v>
      </c>
      <c r="B3384" t="s">
        <v>136</v>
      </c>
      <c r="C3384" t="s">
        <v>54</v>
      </c>
      <c r="D3384" t="s">
        <v>94</v>
      </c>
      <c r="E3384">
        <v>4</v>
      </c>
      <c r="F3384" t="s">
        <v>95</v>
      </c>
      <c r="G3384">
        <v>1</v>
      </c>
      <c r="H3384">
        <v>9</v>
      </c>
      <c r="I3384" t="s">
        <v>192</v>
      </c>
      <c r="J3384">
        <v>9</v>
      </c>
      <c r="K3384" t="s">
        <v>111</v>
      </c>
      <c r="L3384">
        <v>1</v>
      </c>
      <c r="M3384" t="s">
        <v>193</v>
      </c>
      <c r="N3384">
        <v>9</v>
      </c>
      <c r="O3384" t="s">
        <v>111</v>
      </c>
      <c r="P3384">
        <v>3</v>
      </c>
      <c r="Q3384" t="s">
        <v>123</v>
      </c>
      <c r="R3384" t="s">
        <v>123</v>
      </c>
      <c r="S3384">
        <v>9</v>
      </c>
      <c r="T3384" t="s">
        <v>192</v>
      </c>
      <c r="U3384">
        <v>328780</v>
      </c>
    </row>
    <row r="3385" spans="1:21" x14ac:dyDescent="0.4">
      <c r="A3385">
        <v>2022</v>
      </c>
      <c r="B3385" t="s">
        <v>136</v>
      </c>
      <c r="C3385" t="s">
        <v>54</v>
      </c>
      <c r="D3385" t="s">
        <v>94</v>
      </c>
      <c r="E3385">
        <v>4</v>
      </c>
      <c r="F3385" t="s">
        <v>95</v>
      </c>
      <c r="G3385">
        <v>1</v>
      </c>
      <c r="H3385">
        <v>9</v>
      </c>
      <c r="I3385" t="s">
        <v>192</v>
      </c>
      <c r="J3385">
        <v>9</v>
      </c>
      <c r="K3385" t="s">
        <v>111</v>
      </c>
      <c r="L3385">
        <v>1</v>
      </c>
      <c r="M3385" t="s">
        <v>193</v>
      </c>
      <c r="N3385">
        <v>9</v>
      </c>
      <c r="O3385" t="s">
        <v>111</v>
      </c>
      <c r="P3385">
        <v>4</v>
      </c>
      <c r="Q3385" t="s">
        <v>121</v>
      </c>
      <c r="R3385" t="s">
        <v>121</v>
      </c>
      <c r="S3385">
        <v>9</v>
      </c>
      <c r="T3385" t="s">
        <v>192</v>
      </c>
      <c r="U3385">
        <v>185900</v>
      </c>
    </row>
    <row r="3386" spans="1:21" x14ac:dyDescent="0.4">
      <c r="A3386">
        <v>2022</v>
      </c>
      <c r="B3386" t="s">
        <v>136</v>
      </c>
      <c r="C3386" t="s">
        <v>54</v>
      </c>
      <c r="D3386" t="s">
        <v>94</v>
      </c>
      <c r="E3386">
        <v>4</v>
      </c>
      <c r="F3386" t="s">
        <v>95</v>
      </c>
      <c r="G3386">
        <v>1</v>
      </c>
      <c r="H3386">
        <v>9</v>
      </c>
      <c r="I3386" t="s">
        <v>192</v>
      </c>
      <c r="J3386">
        <v>9</v>
      </c>
      <c r="K3386" t="s">
        <v>111</v>
      </c>
      <c r="L3386">
        <v>1</v>
      </c>
      <c r="M3386" t="s">
        <v>193</v>
      </c>
      <c r="N3386">
        <v>9</v>
      </c>
      <c r="O3386" t="s">
        <v>111</v>
      </c>
      <c r="P3386">
        <v>5</v>
      </c>
      <c r="Q3386" t="s">
        <v>196</v>
      </c>
      <c r="R3386" t="s">
        <v>109</v>
      </c>
      <c r="S3386">
        <v>9</v>
      </c>
      <c r="T3386" t="s">
        <v>192</v>
      </c>
      <c r="U3386">
        <v>32915</v>
      </c>
    </row>
    <row r="3387" spans="1:21" x14ac:dyDescent="0.4">
      <c r="A3387">
        <v>2022</v>
      </c>
      <c r="B3387" t="s">
        <v>136</v>
      </c>
      <c r="C3387" t="s">
        <v>54</v>
      </c>
      <c r="D3387" t="s">
        <v>94</v>
      </c>
      <c r="E3387">
        <v>4</v>
      </c>
      <c r="F3387" t="s">
        <v>95</v>
      </c>
      <c r="G3387">
        <v>1</v>
      </c>
      <c r="H3387">
        <v>9</v>
      </c>
      <c r="I3387" t="s">
        <v>192</v>
      </c>
      <c r="J3387">
        <v>9</v>
      </c>
      <c r="K3387" t="s">
        <v>111</v>
      </c>
      <c r="L3387">
        <v>1</v>
      </c>
      <c r="M3387" t="s">
        <v>193</v>
      </c>
      <c r="N3387">
        <v>9</v>
      </c>
      <c r="O3387" t="s">
        <v>111</v>
      </c>
      <c r="P3387">
        <v>6</v>
      </c>
      <c r="Q3387" t="s">
        <v>197</v>
      </c>
      <c r="R3387" t="s">
        <v>109</v>
      </c>
      <c r="S3387">
        <v>9</v>
      </c>
      <c r="T3387" t="s">
        <v>192</v>
      </c>
      <c r="U3387">
        <v>686</v>
      </c>
    </row>
    <row r="3388" spans="1:21" x14ac:dyDescent="0.4">
      <c r="A3388">
        <v>2022</v>
      </c>
      <c r="B3388" t="s">
        <v>136</v>
      </c>
      <c r="C3388" t="s">
        <v>54</v>
      </c>
      <c r="D3388" t="s">
        <v>94</v>
      </c>
      <c r="E3388">
        <v>4</v>
      </c>
      <c r="F3388" t="s">
        <v>95</v>
      </c>
      <c r="G3388">
        <v>1</v>
      </c>
      <c r="H3388">
        <v>9</v>
      </c>
      <c r="I3388" t="s">
        <v>192</v>
      </c>
      <c r="J3388">
        <v>9</v>
      </c>
      <c r="K3388" t="s">
        <v>111</v>
      </c>
      <c r="L3388">
        <v>1</v>
      </c>
      <c r="M3388" t="s">
        <v>193</v>
      </c>
      <c r="N3388">
        <v>9</v>
      </c>
      <c r="O3388" t="s">
        <v>111</v>
      </c>
      <c r="P3388">
        <v>20</v>
      </c>
      <c r="Q3388" t="s">
        <v>117</v>
      </c>
      <c r="R3388" t="s">
        <v>117</v>
      </c>
      <c r="S3388">
        <v>9</v>
      </c>
      <c r="T3388" t="s">
        <v>192</v>
      </c>
      <c r="U3388">
        <v>17119</v>
      </c>
    </row>
    <row r="3389" spans="1:21" x14ac:dyDescent="0.4">
      <c r="A3389">
        <v>2022</v>
      </c>
      <c r="B3389" t="s">
        <v>136</v>
      </c>
      <c r="C3389" t="s">
        <v>54</v>
      </c>
      <c r="D3389" t="s">
        <v>94</v>
      </c>
      <c r="E3389">
        <v>4</v>
      </c>
      <c r="F3389" t="s">
        <v>95</v>
      </c>
      <c r="G3389">
        <v>1</v>
      </c>
      <c r="H3389">
        <v>9</v>
      </c>
      <c r="I3389" t="s">
        <v>192</v>
      </c>
      <c r="J3389">
        <v>9</v>
      </c>
      <c r="K3389" t="s">
        <v>111</v>
      </c>
      <c r="L3389">
        <v>1</v>
      </c>
      <c r="M3389" t="s">
        <v>193</v>
      </c>
      <c r="N3389">
        <v>9</v>
      </c>
      <c r="O3389" t="s">
        <v>111</v>
      </c>
      <c r="P3389">
        <v>95</v>
      </c>
      <c r="Q3389" t="s">
        <v>113</v>
      </c>
      <c r="R3389" t="s">
        <v>114</v>
      </c>
      <c r="S3389">
        <v>9</v>
      </c>
      <c r="T3389" t="s">
        <v>192</v>
      </c>
      <c r="U3389">
        <v>14826</v>
      </c>
    </row>
    <row r="3390" spans="1:21" x14ac:dyDescent="0.4">
      <c r="A3390">
        <v>2022</v>
      </c>
      <c r="B3390" t="s">
        <v>136</v>
      </c>
      <c r="C3390" t="s">
        <v>54</v>
      </c>
      <c r="D3390" t="s">
        <v>94</v>
      </c>
      <c r="E3390">
        <v>4</v>
      </c>
      <c r="F3390" t="s">
        <v>95</v>
      </c>
      <c r="G3390">
        <v>1</v>
      </c>
      <c r="H3390">
        <v>9</v>
      </c>
      <c r="I3390" t="s">
        <v>192</v>
      </c>
      <c r="J3390">
        <v>9</v>
      </c>
      <c r="K3390" t="s">
        <v>111</v>
      </c>
      <c r="L3390">
        <v>1</v>
      </c>
      <c r="M3390" t="s">
        <v>193</v>
      </c>
      <c r="N3390">
        <v>9</v>
      </c>
      <c r="O3390" t="s">
        <v>111</v>
      </c>
      <c r="P3390">
        <v>98</v>
      </c>
      <c r="Q3390" t="s">
        <v>106</v>
      </c>
      <c r="R3390" t="s">
        <v>106</v>
      </c>
      <c r="S3390">
        <v>9</v>
      </c>
      <c r="T3390" t="s">
        <v>192</v>
      </c>
      <c r="U3390">
        <v>19763</v>
      </c>
    </row>
    <row r="3391" spans="1:21" x14ac:dyDescent="0.4">
      <c r="A3391">
        <v>2022</v>
      </c>
      <c r="B3391" t="s">
        <v>136</v>
      </c>
      <c r="C3391" t="s">
        <v>54</v>
      </c>
      <c r="D3391" t="s">
        <v>94</v>
      </c>
      <c r="E3391">
        <v>4</v>
      </c>
      <c r="F3391" t="s">
        <v>95</v>
      </c>
      <c r="G3391">
        <v>1</v>
      </c>
      <c r="H3391">
        <v>9</v>
      </c>
      <c r="I3391" t="s">
        <v>192</v>
      </c>
      <c r="J3391">
        <v>9</v>
      </c>
      <c r="K3391" t="s">
        <v>111</v>
      </c>
      <c r="L3391">
        <v>1</v>
      </c>
      <c r="M3391" t="s">
        <v>193</v>
      </c>
      <c r="N3391">
        <v>9</v>
      </c>
      <c r="O3391" t="s">
        <v>111</v>
      </c>
      <c r="P3391">
        <v>99</v>
      </c>
      <c r="Q3391" t="s">
        <v>111</v>
      </c>
      <c r="R3391" t="s">
        <v>111</v>
      </c>
      <c r="S3391">
        <v>9</v>
      </c>
      <c r="T3391" t="s">
        <v>192</v>
      </c>
      <c r="U3391">
        <v>681074</v>
      </c>
    </row>
    <row r="3392" spans="1:21" x14ac:dyDescent="0.4">
      <c r="A3392">
        <v>2022</v>
      </c>
      <c r="B3392" t="s">
        <v>148</v>
      </c>
      <c r="C3392" t="s">
        <v>13</v>
      </c>
      <c r="D3392" t="s">
        <v>91</v>
      </c>
      <c r="E3392">
        <v>1</v>
      </c>
      <c r="F3392" t="s">
        <v>87</v>
      </c>
      <c r="G3392">
        <v>1</v>
      </c>
      <c r="H3392">
        <v>9</v>
      </c>
      <c r="I3392" t="s">
        <v>192</v>
      </c>
      <c r="J3392">
        <v>9</v>
      </c>
      <c r="K3392" t="s">
        <v>111</v>
      </c>
      <c r="L3392">
        <v>1</v>
      </c>
      <c r="M3392" t="s">
        <v>193</v>
      </c>
      <c r="N3392">
        <v>9</v>
      </c>
      <c r="O3392" t="s">
        <v>111</v>
      </c>
      <c r="P3392">
        <v>1</v>
      </c>
      <c r="Q3392" t="s">
        <v>20</v>
      </c>
      <c r="R3392" t="s">
        <v>20</v>
      </c>
      <c r="S3392">
        <v>9</v>
      </c>
      <c r="T3392" t="s">
        <v>192</v>
      </c>
      <c r="U3392">
        <v>969</v>
      </c>
    </row>
    <row r="3393" spans="1:21" x14ac:dyDescent="0.4">
      <c r="A3393">
        <v>2022</v>
      </c>
      <c r="B3393" t="s">
        <v>148</v>
      </c>
      <c r="C3393" t="s">
        <v>13</v>
      </c>
      <c r="D3393" t="s">
        <v>91</v>
      </c>
      <c r="E3393">
        <v>1</v>
      </c>
      <c r="F3393" t="s">
        <v>87</v>
      </c>
      <c r="G3393">
        <v>1</v>
      </c>
      <c r="H3393">
        <v>9</v>
      </c>
      <c r="I3393" t="s">
        <v>192</v>
      </c>
      <c r="J3393">
        <v>9</v>
      </c>
      <c r="K3393" t="s">
        <v>111</v>
      </c>
      <c r="L3393">
        <v>1</v>
      </c>
      <c r="M3393" t="s">
        <v>193</v>
      </c>
      <c r="N3393">
        <v>9</v>
      </c>
      <c r="O3393" t="s">
        <v>111</v>
      </c>
      <c r="P3393">
        <v>2</v>
      </c>
      <c r="Q3393" t="s">
        <v>127</v>
      </c>
      <c r="R3393" t="s">
        <v>127</v>
      </c>
      <c r="S3393">
        <v>9</v>
      </c>
      <c r="T3393" t="s">
        <v>192</v>
      </c>
      <c r="U3393">
        <v>1707</v>
      </c>
    </row>
    <row r="3394" spans="1:21" x14ac:dyDescent="0.4">
      <c r="A3394">
        <v>2022</v>
      </c>
      <c r="B3394" t="s">
        <v>148</v>
      </c>
      <c r="C3394" t="s">
        <v>13</v>
      </c>
      <c r="D3394" t="s">
        <v>91</v>
      </c>
      <c r="E3394">
        <v>1</v>
      </c>
      <c r="F3394" t="s">
        <v>87</v>
      </c>
      <c r="G3394">
        <v>1</v>
      </c>
      <c r="H3394">
        <v>9</v>
      </c>
      <c r="I3394" t="s">
        <v>192</v>
      </c>
      <c r="J3394">
        <v>9</v>
      </c>
      <c r="K3394" t="s">
        <v>111</v>
      </c>
      <c r="L3394">
        <v>1</v>
      </c>
      <c r="M3394" t="s">
        <v>193</v>
      </c>
      <c r="N3394">
        <v>9</v>
      </c>
      <c r="O3394" t="s">
        <v>111</v>
      </c>
      <c r="P3394">
        <v>3</v>
      </c>
      <c r="Q3394" t="s">
        <v>123</v>
      </c>
      <c r="R3394" t="s">
        <v>123</v>
      </c>
      <c r="S3394">
        <v>9</v>
      </c>
      <c r="T3394" t="s">
        <v>192</v>
      </c>
      <c r="U3394">
        <v>16238</v>
      </c>
    </row>
    <row r="3395" spans="1:21" x14ac:dyDescent="0.4">
      <c r="A3395">
        <v>2022</v>
      </c>
      <c r="B3395" t="s">
        <v>148</v>
      </c>
      <c r="C3395" t="s">
        <v>13</v>
      </c>
      <c r="D3395" t="s">
        <v>91</v>
      </c>
      <c r="E3395">
        <v>1</v>
      </c>
      <c r="F3395" t="s">
        <v>87</v>
      </c>
      <c r="G3395">
        <v>1</v>
      </c>
      <c r="H3395">
        <v>9</v>
      </c>
      <c r="I3395" t="s">
        <v>192</v>
      </c>
      <c r="J3395">
        <v>9</v>
      </c>
      <c r="K3395" t="s">
        <v>111</v>
      </c>
      <c r="L3395">
        <v>1</v>
      </c>
      <c r="M3395" t="s">
        <v>193</v>
      </c>
      <c r="N3395">
        <v>9</v>
      </c>
      <c r="O3395" t="s">
        <v>111</v>
      </c>
      <c r="P3395">
        <v>4</v>
      </c>
      <c r="Q3395" t="s">
        <v>121</v>
      </c>
      <c r="R3395" t="s">
        <v>121</v>
      </c>
      <c r="S3395">
        <v>9</v>
      </c>
      <c r="T3395" t="s">
        <v>192</v>
      </c>
      <c r="U3395">
        <v>109619</v>
      </c>
    </row>
    <row r="3396" spans="1:21" x14ac:dyDescent="0.4">
      <c r="A3396">
        <v>2022</v>
      </c>
      <c r="B3396" t="s">
        <v>148</v>
      </c>
      <c r="C3396" t="s">
        <v>13</v>
      </c>
      <c r="D3396" t="s">
        <v>91</v>
      </c>
      <c r="E3396">
        <v>1</v>
      </c>
      <c r="F3396" t="s">
        <v>87</v>
      </c>
      <c r="G3396">
        <v>1</v>
      </c>
      <c r="H3396">
        <v>9</v>
      </c>
      <c r="I3396" t="s">
        <v>192</v>
      </c>
      <c r="J3396">
        <v>9</v>
      </c>
      <c r="K3396" t="s">
        <v>111</v>
      </c>
      <c r="L3396">
        <v>1</v>
      </c>
      <c r="M3396" t="s">
        <v>193</v>
      </c>
      <c r="N3396">
        <v>9</v>
      </c>
      <c r="O3396" t="s">
        <v>111</v>
      </c>
      <c r="P3396">
        <v>5</v>
      </c>
      <c r="Q3396" t="s">
        <v>196</v>
      </c>
      <c r="R3396" t="s">
        <v>109</v>
      </c>
      <c r="S3396">
        <v>9</v>
      </c>
      <c r="T3396" t="s">
        <v>192</v>
      </c>
      <c r="U3396">
        <v>3606</v>
      </c>
    </row>
    <row r="3397" spans="1:21" x14ac:dyDescent="0.4">
      <c r="A3397">
        <v>2022</v>
      </c>
      <c r="B3397" t="s">
        <v>148</v>
      </c>
      <c r="C3397" t="s">
        <v>13</v>
      </c>
      <c r="D3397" t="s">
        <v>91</v>
      </c>
      <c r="E3397">
        <v>1</v>
      </c>
      <c r="F3397" t="s">
        <v>87</v>
      </c>
      <c r="G3397">
        <v>1</v>
      </c>
      <c r="H3397">
        <v>9</v>
      </c>
      <c r="I3397" t="s">
        <v>192</v>
      </c>
      <c r="J3397">
        <v>9</v>
      </c>
      <c r="K3397" t="s">
        <v>111</v>
      </c>
      <c r="L3397">
        <v>1</v>
      </c>
      <c r="M3397" t="s">
        <v>193</v>
      </c>
      <c r="N3397">
        <v>9</v>
      </c>
      <c r="O3397" t="s">
        <v>111</v>
      </c>
      <c r="P3397">
        <v>6</v>
      </c>
      <c r="Q3397" t="s">
        <v>197</v>
      </c>
      <c r="R3397" t="s">
        <v>109</v>
      </c>
      <c r="S3397">
        <v>9</v>
      </c>
      <c r="T3397" t="s">
        <v>192</v>
      </c>
      <c r="U3397">
        <v>850</v>
      </c>
    </row>
    <row r="3398" spans="1:21" x14ac:dyDescent="0.4">
      <c r="A3398">
        <v>2022</v>
      </c>
      <c r="B3398" t="s">
        <v>148</v>
      </c>
      <c r="C3398" t="s">
        <v>13</v>
      </c>
      <c r="D3398" t="s">
        <v>91</v>
      </c>
      <c r="E3398">
        <v>1</v>
      </c>
      <c r="F3398" t="s">
        <v>87</v>
      </c>
      <c r="G3398">
        <v>1</v>
      </c>
      <c r="H3398">
        <v>9</v>
      </c>
      <c r="I3398" t="s">
        <v>192</v>
      </c>
      <c r="J3398">
        <v>9</v>
      </c>
      <c r="K3398" t="s">
        <v>111</v>
      </c>
      <c r="L3398">
        <v>1</v>
      </c>
      <c r="M3398" t="s">
        <v>193</v>
      </c>
      <c r="N3398">
        <v>9</v>
      </c>
      <c r="O3398" t="s">
        <v>111</v>
      </c>
      <c r="P3398">
        <v>20</v>
      </c>
      <c r="Q3398" t="s">
        <v>117</v>
      </c>
      <c r="R3398" t="s">
        <v>117</v>
      </c>
      <c r="S3398">
        <v>9</v>
      </c>
      <c r="T3398" t="s">
        <v>192</v>
      </c>
      <c r="U3398">
        <v>5552</v>
      </c>
    </row>
    <row r="3399" spans="1:21" x14ac:dyDescent="0.4">
      <c r="A3399">
        <v>2022</v>
      </c>
      <c r="B3399" t="s">
        <v>148</v>
      </c>
      <c r="C3399" t="s">
        <v>13</v>
      </c>
      <c r="D3399" t="s">
        <v>91</v>
      </c>
      <c r="E3399">
        <v>1</v>
      </c>
      <c r="F3399" t="s">
        <v>87</v>
      </c>
      <c r="G3399">
        <v>1</v>
      </c>
      <c r="H3399">
        <v>9</v>
      </c>
      <c r="I3399" t="s">
        <v>192</v>
      </c>
      <c r="J3399">
        <v>9</v>
      </c>
      <c r="K3399" t="s">
        <v>111</v>
      </c>
      <c r="L3399">
        <v>1</v>
      </c>
      <c r="M3399" t="s">
        <v>193</v>
      </c>
      <c r="N3399">
        <v>9</v>
      </c>
      <c r="O3399" t="s">
        <v>111</v>
      </c>
      <c r="P3399">
        <v>95</v>
      </c>
      <c r="Q3399" t="s">
        <v>113</v>
      </c>
      <c r="R3399" t="s">
        <v>114</v>
      </c>
      <c r="S3399">
        <v>9</v>
      </c>
      <c r="T3399" t="s">
        <v>192</v>
      </c>
      <c r="U3399">
        <v>3362</v>
      </c>
    </row>
    <row r="3400" spans="1:21" x14ac:dyDescent="0.4">
      <c r="A3400">
        <v>2022</v>
      </c>
      <c r="B3400" t="s">
        <v>148</v>
      </c>
      <c r="C3400" t="s">
        <v>13</v>
      </c>
      <c r="D3400" t="s">
        <v>91</v>
      </c>
      <c r="E3400">
        <v>1</v>
      </c>
      <c r="F3400" t="s">
        <v>87</v>
      </c>
      <c r="G3400">
        <v>1</v>
      </c>
      <c r="H3400">
        <v>9</v>
      </c>
      <c r="I3400" t="s">
        <v>192</v>
      </c>
      <c r="J3400">
        <v>9</v>
      </c>
      <c r="K3400" t="s">
        <v>111</v>
      </c>
      <c r="L3400">
        <v>1</v>
      </c>
      <c r="M3400" t="s">
        <v>193</v>
      </c>
      <c r="N3400">
        <v>9</v>
      </c>
      <c r="O3400" t="s">
        <v>111</v>
      </c>
      <c r="P3400">
        <v>98</v>
      </c>
      <c r="Q3400" t="s">
        <v>106</v>
      </c>
      <c r="R3400" t="s">
        <v>106</v>
      </c>
      <c r="S3400">
        <v>9</v>
      </c>
      <c r="T3400" t="s">
        <v>192</v>
      </c>
      <c r="U3400">
        <v>5616</v>
      </c>
    </row>
    <row r="3401" spans="1:21" x14ac:dyDescent="0.4">
      <c r="A3401">
        <v>2022</v>
      </c>
      <c r="B3401" t="s">
        <v>148</v>
      </c>
      <c r="C3401" t="s">
        <v>13</v>
      </c>
      <c r="D3401" t="s">
        <v>91</v>
      </c>
      <c r="E3401">
        <v>1</v>
      </c>
      <c r="F3401" t="s">
        <v>87</v>
      </c>
      <c r="G3401">
        <v>1</v>
      </c>
      <c r="H3401">
        <v>9</v>
      </c>
      <c r="I3401" t="s">
        <v>192</v>
      </c>
      <c r="J3401">
        <v>9</v>
      </c>
      <c r="K3401" t="s">
        <v>111</v>
      </c>
      <c r="L3401">
        <v>1</v>
      </c>
      <c r="M3401" t="s">
        <v>193</v>
      </c>
      <c r="N3401">
        <v>9</v>
      </c>
      <c r="O3401" t="s">
        <v>111</v>
      </c>
      <c r="P3401">
        <v>99</v>
      </c>
      <c r="Q3401" t="s">
        <v>111</v>
      </c>
      <c r="R3401" t="s">
        <v>111</v>
      </c>
      <c r="S3401">
        <v>9</v>
      </c>
      <c r="T3401" t="s">
        <v>192</v>
      </c>
      <c r="U3401">
        <v>147519</v>
      </c>
    </row>
    <row r="3402" spans="1:21" x14ac:dyDescent="0.4">
      <c r="A3402">
        <v>2022</v>
      </c>
      <c r="B3402" t="s">
        <v>148</v>
      </c>
      <c r="C3402" t="s">
        <v>13</v>
      </c>
      <c r="D3402" t="s">
        <v>91</v>
      </c>
      <c r="E3402">
        <v>2</v>
      </c>
      <c r="F3402" t="s">
        <v>179</v>
      </c>
      <c r="G3402">
        <v>2</v>
      </c>
      <c r="H3402">
        <v>9</v>
      </c>
      <c r="I3402" t="s">
        <v>192</v>
      </c>
      <c r="J3402">
        <v>9</v>
      </c>
      <c r="K3402" t="s">
        <v>111</v>
      </c>
      <c r="L3402">
        <v>1</v>
      </c>
      <c r="M3402" t="s">
        <v>193</v>
      </c>
      <c r="N3402">
        <v>9</v>
      </c>
      <c r="O3402" t="s">
        <v>111</v>
      </c>
      <c r="P3402">
        <v>1</v>
      </c>
      <c r="Q3402" t="s">
        <v>20</v>
      </c>
      <c r="R3402" t="s">
        <v>20</v>
      </c>
      <c r="S3402">
        <v>9</v>
      </c>
      <c r="T3402" t="s">
        <v>192</v>
      </c>
      <c r="U3402">
        <v>1291</v>
      </c>
    </row>
    <row r="3403" spans="1:21" x14ac:dyDescent="0.4">
      <c r="A3403">
        <v>2022</v>
      </c>
      <c r="B3403" t="s">
        <v>148</v>
      </c>
      <c r="C3403" t="s">
        <v>13</v>
      </c>
      <c r="D3403" t="s">
        <v>91</v>
      </c>
      <c r="E3403">
        <v>2</v>
      </c>
      <c r="F3403" t="s">
        <v>179</v>
      </c>
      <c r="G3403">
        <v>2</v>
      </c>
      <c r="H3403">
        <v>9</v>
      </c>
      <c r="I3403" t="s">
        <v>192</v>
      </c>
      <c r="J3403">
        <v>9</v>
      </c>
      <c r="K3403" t="s">
        <v>111</v>
      </c>
      <c r="L3403">
        <v>1</v>
      </c>
      <c r="M3403" t="s">
        <v>193</v>
      </c>
      <c r="N3403">
        <v>9</v>
      </c>
      <c r="O3403" t="s">
        <v>111</v>
      </c>
      <c r="P3403">
        <v>2</v>
      </c>
      <c r="Q3403" t="s">
        <v>127</v>
      </c>
      <c r="R3403" t="s">
        <v>127</v>
      </c>
      <c r="S3403">
        <v>9</v>
      </c>
      <c r="T3403" t="s">
        <v>192</v>
      </c>
      <c r="U3403">
        <v>12855</v>
      </c>
    </row>
    <row r="3404" spans="1:21" x14ac:dyDescent="0.4">
      <c r="A3404">
        <v>2022</v>
      </c>
      <c r="B3404" t="s">
        <v>148</v>
      </c>
      <c r="C3404" t="s">
        <v>13</v>
      </c>
      <c r="D3404" t="s">
        <v>91</v>
      </c>
      <c r="E3404">
        <v>2</v>
      </c>
      <c r="F3404" t="s">
        <v>179</v>
      </c>
      <c r="G3404">
        <v>2</v>
      </c>
      <c r="H3404">
        <v>9</v>
      </c>
      <c r="I3404" t="s">
        <v>192</v>
      </c>
      <c r="J3404">
        <v>9</v>
      </c>
      <c r="K3404" t="s">
        <v>111</v>
      </c>
      <c r="L3404">
        <v>1</v>
      </c>
      <c r="M3404" t="s">
        <v>193</v>
      </c>
      <c r="N3404">
        <v>9</v>
      </c>
      <c r="O3404" t="s">
        <v>111</v>
      </c>
      <c r="P3404">
        <v>3</v>
      </c>
      <c r="Q3404" t="s">
        <v>123</v>
      </c>
      <c r="R3404" t="s">
        <v>123</v>
      </c>
      <c r="S3404">
        <v>9</v>
      </c>
      <c r="T3404" t="s">
        <v>192</v>
      </c>
      <c r="U3404">
        <v>17818</v>
      </c>
    </row>
    <row r="3405" spans="1:21" x14ac:dyDescent="0.4">
      <c r="A3405">
        <v>2022</v>
      </c>
      <c r="B3405" t="s">
        <v>148</v>
      </c>
      <c r="C3405" t="s">
        <v>13</v>
      </c>
      <c r="D3405" t="s">
        <v>91</v>
      </c>
      <c r="E3405">
        <v>2</v>
      </c>
      <c r="F3405" t="s">
        <v>179</v>
      </c>
      <c r="G3405">
        <v>2</v>
      </c>
      <c r="H3405">
        <v>9</v>
      </c>
      <c r="I3405" t="s">
        <v>192</v>
      </c>
      <c r="J3405">
        <v>9</v>
      </c>
      <c r="K3405" t="s">
        <v>111</v>
      </c>
      <c r="L3405">
        <v>1</v>
      </c>
      <c r="M3405" t="s">
        <v>193</v>
      </c>
      <c r="N3405">
        <v>9</v>
      </c>
      <c r="O3405" t="s">
        <v>111</v>
      </c>
      <c r="P3405">
        <v>4</v>
      </c>
      <c r="Q3405" t="s">
        <v>121</v>
      </c>
      <c r="R3405" t="s">
        <v>121</v>
      </c>
      <c r="S3405">
        <v>9</v>
      </c>
      <c r="T3405" t="s">
        <v>192</v>
      </c>
      <c r="U3405">
        <v>93772</v>
      </c>
    </row>
    <row r="3406" spans="1:21" x14ac:dyDescent="0.4">
      <c r="A3406">
        <v>2022</v>
      </c>
      <c r="B3406" t="s">
        <v>148</v>
      </c>
      <c r="C3406" t="s">
        <v>13</v>
      </c>
      <c r="D3406" t="s">
        <v>91</v>
      </c>
      <c r="E3406">
        <v>2</v>
      </c>
      <c r="F3406" t="s">
        <v>179</v>
      </c>
      <c r="G3406">
        <v>2</v>
      </c>
      <c r="H3406">
        <v>9</v>
      </c>
      <c r="I3406" t="s">
        <v>192</v>
      </c>
      <c r="J3406">
        <v>9</v>
      </c>
      <c r="K3406" t="s">
        <v>111</v>
      </c>
      <c r="L3406">
        <v>1</v>
      </c>
      <c r="M3406" t="s">
        <v>193</v>
      </c>
      <c r="N3406">
        <v>9</v>
      </c>
      <c r="O3406" t="s">
        <v>111</v>
      </c>
      <c r="P3406">
        <v>5</v>
      </c>
      <c r="Q3406" t="s">
        <v>196</v>
      </c>
      <c r="R3406" t="s">
        <v>109</v>
      </c>
      <c r="S3406">
        <v>9</v>
      </c>
      <c r="T3406" t="s">
        <v>192</v>
      </c>
      <c r="U3406">
        <v>4885</v>
      </c>
    </row>
    <row r="3407" spans="1:21" x14ac:dyDescent="0.4">
      <c r="A3407">
        <v>2022</v>
      </c>
      <c r="B3407" t="s">
        <v>148</v>
      </c>
      <c r="C3407" t="s">
        <v>13</v>
      </c>
      <c r="D3407" t="s">
        <v>91</v>
      </c>
      <c r="E3407">
        <v>2</v>
      </c>
      <c r="F3407" t="s">
        <v>179</v>
      </c>
      <c r="G3407">
        <v>2</v>
      </c>
      <c r="H3407">
        <v>9</v>
      </c>
      <c r="I3407" t="s">
        <v>192</v>
      </c>
      <c r="J3407">
        <v>9</v>
      </c>
      <c r="K3407" t="s">
        <v>111</v>
      </c>
      <c r="L3407">
        <v>1</v>
      </c>
      <c r="M3407" t="s">
        <v>193</v>
      </c>
      <c r="N3407">
        <v>9</v>
      </c>
      <c r="O3407" t="s">
        <v>111</v>
      </c>
      <c r="P3407">
        <v>6</v>
      </c>
      <c r="Q3407" t="s">
        <v>197</v>
      </c>
      <c r="R3407" t="s">
        <v>109</v>
      </c>
      <c r="S3407">
        <v>9</v>
      </c>
      <c r="T3407" t="s">
        <v>192</v>
      </c>
      <c r="U3407">
        <v>821</v>
      </c>
    </row>
    <row r="3408" spans="1:21" x14ac:dyDescent="0.4">
      <c r="A3408">
        <v>2022</v>
      </c>
      <c r="B3408" t="s">
        <v>148</v>
      </c>
      <c r="C3408" t="s">
        <v>13</v>
      </c>
      <c r="D3408" t="s">
        <v>91</v>
      </c>
      <c r="E3408">
        <v>2</v>
      </c>
      <c r="F3408" t="s">
        <v>179</v>
      </c>
      <c r="G3408">
        <v>2</v>
      </c>
      <c r="H3408">
        <v>9</v>
      </c>
      <c r="I3408" t="s">
        <v>192</v>
      </c>
      <c r="J3408">
        <v>9</v>
      </c>
      <c r="K3408" t="s">
        <v>111</v>
      </c>
      <c r="L3408">
        <v>1</v>
      </c>
      <c r="M3408" t="s">
        <v>193</v>
      </c>
      <c r="N3408">
        <v>9</v>
      </c>
      <c r="O3408" t="s">
        <v>111</v>
      </c>
      <c r="P3408">
        <v>20</v>
      </c>
      <c r="Q3408" t="s">
        <v>117</v>
      </c>
      <c r="R3408" t="s">
        <v>117</v>
      </c>
      <c r="S3408">
        <v>9</v>
      </c>
      <c r="T3408" t="s">
        <v>192</v>
      </c>
      <c r="U3408">
        <v>5107</v>
      </c>
    </row>
    <row r="3409" spans="1:21" x14ac:dyDescent="0.4">
      <c r="A3409">
        <v>2022</v>
      </c>
      <c r="B3409" t="s">
        <v>148</v>
      </c>
      <c r="C3409" t="s">
        <v>13</v>
      </c>
      <c r="D3409" t="s">
        <v>91</v>
      </c>
      <c r="E3409">
        <v>2</v>
      </c>
      <c r="F3409" t="s">
        <v>179</v>
      </c>
      <c r="G3409">
        <v>2</v>
      </c>
      <c r="H3409">
        <v>9</v>
      </c>
      <c r="I3409" t="s">
        <v>192</v>
      </c>
      <c r="J3409">
        <v>9</v>
      </c>
      <c r="K3409" t="s">
        <v>111</v>
      </c>
      <c r="L3409">
        <v>1</v>
      </c>
      <c r="M3409" t="s">
        <v>193</v>
      </c>
      <c r="N3409">
        <v>9</v>
      </c>
      <c r="O3409" t="s">
        <v>111</v>
      </c>
      <c r="P3409">
        <v>95</v>
      </c>
      <c r="Q3409" t="s">
        <v>113</v>
      </c>
      <c r="R3409" t="s">
        <v>114</v>
      </c>
      <c r="S3409">
        <v>9</v>
      </c>
      <c r="T3409" t="s">
        <v>192</v>
      </c>
      <c r="U3409">
        <v>1639</v>
      </c>
    </row>
    <row r="3410" spans="1:21" x14ac:dyDescent="0.4">
      <c r="A3410">
        <v>2022</v>
      </c>
      <c r="B3410" t="s">
        <v>148</v>
      </c>
      <c r="C3410" t="s">
        <v>13</v>
      </c>
      <c r="D3410" t="s">
        <v>91</v>
      </c>
      <c r="E3410">
        <v>2</v>
      </c>
      <c r="F3410" t="s">
        <v>179</v>
      </c>
      <c r="G3410">
        <v>2</v>
      </c>
      <c r="H3410">
        <v>9</v>
      </c>
      <c r="I3410" t="s">
        <v>192</v>
      </c>
      <c r="J3410">
        <v>9</v>
      </c>
      <c r="K3410" t="s">
        <v>111</v>
      </c>
      <c r="L3410">
        <v>1</v>
      </c>
      <c r="M3410" t="s">
        <v>193</v>
      </c>
      <c r="N3410">
        <v>9</v>
      </c>
      <c r="O3410" t="s">
        <v>111</v>
      </c>
      <c r="P3410">
        <v>98</v>
      </c>
      <c r="Q3410" t="s">
        <v>106</v>
      </c>
      <c r="R3410" t="s">
        <v>106</v>
      </c>
      <c r="S3410">
        <v>9</v>
      </c>
      <c r="T3410" t="s">
        <v>192</v>
      </c>
      <c r="U3410">
        <v>11328</v>
      </c>
    </row>
    <row r="3411" spans="1:21" x14ac:dyDescent="0.4">
      <c r="A3411">
        <v>2022</v>
      </c>
      <c r="B3411" t="s">
        <v>148</v>
      </c>
      <c r="C3411" t="s">
        <v>13</v>
      </c>
      <c r="D3411" t="s">
        <v>91</v>
      </c>
      <c r="E3411">
        <v>2</v>
      </c>
      <c r="F3411" t="s">
        <v>179</v>
      </c>
      <c r="G3411">
        <v>2</v>
      </c>
      <c r="H3411">
        <v>9</v>
      </c>
      <c r="I3411" t="s">
        <v>192</v>
      </c>
      <c r="J3411">
        <v>9</v>
      </c>
      <c r="K3411" t="s">
        <v>111</v>
      </c>
      <c r="L3411">
        <v>1</v>
      </c>
      <c r="M3411" t="s">
        <v>193</v>
      </c>
      <c r="N3411">
        <v>9</v>
      </c>
      <c r="O3411" t="s">
        <v>111</v>
      </c>
      <c r="P3411">
        <v>99</v>
      </c>
      <c r="Q3411" t="s">
        <v>111</v>
      </c>
      <c r="R3411" t="s">
        <v>111</v>
      </c>
      <c r="S3411">
        <v>9</v>
      </c>
      <c r="T3411" t="s">
        <v>192</v>
      </c>
      <c r="U3411">
        <v>149516</v>
      </c>
    </row>
    <row r="3412" spans="1:21" x14ac:dyDescent="0.4">
      <c r="A3412">
        <v>2022</v>
      </c>
      <c r="B3412" t="s">
        <v>148</v>
      </c>
      <c r="C3412" t="s">
        <v>13</v>
      </c>
      <c r="D3412" t="s">
        <v>91</v>
      </c>
      <c r="E3412">
        <v>4</v>
      </c>
      <c r="F3412" t="s">
        <v>95</v>
      </c>
      <c r="G3412">
        <v>1</v>
      </c>
      <c r="H3412">
        <v>9</v>
      </c>
      <c r="I3412" t="s">
        <v>192</v>
      </c>
      <c r="J3412">
        <v>9</v>
      </c>
      <c r="K3412" t="s">
        <v>111</v>
      </c>
      <c r="L3412">
        <v>1</v>
      </c>
      <c r="M3412" t="s">
        <v>193</v>
      </c>
      <c r="N3412">
        <v>9</v>
      </c>
      <c r="O3412" t="s">
        <v>111</v>
      </c>
      <c r="P3412">
        <v>1</v>
      </c>
      <c r="Q3412" t="s">
        <v>20</v>
      </c>
      <c r="R3412" t="s">
        <v>20</v>
      </c>
      <c r="S3412">
        <v>9</v>
      </c>
      <c r="T3412" t="s">
        <v>192</v>
      </c>
      <c r="U3412">
        <v>208</v>
      </c>
    </row>
    <row r="3413" spans="1:21" x14ac:dyDescent="0.4">
      <c r="A3413">
        <v>2022</v>
      </c>
      <c r="B3413" t="s">
        <v>148</v>
      </c>
      <c r="C3413" t="s">
        <v>13</v>
      </c>
      <c r="D3413" t="s">
        <v>91</v>
      </c>
      <c r="E3413">
        <v>4</v>
      </c>
      <c r="F3413" t="s">
        <v>95</v>
      </c>
      <c r="G3413">
        <v>1</v>
      </c>
      <c r="H3413">
        <v>9</v>
      </c>
      <c r="I3413" t="s">
        <v>192</v>
      </c>
      <c r="J3413">
        <v>9</v>
      </c>
      <c r="K3413" t="s">
        <v>111</v>
      </c>
      <c r="L3413">
        <v>1</v>
      </c>
      <c r="M3413" t="s">
        <v>193</v>
      </c>
      <c r="N3413">
        <v>9</v>
      </c>
      <c r="O3413" t="s">
        <v>111</v>
      </c>
      <c r="P3413">
        <v>2</v>
      </c>
      <c r="Q3413" t="s">
        <v>127</v>
      </c>
      <c r="R3413" t="s">
        <v>127</v>
      </c>
      <c r="S3413">
        <v>9</v>
      </c>
      <c r="T3413" t="s">
        <v>192</v>
      </c>
      <c r="U3413">
        <v>760</v>
      </c>
    </row>
    <row r="3414" spans="1:21" x14ac:dyDescent="0.4">
      <c r="A3414">
        <v>2022</v>
      </c>
      <c r="B3414" t="s">
        <v>148</v>
      </c>
      <c r="C3414" t="s">
        <v>13</v>
      </c>
      <c r="D3414" t="s">
        <v>91</v>
      </c>
      <c r="E3414">
        <v>4</v>
      </c>
      <c r="F3414" t="s">
        <v>95</v>
      </c>
      <c r="G3414">
        <v>1</v>
      </c>
      <c r="H3414">
        <v>9</v>
      </c>
      <c r="I3414" t="s">
        <v>192</v>
      </c>
      <c r="J3414">
        <v>9</v>
      </c>
      <c r="K3414" t="s">
        <v>111</v>
      </c>
      <c r="L3414">
        <v>1</v>
      </c>
      <c r="M3414" t="s">
        <v>193</v>
      </c>
      <c r="N3414">
        <v>9</v>
      </c>
      <c r="O3414" t="s">
        <v>111</v>
      </c>
      <c r="P3414">
        <v>3</v>
      </c>
      <c r="Q3414" t="s">
        <v>123</v>
      </c>
      <c r="R3414" t="s">
        <v>123</v>
      </c>
      <c r="S3414">
        <v>9</v>
      </c>
      <c r="T3414" t="s">
        <v>192</v>
      </c>
      <c r="U3414">
        <v>6383</v>
      </c>
    </row>
    <row r="3415" spans="1:21" x14ac:dyDescent="0.4">
      <c r="A3415">
        <v>2022</v>
      </c>
      <c r="B3415" t="s">
        <v>148</v>
      </c>
      <c r="C3415" t="s">
        <v>13</v>
      </c>
      <c r="D3415" t="s">
        <v>91</v>
      </c>
      <c r="E3415">
        <v>4</v>
      </c>
      <c r="F3415" t="s">
        <v>95</v>
      </c>
      <c r="G3415">
        <v>1</v>
      </c>
      <c r="H3415">
        <v>9</v>
      </c>
      <c r="I3415" t="s">
        <v>192</v>
      </c>
      <c r="J3415">
        <v>9</v>
      </c>
      <c r="K3415" t="s">
        <v>111</v>
      </c>
      <c r="L3415">
        <v>1</v>
      </c>
      <c r="M3415" t="s">
        <v>193</v>
      </c>
      <c r="N3415">
        <v>9</v>
      </c>
      <c r="O3415" t="s">
        <v>111</v>
      </c>
      <c r="P3415">
        <v>4</v>
      </c>
      <c r="Q3415" t="s">
        <v>121</v>
      </c>
      <c r="R3415" t="s">
        <v>121</v>
      </c>
      <c r="S3415">
        <v>9</v>
      </c>
      <c r="T3415" t="s">
        <v>192</v>
      </c>
      <c r="U3415">
        <v>20576</v>
      </c>
    </row>
    <row r="3416" spans="1:21" x14ac:dyDescent="0.4">
      <c r="A3416">
        <v>2022</v>
      </c>
      <c r="B3416" t="s">
        <v>148</v>
      </c>
      <c r="C3416" t="s">
        <v>13</v>
      </c>
      <c r="D3416" t="s">
        <v>91</v>
      </c>
      <c r="E3416">
        <v>4</v>
      </c>
      <c r="F3416" t="s">
        <v>95</v>
      </c>
      <c r="G3416">
        <v>1</v>
      </c>
      <c r="H3416">
        <v>9</v>
      </c>
      <c r="I3416" t="s">
        <v>192</v>
      </c>
      <c r="J3416">
        <v>9</v>
      </c>
      <c r="K3416" t="s">
        <v>111</v>
      </c>
      <c r="L3416">
        <v>1</v>
      </c>
      <c r="M3416" t="s">
        <v>193</v>
      </c>
      <c r="N3416">
        <v>9</v>
      </c>
      <c r="O3416" t="s">
        <v>111</v>
      </c>
      <c r="P3416">
        <v>5</v>
      </c>
      <c r="Q3416" t="s">
        <v>196</v>
      </c>
      <c r="R3416" t="s">
        <v>109</v>
      </c>
      <c r="S3416">
        <v>9</v>
      </c>
      <c r="T3416" t="s">
        <v>192</v>
      </c>
      <c r="U3416">
        <v>1028</v>
      </c>
    </row>
    <row r="3417" spans="1:21" x14ac:dyDescent="0.4">
      <c r="A3417">
        <v>2022</v>
      </c>
      <c r="B3417" t="s">
        <v>148</v>
      </c>
      <c r="C3417" t="s">
        <v>13</v>
      </c>
      <c r="D3417" t="s">
        <v>91</v>
      </c>
      <c r="E3417">
        <v>4</v>
      </c>
      <c r="F3417" t="s">
        <v>95</v>
      </c>
      <c r="G3417">
        <v>1</v>
      </c>
      <c r="H3417">
        <v>9</v>
      </c>
      <c r="I3417" t="s">
        <v>192</v>
      </c>
      <c r="J3417">
        <v>9</v>
      </c>
      <c r="K3417" t="s">
        <v>111</v>
      </c>
      <c r="L3417">
        <v>1</v>
      </c>
      <c r="M3417" t="s">
        <v>193</v>
      </c>
      <c r="N3417">
        <v>9</v>
      </c>
      <c r="O3417" t="s">
        <v>111</v>
      </c>
      <c r="P3417">
        <v>6</v>
      </c>
      <c r="Q3417" t="s">
        <v>197</v>
      </c>
      <c r="R3417" t="s">
        <v>109</v>
      </c>
      <c r="S3417">
        <v>9</v>
      </c>
      <c r="T3417" t="s">
        <v>192</v>
      </c>
      <c r="U3417">
        <v>376</v>
      </c>
    </row>
    <row r="3418" spans="1:21" x14ac:dyDescent="0.4">
      <c r="A3418">
        <v>2022</v>
      </c>
      <c r="B3418" t="s">
        <v>148</v>
      </c>
      <c r="C3418" t="s">
        <v>13</v>
      </c>
      <c r="D3418" t="s">
        <v>91</v>
      </c>
      <c r="E3418">
        <v>4</v>
      </c>
      <c r="F3418" t="s">
        <v>95</v>
      </c>
      <c r="G3418">
        <v>1</v>
      </c>
      <c r="H3418">
        <v>9</v>
      </c>
      <c r="I3418" t="s">
        <v>192</v>
      </c>
      <c r="J3418">
        <v>9</v>
      </c>
      <c r="K3418" t="s">
        <v>111</v>
      </c>
      <c r="L3418">
        <v>1</v>
      </c>
      <c r="M3418" t="s">
        <v>193</v>
      </c>
      <c r="N3418">
        <v>9</v>
      </c>
      <c r="O3418" t="s">
        <v>111</v>
      </c>
      <c r="P3418">
        <v>20</v>
      </c>
      <c r="Q3418" t="s">
        <v>117</v>
      </c>
      <c r="R3418" t="s">
        <v>117</v>
      </c>
      <c r="S3418">
        <v>9</v>
      </c>
      <c r="T3418" t="s">
        <v>192</v>
      </c>
      <c r="U3418">
        <v>1194</v>
      </c>
    </row>
    <row r="3419" spans="1:21" x14ac:dyDescent="0.4">
      <c r="A3419">
        <v>2022</v>
      </c>
      <c r="B3419" t="s">
        <v>148</v>
      </c>
      <c r="C3419" t="s">
        <v>13</v>
      </c>
      <c r="D3419" t="s">
        <v>91</v>
      </c>
      <c r="E3419">
        <v>4</v>
      </c>
      <c r="F3419" t="s">
        <v>95</v>
      </c>
      <c r="G3419">
        <v>1</v>
      </c>
      <c r="H3419">
        <v>9</v>
      </c>
      <c r="I3419" t="s">
        <v>192</v>
      </c>
      <c r="J3419">
        <v>9</v>
      </c>
      <c r="K3419" t="s">
        <v>111</v>
      </c>
      <c r="L3419">
        <v>1</v>
      </c>
      <c r="M3419" t="s">
        <v>193</v>
      </c>
      <c r="N3419">
        <v>9</v>
      </c>
      <c r="O3419" t="s">
        <v>111</v>
      </c>
      <c r="P3419">
        <v>95</v>
      </c>
      <c r="Q3419" t="s">
        <v>113</v>
      </c>
      <c r="R3419" t="s">
        <v>114</v>
      </c>
      <c r="S3419">
        <v>9</v>
      </c>
      <c r="T3419" t="s">
        <v>192</v>
      </c>
      <c r="U3419">
        <v>565</v>
      </c>
    </row>
    <row r="3420" spans="1:21" x14ac:dyDescent="0.4">
      <c r="A3420">
        <v>2022</v>
      </c>
      <c r="B3420" t="s">
        <v>148</v>
      </c>
      <c r="C3420" t="s">
        <v>13</v>
      </c>
      <c r="D3420" t="s">
        <v>91</v>
      </c>
      <c r="E3420">
        <v>4</v>
      </c>
      <c r="F3420" t="s">
        <v>95</v>
      </c>
      <c r="G3420">
        <v>1</v>
      </c>
      <c r="H3420">
        <v>9</v>
      </c>
      <c r="I3420" t="s">
        <v>192</v>
      </c>
      <c r="J3420">
        <v>9</v>
      </c>
      <c r="K3420" t="s">
        <v>111</v>
      </c>
      <c r="L3420">
        <v>1</v>
      </c>
      <c r="M3420" t="s">
        <v>193</v>
      </c>
      <c r="N3420">
        <v>9</v>
      </c>
      <c r="O3420" t="s">
        <v>111</v>
      </c>
      <c r="P3420">
        <v>98</v>
      </c>
      <c r="Q3420" t="s">
        <v>106</v>
      </c>
      <c r="R3420" t="s">
        <v>106</v>
      </c>
      <c r="S3420">
        <v>9</v>
      </c>
      <c r="T3420" t="s">
        <v>192</v>
      </c>
      <c r="U3420">
        <v>1207</v>
      </c>
    </row>
    <row r="3421" spans="1:21" x14ac:dyDescent="0.4">
      <c r="A3421">
        <v>2022</v>
      </c>
      <c r="B3421" t="s">
        <v>148</v>
      </c>
      <c r="C3421" t="s">
        <v>13</v>
      </c>
      <c r="D3421" t="s">
        <v>91</v>
      </c>
      <c r="E3421">
        <v>4</v>
      </c>
      <c r="F3421" t="s">
        <v>95</v>
      </c>
      <c r="G3421">
        <v>1</v>
      </c>
      <c r="H3421">
        <v>9</v>
      </c>
      <c r="I3421" t="s">
        <v>192</v>
      </c>
      <c r="J3421">
        <v>9</v>
      </c>
      <c r="K3421" t="s">
        <v>111</v>
      </c>
      <c r="L3421">
        <v>1</v>
      </c>
      <c r="M3421" t="s">
        <v>193</v>
      </c>
      <c r="N3421">
        <v>9</v>
      </c>
      <c r="O3421" t="s">
        <v>111</v>
      </c>
      <c r="P3421">
        <v>99</v>
      </c>
      <c r="Q3421" t="s">
        <v>111</v>
      </c>
      <c r="R3421" t="s">
        <v>111</v>
      </c>
      <c r="S3421">
        <v>9</v>
      </c>
      <c r="T3421" t="s">
        <v>192</v>
      </c>
      <c r="U3421">
        <v>32297</v>
      </c>
    </row>
    <row r="3422" spans="1:21" x14ac:dyDescent="0.4">
      <c r="A3422">
        <v>2022</v>
      </c>
      <c r="B3422" t="s">
        <v>139</v>
      </c>
      <c r="C3422" t="s">
        <v>55</v>
      </c>
      <c r="D3422" t="s">
        <v>94</v>
      </c>
      <c r="E3422">
        <v>1</v>
      </c>
      <c r="F3422" t="s">
        <v>87</v>
      </c>
      <c r="G3422">
        <v>1</v>
      </c>
      <c r="H3422">
        <v>9</v>
      </c>
      <c r="I3422" t="s">
        <v>192</v>
      </c>
      <c r="J3422">
        <v>9</v>
      </c>
      <c r="K3422" t="s">
        <v>111</v>
      </c>
      <c r="L3422">
        <v>1</v>
      </c>
      <c r="M3422" t="s">
        <v>193</v>
      </c>
      <c r="N3422">
        <v>9</v>
      </c>
      <c r="O3422" t="s">
        <v>111</v>
      </c>
      <c r="P3422">
        <v>1</v>
      </c>
      <c r="Q3422" t="s">
        <v>20</v>
      </c>
      <c r="R3422" t="s">
        <v>20</v>
      </c>
      <c r="S3422">
        <v>9</v>
      </c>
      <c r="T3422" t="s">
        <v>192</v>
      </c>
      <c r="U3422">
        <v>271</v>
      </c>
    </row>
    <row r="3423" spans="1:21" x14ac:dyDescent="0.4">
      <c r="A3423">
        <v>2022</v>
      </c>
      <c r="B3423" t="s">
        <v>139</v>
      </c>
      <c r="C3423" t="s">
        <v>55</v>
      </c>
      <c r="D3423" t="s">
        <v>94</v>
      </c>
      <c r="E3423">
        <v>1</v>
      </c>
      <c r="F3423" t="s">
        <v>87</v>
      </c>
      <c r="G3423">
        <v>1</v>
      </c>
      <c r="H3423">
        <v>9</v>
      </c>
      <c r="I3423" t="s">
        <v>192</v>
      </c>
      <c r="J3423">
        <v>9</v>
      </c>
      <c r="K3423" t="s">
        <v>111</v>
      </c>
      <c r="L3423">
        <v>1</v>
      </c>
      <c r="M3423" t="s">
        <v>193</v>
      </c>
      <c r="N3423">
        <v>9</v>
      </c>
      <c r="O3423" t="s">
        <v>111</v>
      </c>
      <c r="P3423">
        <v>2</v>
      </c>
      <c r="Q3423" t="s">
        <v>127</v>
      </c>
      <c r="R3423" t="s">
        <v>127</v>
      </c>
      <c r="S3423">
        <v>9</v>
      </c>
      <c r="T3423" t="s">
        <v>192</v>
      </c>
      <c r="U3423">
        <v>28488</v>
      </c>
    </row>
    <row r="3424" spans="1:21" x14ac:dyDescent="0.4">
      <c r="A3424">
        <v>2022</v>
      </c>
      <c r="B3424" t="s">
        <v>139</v>
      </c>
      <c r="C3424" t="s">
        <v>55</v>
      </c>
      <c r="D3424" t="s">
        <v>94</v>
      </c>
      <c r="E3424">
        <v>1</v>
      </c>
      <c r="F3424" t="s">
        <v>87</v>
      </c>
      <c r="G3424">
        <v>1</v>
      </c>
      <c r="H3424">
        <v>9</v>
      </c>
      <c r="I3424" t="s">
        <v>192</v>
      </c>
      <c r="J3424">
        <v>9</v>
      </c>
      <c r="K3424" t="s">
        <v>111</v>
      </c>
      <c r="L3424">
        <v>1</v>
      </c>
      <c r="M3424" t="s">
        <v>193</v>
      </c>
      <c r="N3424">
        <v>9</v>
      </c>
      <c r="O3424" t="s">
        <v>111</v>
      </c>
      <c r="P3424">
        <v>3</v>
      </c>
      <c r="Q3424" t="s">
        <v>123</v>
      </c>
      <c r="R3424" t="s">
        <v>123</v>
      </c>
      <c r="S3424">
        <v>9</v>
      </c>
      <c r="T3424" t="s">
        <v>192</v>
      </c>
      <c r="U3424">
        <v>17046</v>
      </c>
    </row>
    <row r="3425" spans="1:21" x14ac:dyDescent="0.4">
      <c r="A3425">
        <v>2022</v>
      </c>
      <c r="B3425" t="s">
        <v>139</v>
      </c>
      <c r="C3425" t="s">
        <v>55</v>
      </c>
      <c r="D3425" t="s">
        <v>94</v>
      </c>
      <c r="E3425">
        <v>1</v>
      </c>
      <c r="F3425" t="s">
        <v>87</v>
      </c>
      <c r="G3425">
        <v>1</v>
      </c>
      <c r="H3425">
        <v>9</v>
      </c>
      <c r="I3425" t="s">
        <v>192</v>
      </c>
      <c r="J3425">
        <v>9</v>
      </c>
      <c r="K3425" t="s">
        <v>111</v>
      </c>
      <c r="L3425">
        <v>1</v>
      </c>
      <c r="M3425" t="s">
        <v>193</v>
      </c>
      <c r="N3425">
        <v>9</v>
      </c>
      <c r="O3425" t="s">
        <v>111</v>
      </c>
      <c r="P3425">
        <v>4</v>
      </c>
      <c r="Q3425" t="s">
        <v>121</v>
      </c>
      <c r="R3425" t="s">
        <v>121</v>
      </c>
      <c r="S3425">
        <v>9</v>
      </c>
      <c r="T3425" t="s">
        <v>192</v>
      </c>
      <c r="U3425">
        <v>86294</v>
      </c>
    </row>
    <row r="3426" spans="1:21" x14ac:dyDescent="0.4">
      <c r="A3426">
        <v>2022</v>
      </c>
      <c r="B3426" t="s">
        <v>139</v>
      </c>
      <c r="C3426" t="s">
        <v>55</v>
      </c>
      <c r="D3426" t="s">
        <v>94</v>
      </c>
      <c r="E3426">
        <v>1</v>
      </c>
      <c r="F3426" t="s">
        <v>87</v>
      </c>
      <c r="G3426">
        <v>1</v>
      </c>
      <c r="H3426">
        <v>9</v>
      </c>
      <c r="I3426" t="s">
        <v>192</v>
      </c>
      <c r="J3426">
        <v>9</v>
      </c>
      <c r="K3426" t="s">
        <v>111</v>
      </c>
      <c r="L3426">
        <v>1</v>
      </c>
      <c r="M3426" t="s">
        <v>193</v>
      </c>
      <c r="N3426">
        <v>9</v>
      </c>
      <c r="O3426" t="s">
        <v>111</v>
      </c>
      <c r="P3426">
        <v>5</v>
      </c>
      <c r="Q3426" t="s">
        <v>196</v>
      </c>
      <c r="R3426" t="s">
        <v>109</v>
      </c>
      <c r="S3426">
        <v>9</v>
      </c>
      <c r="T3426" t="s">
        <v>192</v>
      </c>
      <c r="U3426">
        <v>19467</v>
      </c>
    </row>
    <row r="3427" spans="1:21" x14ac:dyDescent="0.4">
      <c r="A3427">
        <v>2022</v>
      </c>
      <c r="B3427" t="s">
        <v>139</v>
      </c>
      <c r="C3427" t="s">
        <v>55</v>
      </c>
      <c r="D3427" t="s">
        <v>94</v>
      </c>
      <c r="E3427">
        <v>1</v>
      </c>
      <c r="F3427" t="s">
        <v>87</v>
      </c>
      <c r="G3427">
        <v>1</v>
      </c>
      <c r="H3427">
        <v>9</v>
      </c>
      <c r="I3427" t="s">
        <v>192</v>
      </c>
      <c r="J3427">
        <v>9</v>
      </c>
      <c r="K3427" t="s">
        <v>111</v>
      </c>
      <c r="L3427">
        <v>1</v>
      </c>
      <c r="M3427" t="s">
        <v>193</v>
      </c>
      <c r="N3427">
        <v>9</v>
      </c>
      <c r="O3427" t="s">
        <v>111</v>
      </c>
      <c r="P3427">
        <v>6</v>
      </c>
      <c r="Q3427" t="s">
        <v>197</v>
      </c>
      <c r="R3427" t="s">
        <v>109</v>
      </c>
      <c r="S3427">
        <v>9</v>
      </c>
      <c r="T3427" t="s">
        <v>192</v>
      </c>
      <c r="U3427">
        <v>208</v>
      </c>
    </row>
    <row r="3428" spans="1:21" x14ac:dyDescent="0.4">
      <c r="A3428">
        <v>2022</v>
      </c>
      <c r="B3428" t="s">
        <v>139</v>
      </c>
      <c r="C3428" t="s">
        <v>55</v>
      </c>
      <c r="D3428" t="s">
        <v>94</v>
      </c>
      <c r="E3428">
        <v>1</v>
      </c>
      <c r="F3428" t="s">
        <v>87</v>
      </c>
      <c r="G3428">
        <v>1</v>
      </c>
      <c r="H3428">
        <v>9</v>
      </c>
      <c r="I3428" t="s">
        <v>192</v>
      </c>
      <c r="J3428">
        <v>9</v>
      </c>
      <c r="K3428" t="s">
        <v>111</v>
      </c>
      <c r="L3428">
        <v>1</v>
      </c>
      <c r="M3428" t="s">
        <v>193</v>
      </c>
      <c r="N3428">
        <v>9</v>
      </c>
      <c r="O3428" t="s">
        <v>111</v>
      </c>
      <c r="P3428">
        <v>20</v>
      </c>
      <c r="Q3428" t="s">
        <v>117</v>
      </c>
      <c r="R3428" t="s">
        <v>117</v>
      </c>
      <c r="S3428">
        <v>9</v>
      </c>
      <c r="T3428" t="s">
        <v>192</v>
      </c>
      <c r="U3428">
        <v>9445</v>
      </c>
    </row>
    <row r="3429" spans="1:21" x14ac:dyDescent="0.4">
      <c r="A3429">
        <v>2022</v>
      </c>
      <c r="B3429" t="s">
        <v>139</v>
      </c>
      <c r="C3429" t="s">
        <v>55</v>
      </c>
      <c r="D3429" t="s">
        <v>94</v>
      </c>
      <c r="E3429">
        <v>1</v>
      </c>
      <c r="F3429" t="s">
        <v>87</v>
      </c>
      <c r="G3429">
        <v>1</v>
      </c>
      <c r="H3429">
        <v>9</v>
      </c>
      <c r="I3429" t="s">
        <v>192</v>
      </c>
      <c r="J3429">
        <v>9</v>
      </c>
      <c r="K3429" t="s">
        <v>111</v>
      </c>
      <c r="L3429">
        <v>1</v>
      </c>
      <c r="M3429" t="s">
        <v>193</v>
      </c>
      <c r="N3429">
        <v>9</v>
      </c>
      <c r="O3429" t="s">
        <v>111</v>
      </c>
      <c r="P3429">
        <v>95</v>
      </c>
      <c r="Q3429" t="s">
        <v>113</v>
      </c>
      <c r="R3429" t="s">
        <v>114</v>
      </c>
      <c r="S3429">
        <v>9</v>
      </c>
      <c r="T3429" t="s">
        <v>192</v>
      </c>
      <c r="U3429">
        <v>5080</v>
      </c>
    </row>
    <row r="3430" spans="1:21" x14ac:dyDescent="0.4">
      <c r="A3430">
        <v>2022</v>
      </c>
      <c r="B3430" t="s">
        <v>139</v>
      </c>
      <c r="C3430" t="s">
        <v>55</v>
      </c>
      <c r="D3430" t="s">
        <v>94</v>
      </c>
      <c r="E3430">
        <v>1</v>
      </c>
      <c r="F3430" t="s">
        <v>87</v>
      </c>
      <c r="G3430">
        <v>1</v>
      </c>
      <c r="H3430">
        <v>9</v>
      </c>
      <c r="I3430" t="s">
        <v>192</v>
      </c>
      <c r="J3430">
        <v>9</v>
      </c>
      <c r="K3430" t="s">
        <v>111</v>
      </c>
      <c r="L3430">
        <v>1</v>
      </c>
      <c r="M3430" t="s">
        <v>193</v>
      </c>
      <c r="N3430">
        <v>9</v>
      </c>
      <c r="O3430" t="s">
        <v>111</v>
      </c>
      <c r="P3430">
        <v>98</v>
      </c>
      <c r="Q3430" t="s">
        <v>106</v>
      </c>
      <c r="R3430" t="s">
        <v>106</v>
      </c>
      <c r="S3430">
        <v>9</v>
      </c>
      <c r="T3430" t="s">
        <v>192</v>
      </c>
      <c r="U3430">
        <v>5026</v>
      </c>
    </row>
    <row r="3431" spans="1:21" x14ac:dyDescent="0.4">
      <c r="A3431">
        <v>2022</v>
      </c>
      <c r="B3431" t="s">
        <v>139</v>
      </c>
      <c r="C3431" t="s">
        <v>55</v>
      </c>
      <c r="D3431" t="s">
        <v>94</v>
      </c>
      <c r="E3431">
        <v>1</v>
      </c>
      <c r="F3431" t="s">
        <v>87</v>
      </c>
      <c r="G3431">
        <v>1</v>
      </c>
      <c r="H3431">
        <v>9</v>
      </c>
      <c r="I3431" t="s">
        <v>192</v>
      </c>
      <c r="J3431">
        <v>9</v>
      </c>
      <c r="K3431" t="s">
        <v>111</v>
      </c>
      <c r="L3431">
        <v>1</v>
      </c>
      <c r="M3431" t="s">
        <v>193</v>
      </c>
      <c r="N3431">
        <v>9</v>
      </c>
      <c r="O3431" t="s">
        <v>111</v>
      </c>
      <c r="P3431">
        <v>99</v>
      </c>
      <c r="Q3431" t="s">
        <v>111</v>
      </c>
      <c r="R3431" t="s">
        <v>111</v>
      </c>
      <c r="S3431">
        <v>9</v>
      </c>
      <c r="T3431" t="s">
        <v>192</v>
      </c>
      <c r="U3431">
        <v>171325</v>
      </c>
    </row>
    <row r="3432" spans="1:21" x14ac:dyDescent="0.4">
      <c r="A3432">
        <v>2022</v>
      </c>
      <c r="B3432" t="s">
        <v>139</v>
      </c>
      <c r="C3432" t="s">
        <v>55</v>
      </c>
      <c r="D3432" t="s">
        <v>94</v>
      </c>
      <c r="E3432">
        <v>2</v>
      </c>
      <c r="F3432" t="s">
        <v>179</v>
      </c>
      <c r="G3432">
        <v>2</v>
      </c>
      <c r="H3432">
        <v>9</v>
      </c>
      <c r="I3432" t="s">
        <v>192</v>
      </c>
      <c r="J3432">
        <v>9</v>
      </c>
      <c r="K3432" t="s">
        <v>111</v>
      </c>
      <c r="L3432">
        <v>1</v>
      </c>
      <c r="M3432" t="s">
        <v>193</v>
      </c>
      <c r="N3432">
        <v>9</v>
      </c>
      <c r="O3432" t="s">
        <v>111</v>
      </c>
      <c r="P3432">
        <v>1</v>
      </c>
      <c r="Q3432" t="s">
        <v>20</v>
      </c>
      <c r="R3432" t="s">
        <v>20</v>
      </c>
      <c r="S3432">
        <v>9</v>
      </c>
      <c r="T3432" t="s">
        <v>192</v>
      </c>
      <c r="U3432">
        <v>358</v>
      </c>
    </row>
    <row r="3433" spans="1:21" x14ac:dyDescent="0.4">
      <c r="A3433">
        <v>2022</v>
      </c>
      <c r="B3433" t="s">
        <v>139</v>
      </c>
      <c r="C3433" t="s">
        <v>55</v>
      </c>
      <c r="D3433" t="s">
        <v>94</v>
      </c>
      <c r="E3433">
        <v>2</v>
      </c>
      <c r="F3433" t="s">
        <v>179</v>
      </c>
      <c r="G3433">
        <v>2</v>
      </c>
      <c r="H3433">
        <v>9</v>
      </c>
      <c r="I3433" t="s">
        <v>192</v>
      </c>
      <c r="J3433">
        <v>9</v>
      </c>
      <c r="K3433" t="s">
        <v>111</v>
      </c>
      <c r="L3433">
        <v>1</v>
      </c>
      <c r="M3433" t="s">
        <v>193</v>
      </c>
      <c r="N3433">
        <v>9</v>
      </c>
      <c r="O3433" t="s">
        <v>111</v>
      </c>
      <c r="P3433">
        <v>2</v>
      </c>
      <c r="Q3433" t="s">
        <v>127</v>
      </c>
      <c r="R3433" t="s">
        <v>127</v>
      </c>
      <c r="S3433">
        <v>9</v>
      </c>
      <c r="T3433" t="s">
        <v>192</v>
      </c>
      <c r="U3433">
        <v>14143</v>
      </c>
    </row>
    <row r="3434" spans="1:21" x14ac:dyDescent="0.4">
      <c r="A3434">
        <v>2022</v>
      </c>
      <c r="B3434" t="s">
        <v>139</v>
      </c>
      <c r="C3434" t="s">
        <v>55</v>
      </c>
      <c r="D3434" t="s">
        <v>94</v>
      </c>
      <c r="E3434">
        <v>2</v>
      </c>
      <c r="F3434" t="s">
        <v>179</v>
      </c>
      <c r="G3434">
        <v>2</v>
      </c>
      <c r="H3434">
        <v>9</v>
      </c>
      <c r="I3434" t="s">
        <v>192</v>
      </c>
      <c r="J3434">
        <v>9</v>
      </c>
      <c r="K3434" t="s">
        <v>111</v>
      </c>
      <c r="L3434">
        <v>1</v>
      </c>
      <c r="M3434" t="s">
        <v>193</v>
      </c>
      <c r="N3434">
        <v>9</v>
      </c>
      <c r="O3434" t="s">
        <v>111</v>
      </c>
      <c r="P3434">
        <v>3</v>
      </c>
      <c r="Q3434" t="s">
        <v>123</v>
      </c>
      <c r="R3434" t="s">
        <v>123</v>
      </c>
      <c r="S3434">
        <v>9</v>
      </c>
      <c r="T3434" t="s">
        <v>192</v>
      </c>
      <c r="U3434">
        <v>6767</v>
      </c>
    </row>
    <row r="3435" spans="1:21" x14ac:dyDescent="0.4">
      <c r="A3435">
        <v>2022</v>
      </c>
      <c r="B3435" t="s">
        <v>139</v>
      </c>
      <c r="C3435" t="s">
        <v>55</v>
      </c>
      <c r="D3435" t="s">
        <v>94</v>
      </c>
      <c r="E3435">
        <v>2</v>
      </c>
      <c r="F3435" t="s">
        <v>179</v>
      </c>
      <c r="G3435">
        <v>2</v>
      </c>
      <c r="H3435">
        <v>9</v>
      </c>
      <c r="I3435" t="s">
        <v>192</v>
      </c>
      <c r="J3435">
        <v>9</v>
      </c>
      <c r="K3435" t="s">
        <v>111</v>
      </c>
      <c r="L3435">
        <v>1</v>
      </c>
      <c r="M3435" t="s">
        <v>193</v>
      </c>
      <c r="N3435">
        <v>9</v>
      </c>
      <c r="O3435" t="s">
        <v>111</v>
      </c>
      <c r="P3435">
        <v>4</v>
      </c>
      <c r="Q3435" t="s">
        <v>121</v>
      </c>
      <c r="R3435" t="s">
        <v>121</v>
      </c>
      <c r="S3435">
        <v>9</v>
      </c>
      <c r="T3435" t="s">
        <v>192</v>
      </c>
      <c r="U3435">
        <v>47877</v>
      </c>
    </row>
    <row r="3436" spans="1:21" x14ac:dyDescent="0.4">
      <c r="A3436">
        <v>2022</v>
      </c>
      <c r="B3436" t="s">
        <v>139</v>
      </c>
      <c r="C3436" t="s">
        <v>55</v>
      </c>
      <c r="D3436" t="s">
        <v>94</v>
      </c>
      <c r="E3436">
        <v>2</v>
      </c>
      <c r="F3436" t="s">
        <v>179</v>
      </c>
      <c r="G3436">
        <v>2</v>
      </c>
      <c r="H3436">
        <v>9</v>
      </c>
      <c r="I3436" t="s">
        <v>192</v>
      </c>
      <c r="J3436">
        <v>9</v>
      </c>
      <c r="K3436" t="s">
        <v>111</v>
      </c>
      <c r="L3436">
        <v>1</v>
      </c>
      <c r="M3436" t="s">
        <v>193</v>
      </c>
      <c r="N3436">
        <v>9</v>
      </c>
      <c r="O3436" t="s">
        <v>111</v>
      </c>
      <c r="P3436">
        <v>5</v>
      </c>
      <c r="Q3436" t="s">
        <v>196</v>
      </c>
      <c r="R3436" t="s">
        <v>109</v>
      </c>
      <c r="S3436">
        <v>9</v>
      </c>
      <c r="T3436" t="s">
        <v>192</v>
      </c>
      <c r="U3436">
        <v>1836</v>
      </c>
    </row>
    <row r="3437" spans="1:21" x14ac:dyDescent="0.4">
      <c r="A3437">
        <v>2022</v>
      </c>
      <c r="B3437" t="s">
        <v>139</v>
      </c>
      <c r="C3437" t="s">
        <v>55</v>
      </c>
      <c r="D3437" t="s">
        <v>94</v>
      </c>
      <c r="E3437">
        <v>2</v>
      </c>
      <c r="F3437" t="s">
        <v>179</v>
      </c>
      <c r="G3437">
        <v>2</v>
      </c>
      <c r="H3437">
        <v>9</v>
      </c>
      <c r="I3437" t="s">
        <v>192</v>
      </c>
      <c r="J3437">
        <v>9</v>
      </c>
      <c r="K3437" t="s">
        <v>111</v>
      </c>
      <c r="L3437">
        <v>1</v>
      </c>
      <c r="M3437" t="s">
        <v>193</v>
      </c>
      <c r="N3437">
        <v>9</v>
      </c>
      <c r="O3437" t="s">
        <v>111</v>
      </c>
      <c r="P3437">
        <v>6</v>
      </c>
      <c r="Q3437" t="s">
        <v>197</v>
      </c>
      <c r="R3437" t="s">
        <v>109</v>
      </c>
      <c r="S3437">
        <v>9</v>
      </c>
      <c r="T3437" t="s">
        <v>192</v>
      </c>
      <c r="U3437">
        <v>221</v>
      </c>
    </row>
    <row r="3438" spans="1:21" x14ac:dyDescent="0.4">
      <c r="A3438">
        <v>2022</v>
      </c>
      <c r="B3438" t="s">
        <v>139</v>
      </c>
      <c r="C3438" t="s">
        <v>55</v>
      </c>
      <c r="D3438" t="s">
        <v>94</v>
      </c>
      <c r="E3438">
        <v>2</v>
      </c>
      <c r="F3438" t="s">
        <v>179</v>
      </c>
      <c r="G3438">
        <v>2</v>
      </c>
      <c r="H3438">
        <v>9</v>
      </c>
      <c r="I3438" t="s">
        <v>192</v>
      </c>
      <c r="J3438">
        <v>9</v>
      </c>
      <c r="K3438" t="s">
        <v>111</v>
      </c>
      <c r="L3438">
        <v>1</v>
      </c>
      <c r="M3438" t="s">
        <v>193</v>
      </c>
      <c r="N3438">
        <v>9</v>
      </c>
      <c r="O3438" t="s">
        <v>111</v>
      </c>
      <c r="P3438">
        <v>20</v>
      </c>
      <c r="Q3438" t="s">
        <v>117</v>
      </c>
      <c r="R3438" t="s">
        <v>117</v>
      </c>
      <c r="S3438">
        <v>9</v>
      </c>
      <c r="T3438" t="s">
        <v>192</v>
      </c>
      <c r="U3438">
        <v>3440</v>
      </c>
    </row>
    <row r="3439" spans="1:21" x14ac:dyDescent="0.4">
      <c r="A3439">
        <v>2022</v>
      </c>
      <c r="B3439" t="s">
        <v>139</v>
      </c>
      <c r="C3439" t="s">
        <v>55</v>
      </c>
      <c r="D3439" t="s">
        <v>94</v>
      </c>
      <c r="E3439">
        <v>2</v>
      </c>
      <c r="F3439" t="s">
        <v>179</v>
      </c>
      <c r="G3439">
        <v>2</v>
      </c>
      <c r="H3439">
        <v>9</v>
      </c>
      <c r="I3439" t="s">
        <v>192</v>
      </c>
      <c r="J3439">
        <v>9</v>
      </c>
      <c r="K3439" t="s">
        <v>111</v>
      </c>
      <c r="L3439">
        <v>1</v>
      </c>
      <c r="M3439" t="s">
        <v>193</v>
      </c>
      <c r="N3439">
        <v>9</v>
      </c>
      <c r="O3439" t="s">
        <v>111</v>
      </c>
      <c r="P3439">
        <v>95</v>
      </c>
      <c r="Q3439" t="s">
        <v>113</v>
      </c>
      <c r="R3439" t="s">
        <v>114</v>
      </c>
      <c r="S3439">
        <v>9</v>
      </c>
      <c r="T3439" t="s">
        <v>192</v>
      </c>
      <c r="U3439">
        <v>1723</v>
      </c>
    </row>
    <row r="3440" spans="1:21" x14ac:dyDescent="0.4">
      <c r="A3440">
        <v>2022</v>
      </c>
      <c r="B3440" t="s">
        <v>139</v>
      </c>
      <c r="C3440" t="s">
        <v>55</v>
      </c>
      <c r="D3440" t="s">
        <v>94</v>
      </c>
      <c r="E3440">
        <v>2</v>
      </c>
      <c r="F3440" t="s">
        <v>179</v>
      </c>
      <c r="G3440">
        <v>2</v>
      </c>
      <c r="H3440">
        <v>9</v>
      </c>
      <c r="I3440" t="s">
        <v>192</v>
      </c>
      <c r="J3440">
        <v>9</v>
      </c>
      <c r="K3440" t="s">
        <v>111</v>
      </c>
      <c r="L3440">
        <v>1</v>
      </c>
      <c r="M3440" t="s">
        <v>193</v>
      </c>
      <c r="N3440">
        <v>9</v>
      </c>
      <c r="O3440" t="s">
        <v>111</v>
      </c>
      <c r="P3440">
        <v>98</v>
      </c>
      <c r="Q3440" t="s">
        <v>106</v>
      </c>
      <c r="R3440" t="s">
        <v>106</v>
      </c>
      <c r="S3440">
        <v>9</v>
      </c>
      <c r="T3440" t="s">
        <v>192</v>
      </c>
      <c r="U3440">
        <v>11471</v>
      </c>
    </row>
    <row r="3441" spans="1:21" x14ac:dyDescent="0.4">
      <c r="A3441">
        <v>2022</v>
      </c>
      <c r="B3441" t="s">
        <v>139</v>
      </c>
      <c r="C3441" t="s">
        <v>55</v>
      </c>
      <c r="D3441" t="s">
        <v>94</v>
      </c>
      <c r="E3441">
        <v>2</v>
      </c>
      <c r="F3441" t="s">
        <v>179</v>
      </c>
      <c r="G3441">
        <v>2</v>
      </c>
      <c r="H3441">
        <v>9</v>
      </c>
      <c r="I3441" t="s">
        <v>192</v>
      </c>
      <c r="J3441">
        <v>9</v>
      </c>
      <c r="K3441" t="s">
        <v>111</v>
      </c>
      <c r="L3441">
        <v>1</v>
      </c>
      <c r="M3441" t="s">
        <v>193</v>
      </c>
      <c r="N3441">
        <v>9</v>
      </c>
      <c r="O3441" t="s">
        <v>111</v>
      </c>
      <c r="P3441">
        <v>99</v>
      </c>
      <c r="Q3441" t="s">
        <v>111</v>
      </c>
      <c r="R3441" t="s">
        <v>111</v>
      </c>
      <c r="S3441">
        <v>9</v>
      </c>
      <c r="T3441" t="s">
        <v>192</v>
      </c>
      <c r="U3441">
        <v>87836</v>
      </c>
    </row>
    <row r="3442" spans="1:21" x14ac:dyDescent="0.4">
      <c r="A3442">
        <v>2022</v>
      </c>
      <c r="B3442" t="s">
        <v>139</v>
      </c>
      <c r="C3442" t="s">
        <v>55</v>
      </c>
      <c r="D3442" t="s">
        <v>94</v>
      </c>
      <c r="E3442">
        <v>4</v>
      </c>
      <c r="F3442" t="s">
        <v>95</v>
      </c>
      <c r="G3442">
        <v>1</v>
      </c>
      <c r="H3442">
        <v>9</v>
      </c>
      <c r="I3442" t="s">
        <v>192</v>
      </c>
      <c r="J3442">
        <v>9</v>
      </c>
      <c r="K3442" t="s">
        <v>111</v>
      </c>
      <c r="L3442">
        <v>1</v>
      </c>
      <c r="M3442" t="s">
        <v>193</v>
      </c>
      <c r="N3442">
        <v>9</v>
      </c>
      <c r="O3442" t="s">
        <v>111</v>
      </c>
      <c r="P3442">
        <v>1</v>
      </c>
      <c r="Q3442" t="s">
        <v>20</v>
      </c>
      <c r="R3442" t="s">
        <v>20</v>
      </c>
      <c r="S3442">
        <v>9</v>
      </c>
      <c r="T3442" t="s">
        <v>192</v>
      </c>
      <c r="U3442">
        <v>484</v>
      </c>
    </row>
    <row r="3443" spans="1:21" x14ac:dyDescent="0.4">
      <c r="A3443">
        <v>2022</v>
      </c>
      <c r="B3443" t="s">
        <v>139</v>
      </c>
      <c r="C3443" t="s">
        <v>55</v>
      </c>
      <c r="D3443" t="s">
        <v>94</v>
      </c>
      <c r="E3443">
        <v>4</v>
      </c>
      <c r="F3443" t="s">
        <v>95</v>
      </c>
      <c r="G3443">
        <v>1</v>
      </c>
      <c r="H3443">
        <v>9</v>
      </c>
      <c r="I3443" t="s">
        <v>192</v>
      </c>
      <c r="J3443">
        <v>9</v>
      </c>
      <c r="K3443" t="s">
        <v>111</v>
      </c>
      <c r="L3443">
        <v>1</v>
      </c>
      <c r="M3443" t="s">
        <v>193</v>
      </c>
      <c r="N3443">
        <v>9</v>
      </c>
      <c r="O3443" t="s">
        <v>111</v>
      </c>
      <c r="P3443">
        <v>2</v>
      </c>
      <c r="Q3443" t="s">
        <v>127</v>
      </c>
      <c r="R3443" t="s">
        <v>127</v>
      </c>
      <c r="S3443">
        <v>9</v>
      </c>
      <c r="T3443" t="s">
        <v>192</v>
      </c>
      <c r="U3443">
        <v>25082</v>
      </c>
    </row>
    <row r="3444" spans="1:21" x14ac:dyDescent="0.4">
      <c r="A3444">
        <v>2022</v>
      </c>
      <c r="B3444" t="s">
        <v>139</v>
      </c>
      <c r="C3444" t="s">
        <v>55</v>
      </c>
      <c r="D3444" t="s">
        <v>94</v>
      </c>
      <c r="E3444">
        <v>4</v>
      </c>
      <c r="F3444" t="s">
        <v>95</v>
      </c>
      <c r="G3444">
        <v>1</v>
      </c>
      <c r="H3444">
        <v>9</v>
      </c>
      <c r="I3444" t="s">
        <v>192</v>
      </c>
      <c r="J3444">
        <v>9</v>
      </c>
      <c r="K3444" t="s">
        <v>111</v>
      </c>
      <c r="L3444">
        <v>1</v>
      </c>
      <c r="M3444" t="s">
        <v>193</v>
      </c>
      <c r="N3444">
        <v>9</v>
      </c>
      <c r="O3444" t="s">
        <v>111</v>
      </c>
      <c r="P3444">
        <v>3</v>
      </c>
      <c r="Q3444" t="s">
        <v>123</v>
      </c>
      <c r="R3444" t="s">
        <v>123</v>
      </c>
      <c r="S3444">
        <v>9</v>
      </c>
      <c r="T3444" t="s">
        <v>192</v>
      </c>
      <c r="U3444">
        <v>20568</v>
      </c>
    </row>
    <row r="3445" spans="1:21" x14ac:dyDescent="0.4">
      <c r="A3445">
        <v>2022</v>
      </c>
      <c r="B3445" t="s">
        <v>139</v>
      </c>
      <c r="C3445" t="s">
        <v>55</v>
      </c>
      <c r="D3445" t="s">
        <v>94</v>
      </c>
      <c r="E3445">
        <v>4</v>
      </c>
      <c r="F3445" t="s">
        <v>95</v>
      </c>
      <c r="G3445">
        <v>1</v>
      </c>
      <c r="H3445">
        <v>9</v>
      </c>
      <c r="I3445" t="s">
        <v>192</v>
      </c>
      <c r="J3445">
        <v>9</v>
      </c>
      <c r="K3445" t="s">
        <v>111</v>
      </c>
      <c r="L3445">
        <v>1</v>
      </c>
      <c r="M3445" t="s">
        <v>193</v>
      </c>
      <c r="N3445">
        <v>9</v>
      </c>
      <c r="O3445" t="s">
        <v>111</v>
      </c>
      <c r="P3445">
        <v>4</v>
      </c>
      <c r="Q3445" t="s">
        <v>121</v>
      </c>
      <c r="R3445" t="s">
        <v>121</v>
      </c>
      <c r="S3445">
        <v>9</v>
      </c>
      <c r="T3445" t="s">
        <v>192</v>
      </c>
      <c r="U3445">
        <v>73611</v>
      </c>
    </row>
    <row r="3446" spans="1:21" x14ac:dyDescent="0.4">
      <c r="A3446">
        <v>2022</v>
      </c>
      <c r="B3446" t="s">
        <v>139</v>
      </c>
      <c r="C3446" t="s">
        <v>55</v>
      </c>
      <c r="D3446" t="s">
        <v>94</v>
      </c>
      <c r="E3446">
        <v>4</v>
      </c>
      <c r="F3446" t="s">
        <v>95</v>
      </c>
      <c r="G3446">
        <v>1</v>
      </c>
      <c r="H3446">
        <v>9</v>
      </c>
      <c r="I3446" t="s">
        <v>192</v>
      </c>
      <c r="J3446">
        <v>9</v>
      </c>
      <c r="K3446" t="s">
        <v>111</v>
      </c>
      <c r="L3446">
        <v>1</v>
      </c>
      <c r="M3446" t="s">
        <v>193</v>
      </c>
      <c r="N3446">
        <v>9</v>
      </c>
      <c r="O3446" t="s">
        <v>111</v>
      </c>
      <c r="P3446">
        <v>5</v>
      </c>
      <c r="Q3446" t="s">
        <v>196</v>
      </c>
      <c r="R3446" t="s">
        <v>109</v>
      </c>
      <c r="S3446">
        <v>9</v>
      </c>
      <c r="T3446" t="s">
        <v>192</v>
      </c>
      <c r="U3446">
        <v>12192</v>
      </c>
    </row>
    <row r="3447" spans="1:21" x14ac:dyDescent="0.4">
      <c r="A3447">
        <v>2022</v>
      </c>
      <c r="B3447" t="s">
        <v>139</v>
      </c>
      <c r="C3447" t="s">
        <v>55</v>
      </c>
      <c r="D3447" t="s">
        <v>94</v>
      </c>
      <c r="E3447">
        <v>4</v>
      </c>
      <c r="F3447" t="s">
        <v>95</v>
      </c>
      <c r="G3447">
        <v>1</v>
      </c>
      <c r="H3447">
        <v>9</v>
      </c>
      <c r="I3447" t="s">
        <v>192</v>
      </c>
      <c r="J3447">
        <v>9</v>
      </c>
      <c r="K3447" t="s">
        <v>111</v>
      </c>
      <c r="L3447">
        <v>1</v>
      </c>
      <c r="M3447" t="s">
        <v>193</v>
      </c>
      <c r="N3447">
        <v>9</v>
      </c>
      <c r="O3447" t="s">
        <v>111</v>
      </c>
      <c r="P3447">
        <v>6</v>
      </c>
      <c r="Q3447" t="s">
        <v>197</v>
      </c>
      <c r="R3447" t="s">
        <v>109</v>
      </c>
      <c r="S3447">
        <v>9</v>
      </c>
      <c r="T3447" t="s">
        <v>192</v>
      </c>
      <c r="U3447">
        <v>296</v>
      </c>
    </row>
    <row r="3448" spans="1:21" x14ac:dyDescent="0.4">
      <c r="A3448">
        <v>2022</v>
      </c>
      <c r="B3448" t="s">
        <v>139</v>
      </c>
      <c r="C3448" t="s">
        <v>55</v>
      </c>
      <c r="D3448" t="s">
        <v>94</v>
      </c>
      <c r="E3448">
        <v>4</v>
      </c>
      <c r="F3448" t="s">
        <v>95</v>
      </c>
      <c r="G3448">
        <v>1</v>
      </c>
      <c r="H3448">
        <v>9</v>
      </c>
      <c r="I3448" t="s">
        <v>192</v>
      </c>
      <c r="J3448">
        <v>9</v>
      </c>
      <c r="K3448" t="s">
        <v>111</v>
      </c>
      <c r="L3448">
        <v>1</v>
      </c>
      <c r="M3448" t="s">
        <v>193</v>
      </c>
      <c r="N3448">
        <v>9</v>
      </c>
      <c r="O3448" t="s">
        <v>111</v>
      </c>
      <c r="P3448">
        <v>20</v>
      </c>
      <c r="Q3448" t="s">
        <v>117</v>
      </c>
      <c r="R3448" t="s">
        <v>117</v>
      </c>
      <c r="S3448">
        <v>9</v>
      </c>
      <c r="T3448" t="s">
        <v>192</v>
      </c>
      <c r="U3448">
        <v>7870</v>
      </c>
    </row>
    <row r="3449" spans="1:21" x14ac:dyDescent="0.4">
      <c r="A3449">
        <v>2022</v>
      </c>
      <c r="B3449" t="s">
        <v>139</v>
      </c>
      <c r="C3449" t="s">
        <v>55</v>
      </c>
      <c r="D3449" t="s">
        <v>94</v>
      </c>
      <c r="E3449">
        <v>4</v>
      </c>
      <c r="F3449" t="s">
        <v>95</v>
      </c>
      <c r="G3449">
        <v>1</v>
      </c>
      <c r="H3449">
        <v>9</v>
      </c>
      <c r="I3449" t="s">
        <v>192</v>
      </c>
      <c r="J3449">
        <v>9</v>
      </c>
      <c r="K3449" t="s">
        <v>111</v>
      </c>
      <c r="L3449">
        <v>1</v>
      </c>
      <c r="M3449" t="s">
        <v>193</v>
      </c>
      <c r="N3449">
        <v>9</v>
      </c>
      <c r="O3449" t="s">
        <v>111</v>
      </c>
      <c r="P3449">
        <v>95</v>
      </c>
      <c r="Q3449" t="s">
        <v>113</v>
      </c>
      <c r="R3449" t="s">
        <v>114</v>
      </c>
      <c r="S3449">
        <v>9</v>
      </c>
      <c r="T3449" t="s">
        <v>192</v>
      </c>
      <c r="U3449">
        <v>3220</v>
      </c>
    </row>
    <row r="3450" spans="1:21" x14ac:dyDescent="0.4">
      <c r="A3450">
        <v>2022</v>
      </c>
      <c r="B3450" t="s">
        <v>139</v>
      </c>
      <c r="C3450" t="s">
        <v>55</v>
      </c>
      <c r="D3450" t="s">
        <v>94</v>
      </c>
      <c r="E3450">
        <v>4</v>
      </c>
      <c r="F3450" t="s">
        <v>95</v>
      </c>
      <c r="G3450">
        <v>1</v>
      </c>
      <c r="H3450">
        <v>9</v>
      </c>
      <c r="I3450" t="s">
        <v>192</v>
      </c>
      <c r="J3450">
        <v>9</v>
      </c>
      <c r="K3450" t="s">
        <v>111</v>
      </c>
      <c r="L3450">
        <v>1</v>
      </c>
      <c r="M3450" t="s">
        <v>193</v>
      </c>
      <c r="N3450">
        <v>9</v>
      </c>
      <c r="O3450" t="s">
        <v>111</v>
      </c>
      <c r="P3450">
        <v>98</v>
      </c>
      <c r="Q3450" t="s">
        <v>106</v>
      </c>
      <c r="R3450" t="s">
        <v>106</v>
      </c>
      <c r="S3450">
        <v>9</v>
      </c>
      <c r="T3450" t="s">
        <v>192</v>
      </c>
      <c r="U3450">
        <v>5281</v>
      </c>
    </row>
    <row r="3451" spans="1:21" x14ac:dyDescent="0.4">
      <c r="A3451">
        <v>2022</v>
      </c>
      <c r="B3451" t="s">
        <v>139</v>
      </c>
      <c r="C3451" t="s">
        <v>55</v>
      </c>
      <c r="D3451" t="s">
        <v>94</v>
      </c>
      <c r="E3451">
        <v>4</v>
      </c>
      <c r="F3451" t="s">
        <v>95</v>
      </c>
      <c r="G3451">
        <v>1</v>
      </c>
      <c r="H3451">
        <v>9</v>
      </c>
      <c r="I3451" t="s">
        <v>192</v>
      </c>
      <c r="J3451">
        <v>9</v>
      </c>
      <c r="K3451" t="s">
        <v>111</v>
      </c>
      <c r="L3451">
        <v>1</v>
      </c>
      <c r="M3451" t="s">
        <v>193</v>
      </c>
      <c r="N3451">
        <v>9</v>
      </c>
      <c r="O3451" t="s">
        <v>111</v>
      </c>
      <c r="P3451">
        <v>99</v>
      </c>
      <c r="Q3451" t="s">
        <v>111</v>
      </c>
      <c r="R3451" t="s">
        <v>111</v>
      </c>
      <c r="S3451">
        <v>9</v>
      </c>
      <c r="T3451" t="s">
        <v>192</v>
      </c>
      <c r="U3451">
        <v>148604</v>
      </c>
    </row>
    <row r="3452" spans="1:21" x14ac:dyDescent="0.4">
      <c r="A3452">
        <v>2022</v>
      </c>
      <c r="B3452" t="s">
        <v>168</v>
      </c>
      <c r="C3452" t="s">
        <v>56</v>
      </c>
      <c r="D3452" t="s">
        <v>155</v>
      </c>
      <c r="E3452">
        <v>1</v>
      </c>
      <c r="F3452" t="s">
        <v>87</v>
      </c>
      <c r="G3452">
        <v>1</v>
      </c>
      <c r="H3452">
        <v>9</v>
      </c>
      <c r="I3452" t="s">
        <v>192</v>
      </c>
      <c r="J3452">
        <v>9</v>
      </c>
      <c r="K3452" t="s">
        <v>111</v>
      </c>
      <c r="L3452">
        <v>1</v>
      </c>
      <c r="M3452" t="s">
        <v>193</v>
      </c>
      <c r="N3452">
        <v>9</v>
      </c>
      <c r="O3452" t="s">
        <v>111</v>
      </c>
      <c r="P3452">
        <v>1</v>
      </c>
      <c r="Q3452" t="s">
        <v>20</v>
      </c>
      <c r="R3452" t="s">
        <v>20</v>
      </c>
      <c r="S3452">
        <v>9</v>
      </c>
      <c r="T3452" t="s">
        <v>192</v>
      </c>
      <c r="U3452">
        <v>1</v>
      </c>
    </row>
    <row r="3453" spans="1:21" x14ac:dyDescent="0.4">
      <c r="A3453">
        <v>2022</v>
      </c>
      <c r="B3453" t="s">
        <v>168</v>
      </c>
      <c r="C3453" t="s">
        <v>56</v>
      </c>
      <c r="D3453" t="s">
        <v>155</v>
      </c>
      <c r="E3453">
        <v>1</v>
      </c>
      <c r="F3453" t="s">
        <v>87</v>
      </c>
      <c r="G3453">
        <v>1</v>
      </c>
      <c r="H3453">
        <v>9</v>
      </c>
      <c r="I3453" t="s">
        <v>192</v>
      </c>
      <c r="J3453">
        <v>9</v>
      </c>
      <c r="K3453" t="s">
        <v>111</v>
      </c>
      <c r="L3453">
        <v>1</v>
      </c>
      <c r="M3453" t="s">
        <v>193</v>
      </c>
      <c r="N3453">
        <v>9</v>
      </c>
      <c r="O3453" t="s">
        <v>111</v>
      </c>
      <c r="P3453">
        <v>2</v>
      </c>
      <c r="Q3453" t="s">
        <v>127</v>
      </c>
      <c r="R3453" t="s">
        <v>127</v>
      </c>
      <c r="S3453">
        <v>9</v>
      </c>
      <c r="T3453" t="s">
        <v>192</v>
      </c>
      <c r="U3453">
        <v>959</v>
      </c>
    </row>
    <row r="3454" spans="1:21" x14ac:dyDescent="0.4">
      <c r="A3454">
        <v>2022</v>
      </c>
      <c r="B3454" t="s">
        <v>168</v>
      </c>
      <c r="C3454" t="s">
        <v>56</v>
      </c>
      <c r="D3454" t="s">
        <v>155</v>
      </c>
      <c r="E3454">
        <v>1</v>
      </c>
      <c r="F3454" t="s">
        <v>87</v>
      </c>
      <c r="G3454">
        <v>1</v>
      </c>
      <c r="H3454">
        <v>9</v>
      </c>
      <c r="I3454" t="s">
        <v>192</v>
      </c>
      <c r="J3454">
        <v>9</v>
      </c>
      <c r="K3454" t="s">
        <v>111</v>
      </c>
      <c r="L3454">
        <v>1</v>
      </c>
      <c r="M3454" t="s">
        <v>193</v>
      </c>
      <c r="N3454">
        <v>9</v>
      </c>
      <c r="O3454" t="s">
        <v>111</v>
      </c>
      <c r="P3454">
        <v>3</v>
      </c>
      <c r="Q3454" t="s">
        <v>123</v>
      </c>
      <c r="R3454" t="s">
        <v>123</v>
      </c>
      <c r="S3454">
        <v>9</v>
      </c>
      <c r="T3454" t="s">
        <v>192</v>
      </c>
      <c r="U3454">
        <v>176</v>
      </c>
    </row>
    <row r="3455" spans="1:21" x14ac:dyDescent="0.4">
      <c r="A3455">
        <v>2022</v>
      </c>
      <c r="B3455" t="s">
        <v>168</v>
      </c>
      <c r="C3455" t="s">
        <v>56</v>
      </c>
      <c r="D3455" t="s">
        <v>155</v>
      </c>
      <c r="E3455">
        <v>1</v>
      </c>
      <c r="F3455" t="s">
        <v>87</v>
      </c>
      <c r="G3455">
        <v>1</v>
      </c>
      <c r="H3455">
        <v>9</v>
      </c>
      <c r="I3455" t="s">
        <v>192</v>
      </c>
      <c r="J3455">
        <v>9</v>
      </c>
      <c r="K3455" t="s">
        <v>111</v>
      </c>
      <c r="L3455">
        <v>1</v>
      </c>
      <c r="M3455" t="s">
        <v>193</v>
      </c>
      <c r="N3455">
        <v>9</v>
      </c>
      <c r="O3455" t="s">
        <v>111</v>
      </c>
      <c r="P3455">
        <v>4</v>
      </c>
      <c r="Q3455" t="s">
        <v>121</v>
      </c>
      <c r="R3455" t="s">
        <v>121</v>
      </c>
      <c r="S3455">
        <v>9</v>
      </c>
      <c r="T3455" t="s">
        <v>192</v>
      </c>
      <c r="U3455">
        <v>72</v>
      </c>
    </row>
    <row r="3456" spans="1:21" x14ac:dyDescent="0.4">
      <c r="A3456">
        <v>2022</v>
      </c>
      <c r="B3456" t="s">
        <v>168</v>
      </c>
      <c r="C3456" t="s">
        <v>56</v>
      </c>
      <c r="D3456" t="s">
        <v>155</v>
      </c>
      <c r="E3456">
        <v>1</v>
      </c>
      <c r="F3456" t="s">
        <v>87</v>
      </c>
      <c r="G3456">
        <v>1</v>
      </c>
      <c r="H3456">
        <v>9</v>
      </c>
      <c r="I3456" t="s">
        <v>192</v>
      </c>
      <c r="J3456">
        <v>9</v>
      </c>
      <c r="K3456" t="s">
        <v>111</v>
      </c>
      <c r="L3456">
        <v>1</v>
      </c>
      <c r="M3456" t="s">
        <v>193</v>
      </c>
      <c r="N3456">
        <v>9</v>
      </c>
      <c r="O3456" t="s">
        <v>111</v>
      </c>
      <c r="P3456">
        <v>5</v>
      </c>
      <c r="Q3456" t="s">
        <v>196</v>
      </c>
      <c r="R3456" t="s">
        <v>109</v>
      </c>
      <c r="S3456">
        <v>9</v>
      </c>
      <c r="T3456" t="s">
        <v>192</v>
      </c>
      <c r="U3456">
        <v>7</v>
      </c>
    </row>
    <row r="3457" spans="1:21" x14ac:dyDescent="0.4">
      <c r="A3457">
        <v>2022</v>
      </c>
      <c r="B3457" t="s">
        <v>168</v>
      </c>
      <c r="C3457" t="s">
        <v>56</v>
      </c>
      <c r="D3457" t="s">
        <v>155</v>
      </c>
      <c r="E3457">
        <v>1</v>
      </c>
      <c r="F3457" t="s">
        <v>87</v>
      </c>
      <c r="G3457">
        <v>1</v>
      </c>
      <c r="H3457">
        <v>9</v>
      </c>
      <c r="I3457" t="s">
        <v>192</v>
      </c>
      <c r="J3457">
        <v>9</v>
      </c>
      <c r="K3457" t="s">
        <v>111</v>
      </c>
      <c r="L3457">
        <v>1</v>
      </c>
      <c r="M3457" t="s">
        <v>193</v>
      </c>
      <c r="N3457">
        <v>9</v>
      </c>
      <c r="O3457" t="s">
        <v>111</v>
      </c>
      <c r="P3457">
        <v>6</v>
      </c>
      <c r="Q3457" t="s">
        <v>197</v>
      </c>
      <c r="R3457" t="s">
        <v>109</v>
      </c>
      <c r="S3457">
        <v>9</v>
      </c>
      <c r="T3457" t="s">
        <v>192</v>
      </c>
      <c r="U3457">
        <v>7</v>
      </c>
    </row>
    <row r="3458" spans="1:21" x14ac:dyDescent="0.4">
      <c r="A3458">
        <v>2022</v>
      </c>
      <c r="B3458" t="s">
        <v>168</v>
      </c>
      <c r="C3458" t="s">
        <v>56</v>
      </c>
      <c r="D3458" t="s">
        <v>155</v>
      </c>
      <c r="E3458">
        <v>1</v>
      </c>
      <c r="F3458" t="s">
        <v>87</v>
      </c>
      <c r="G3458">
        <v>1</v>
      </c>
      <c r="H3458">
        <v>9</v>
      </c>
      <c r="I3458" t="s">
        <v>192</v>
      </c>
      <c r="J3458">
        <v>9</v>
      </c>
      <c r="K3458" t="s">
        <v>111</v>
      </c>
      <c r="L3458">
        <v>1</v>
      </c>
      <c r="M3458" t="s">
        <v>193</v>
      </c>
      <c r="N3458">
        <v>9</v>
      </c>
      <c r="O3458" t="s">
        <v>111</v>
      </c>
      <c r="P3458">
        <v>20</v>
      </c>
      <c r="Q3458" t="s">
        <v>117</v>
      </c>
      <c r="R3458" t="s">
        <v>117</v>
      </c>
      <c r="S3458">
        <v>9</v>
      </c>
      <c r="T3458" t="s">
        <v>192</v>
      </c>
      <c r="U3458">
        <v>32</v>
      </c>
    </row>
    <row r="3459" spans="1:21" x14ac:dyDescent="0.4">
      <c r="A3459">
        <v>2022</v>
      </c>
      <c r="B3459" t="s">
        <v>168</v>
      </c>
      <c r="C3459" t="s">
        <v>56</v>
      </c>
      <c r="D3459" t="s">
        <v>155</v>
      </c>
      <c r="E3459">
        <v>1</v>
      </c>
      <c r="F3459" t="s">
        <v>87</v>
      </c>
      <c r="G3459">
        <v>1</v>
      </c>
      <c r="H3459">
        <v>9</v>
      </c>
      <c r="I3459" t="s">
        <v>192</v>
      </c>
      <c r="J3459">
        <v>9</v>
      </c>
      <c r="K3459" t="s">
        <v>111</v>
      </c>
      <c r="L3459">
        <v>1</v>
      </c>
      <c r="M3459" t="s">
        <v>193</v>
      </c>
      <c r="N3459">
        <v>9</v>
      </c>
      <c r="O3459" t="s">
        <v>111</v>
      </c>
      <c r="P3459">
        <v>95</v>
      </c>
      <c r="Q3459" t="s">
        <v>113</v>
      </c>
      <c r="R3459" t="s">
        <v>114</v>
      </c>
      <c r="S3459">
        <v>9</v>
      </c>
      <c r="T3459" t="s">
        <v>192</v>
      </c>
      <c r="U3459">
        <v>75</v>
      </c>
    </row>
    <row r="3460" spans="1:21" x14ac:dyDescent="0.4">
      <c r="A3460">
        <v>2022</v>
      </c>
      <c r="B3460" t="s">
        <v>168</v>
      </c>
      <c r="C3460" t="s">
        <v>56</v>
      </c>
      <c r="D3460" t="s">
        <v>155</v>
      </c>
      <c r="E3460">
        <v>1</v>
      </c>
      <c r="F3460" t="s">
        <v>87</v>
      </c>
      <c r="G3460">
        <v>1</v>
      </c>
      <c r="H3460">
        <v>9</v>
      </c>
      <c r="I3460" t="s">
        <v>192</v>
      </c>
      <c r="J3460">
        <v>9</v>
      </c>
      <c r="K3460" t="s">
        <v>111</v>
      </c>
      <c r="L3460">
        <v>1</v>
      </c>
      <c r="M3460" t="s">
        <v>193</v>
      </c>
      <c r="N3460">
        <v>9</v>
      </c>
      <c r="O3460" t="s">
        <v>111</v>
      </c>
      <c r="P3460">
        <v>98</v>
      </c>
      <c r="Q3460" t="s">
        <v>106</v>
      </c>
      <c r="R3460" t="s">
        <v>106</v>
      </c>
      <c r="S3460">
        <v>9</v>
      </c>
      <c r="T3460" t="s">
        <v>192</v>
      </c>
      <c r="U3460">
        <v>49</v>
      </c>
    </row>
    <row r="3461" spans="1:21" x14ac:dyDescent="0.4">
      <c r="A3461">
        <v>2022</v>
      </c>
      <c r="B3461" t="s">
        <v>168</v>
      </c>
      <c r="C3461" t="s">
        <v>56</v>
      </c>
      <c r="D3461" t="s">
        <v>155</v>
      </c>
      <c r="E3461">
        <v>1</v>
      </c>
      <c r="F3461" t="s">
        <v>87</v>
      </c>
      <c r="G3461">
        <v>1</v>
      </c>
      <c r="H3461">
        <v>9</v>
      </c>
      <c r="I3461" t="s">
        <v>192</v>
      </c>
      <c r="J3461">
        <v>9</v>
      </c>
      <c r="K3461" t="s">
        <v>111</v>
      </c>
      <c r="L3461">
        <v>1</v>
      </c>
      <c r="M3461" t="s">
        <v>193</v>
      </c>
      <c r="N3461">
        <v>9</v>
      </c>
      <c r="O3461" t="s">
        <v>111</v>
      </c>
      <c r="P3461">
        <v>99</v>
      </c>
      <c r="Q3461" t="s">
        <v>111</v>
      </c>
      <c r="R3461" t="s">
        <v>111</v>
      </c>
      <c r="S3461">
        <v>9</v>
      </c>
      <c r="T3461" t="s">
        <v>192</v>
      </c>
      <c r="U3461">
        <v>1378</v>
      </c>
    </row>
    <row r="3462" spans="1:21" x14ac:dyDescent="0.4">
      <c r="A3462">
        <v>2022</v>
      </c>
      <c r="B3462" t="s">
        <v>144</v>
      </c>
      <c r="C3462" t="s">
        <v>57</v>
      </c>
      <c r="D3462" t="s">
        <v>93</v>
      </c>
      <c r="E3462">
        <v>1</v>
      </c>
      <c r="F3462" t="s">
        <v>87</v>
      </c>
      <c r="G3462">
        <v>1</v>
      </c>
      <c r="H3462">
        <v>9</v>
      </c>
      <c r="I3462" t="s">
        <v>192</v>
      </c>
      <c r="J3462">
        <v>9</v>
      </c>
      <c r="K3462" t="s">
        <v>111</v>
      </c>
      <c r="L3462">
        <v>1</v>
      </c>
      <c r="M3462" t="s">
        <v>193</v>
      </c>
      <c r="N3462">
        <v>9</v>
      </c>
      <c r="O3462" t="s">
        <v>111</v>
      </c>
      <c r="P3462">
        <v>1</v>
      </c>
      <c r="Q3462" t="s">
        <v>20</v>
      </c>
      <c r="R3462" t="s">
        <v>20</v>
      </c>
      <c r="S3462">
        <v>9</v>
      </c>
      <c r="T3462" t="s">
        <v>192</v>
      </c>
      <c r="U3462">
        <v>32</v>
      </c>
    </row>
    <row r="3463" spans="1:21" x14ac:dyDescent="0.4">
      <c r="A3463">
        <v>2022</v>
      </c>
      <c r="B3463" t="s">
        <v>144</v>
      </c>
      <c r="C3463" t="s">
        <v>57</v>
      </c>
      <c r="D3463" t="s">
        <v>93</v>
      </c>
      <c r="E3463">
        <v>1</v>
      </c>
      <c r="F3463" t="s">
        <v>87</v>
      </c>
      <c r="G3463">
        <v>1</v>
      </c>
      <c r="H3463">
        <v>9</v>
      </c>
      <c r="I3463" t="s">
        <v>192</v>
      </c>
      <c r="J3463">
        <v>9</v>
      </c>
      <c r="K3463" t="s">
        <v>111</v>
      </c>
      <c r="L3463">
        <v>1</v>
      </c>
      <c r="M3463" t="s">
        <v>193</v>
      </c>
      <c r="N3463">
        <v>9</v>
      </c>
      <c r="O3463" t="s">
        <v>111</v>
      </c>
      <c r="P3463">
        <v>2</v>
      </c>
      <c r="Q3463" t="s">
        <v>127</v>
      </c>
      <c r="R3463" t="s">
        <v>127</v>
      </c>
      <c r="S3463">
        <v>9</v>
      </c>
      <c r="T3463" t="s">
        <v>192</v>
      </c>
      <c r="U3463">
        <v>304</v>
      </c>
    </row>
    <row r="3464" spans="1:21" x14ac:dyDescent="0.4">
      <c r="A3464">
        <v>2022</v>
      </c>
      <c r="B3464" t="s">
        <v>144</v>
      </c>
      <c r="C3464" t="s">
        <v>57</v>
      </c>
      <c r="D3464" t="s">
        <v>93</v>
      </c>
      <c r="E3464">
        <v>1</v>
      </c>
      <c r="F3464" t="s">
        <v>87</v>
      </c>
      <c r="G3464">
        <v>1</v>
      </c>
      <c r="H3464">
        <v>9</v>
      </c>
      <c r="I3464" t="s">
        <v>192</v>
      </c>
      <c r="J3464">
        <v>9</v>
      </c>
      <c r="K3464" t="s">
        <v>111</v>
      </c>
      <c r="L3464">
        <v>1</v>
      </c>
      <c r="M3464" t="s">
        <v>193</v>
      </c>
      <c r="N3464">
        <v>9</v>
      </c>
      <c r="O3464" t="s">
        <v>111</v>
      </c>
      <c r="P3464">
        <v>3</v>
      </c>
      <c r="Q3464" t="s">
        <v>123</v>
      </c>
      <c r="R3464" t="s">
        <v>123</v>
      </c>
      <c r="S3464">
        <v>9</v>
      </c>
      <c r="T3464" t="s">
        <v>192</v>
      </c>
      <c r="U3464">
        <v>746</v>
      </c>
    </row>
    <row r="3465" spans="1:21" x14ac:dyDescent="0.4">
      <c r="A3465">
        <v>2022</v>
      </c>
      <c r="B3465" t="s">
        <v>144</v>
      </c>
      <c r="C3465" t="s">
        <v>57</v>
      </c>
      <c r="D3465" t="s">
        <v>93</v>
      </c>
      <c r="E3465">
        <v>1</v>
      </c>
      <c r="F3465" t="s">
        <v>87</v>
      </c>
      <c r="G3465">
        <v>1</v>
      </c>
      <c r="H3465">
        <v>9</v>
      </c>
      <c r="I3465" t="s">
        <v>192</v>
      </c>
      <c r="J3465">
        <v>9</v>
      </c>
      <c r="K3465" t="s">
        <v>111</v>
      </c>
      <c r="L3465">
        <v>1</v>
      </c>
      <c r="M3465" t="s">
        <v>193</v>
      </c>
      <c r="N3465">
        <v>9</v>
      </c>
      <c r="O3465" t="s">
        <v>111</v>
      </c>
      <c r="P3465">
        <v>4</v>
      </c>
      <c r="Q3465" t="s">
        <v>121</v>
      </c>
      <c r="R3465" t="s">
        <v>121</v>
      </c>
      <c r="S3465">
        <v>9</v>
      </c>
      <c r="T3465" t="s">
        <v>192</v>
      </c>
      <c r="U3465">
        <v>13544</v>
      </c>
    </row>
    <row r="3466" spans="1:21" x14ac:dyDescent="0.4">
      <c r="A3466">
        <v>2022</v>
      </c>
      <c r="B3466" t="s">
        <v>144</v>
      </c>
      <c r="C3466" t="s">
        <v>57</v>
      </c>
      <c r="D3466" t="s">
        <v>93</v>
      </c>
      <c r="E3466">
        <v>1</v>
      </c>
      <c r="F3466" t="s">
        <v>87</v>
      </c>
      <c r="G3466">
        <v>1</v>
      </c>
      <c r="H3466">
        <v>9</v>
      </c>
      <c r="I3466" t="s">
        <v>192</v>
      </c>
      <c r="J3466">
        <v>9</v>
      </c>
      <c r="K3466" t="s">
        <v>111</v>
      </c>
      <c r="L3466">
        <v>1</v>
      </c>
      <c r="M3466" t="s">
        <v>193</v>
      </c>
      <c r="N3466">
        <v>9</v>
      </c>
      <c r="O3466" t="s">
        <v>111</v>
      </c>
      <c r="P3466">
        <v>5</v>
      </c>
      <c r="Q3466" t="s">
        <v>196</v>
      </c>
      <c r="R3466" t="s">
        <v>109</v>
      </c>
      <c r="S3466">
        <v>9</v>
      </c>
      <c r="T3466" t="s">
        <v>192</v>
      </c>
      <c r="U3466">
        <v>394</v>
      </c>
    </row>
    <row r="3467" spans="1:21" x14ac:dyDescent="0.4">
      <c r="A3467">
        <v>2022</v>
      </c>
      <c r="B3467" t="s">
        <v>144</v>
      </c>
      <c r="C3467" t="s">
        <v>57</v>
      </c>
      <c r="D3467" t="s">
        <v>93</v>
      </c>
      <c r="E3467">
        <v>1</v>
      </c>
      <c r="F3467" t="s">
        <v>87</v>
      </c>
      <c r="G3467">
        <v>1</v>
      </c>
      <c r="H3467">
        <v>9</v>
      </c>
      <c r="I3467" t="s">
        <v>192</v>
      </c>
      <c r="J3467">
        <v>9</v>
      </c>
      <c r="K3467" t="s">
        <v>111</v>
      </c>
      <c r="L3467">
        <v>1</v>
      </c>
      <c r="M3467" t="s">
        <v>193</v>
      </c>
      <c r="N3467">
        <v>9</v>
      </c>
      <c r="O3467" t="s">
        <v>111</v>
      </c>
      <c r="P3467">
        <v>6</v>
      </c>
      <c r="Q3467" t="s">
        <v>197</v>
      </c>
      <c r="R3467" t="s">
        <v>109</v>
      </c>
      <c r="S3467">
        <v>9</v>
      </c>
      <c r="T3467" t="s">
        <v>192</v>
      </c>
      <c r="U3467">
        <v>2</v>
      </c>
    </row>
    <row r="3468" spans="1:21" x14ac:dyDescent="0.4">
      <c r="A3468">
        <v>2022</v>
      </c>
      <c r="B3468" t="s">
        <v>144</v>
      </c>
      <c r="C3468" t="s">
        <v>57</v>
      </c>
      <c r="D3468" t="s">
        <v>93</v>
      </c>
      <c r="E3468">
        <v>1</v>
      </c>
      <c r="F3468" t="s">
        <v>87</v>
      </c>
      <c r="G3468">
        <v>1</v>
      </c>
      <c r="H3468">
        <v>9</v>
      </c>
      <c r="I3468" t="s">
        <v>192</v>
      </c>
      <c r="J3468">
        <v>9</v>
      </c>
      <c r="K3468" t="s">
        <v>111</v>
      </c>
      <c r="L3468">
        <v>1</v>
      </c>
      <c r="M3468" t="s">
        <v>193</v>
      </c>
      <c r="N3468">
        <v>9</v>
      </c>
      <c r="O3468" t="s">
        <v>111</v>
      </c>
      <c r="P3468">
        <v>20</v>
      </c>
      <c r="Q3468" t="s">
        <v>117</v>
      </c>
      <c r="R3468" t="s">
        <v>117</v>
      </c>
      <c r="S3468">
        <v>9</v>
      </c>
      <c r="T3468" t="s">
        <v>192</v>
      </c>
      <c r="U3468">
        <v>576</v>
      </c>
    </row>
    <row r="3469" spans="1:21" x14ac:dyDescent="0.4">
      <c r="A3469">
        <v>2022</v>
      </c>
      <c r="B3469" t="s">
        <v>144</v>
      </c>
      <c r="C3469" t="s">
        <v>57</v>
      </c>
      <c r="D3469" t="s">
        <v>93</v>
      </c>
      <c r="E3469">
        <v>1</v>
      </c>
      <c r="F3469" t="s">
        <v>87</v>
      </c>
      <c r="G3469">
        <v>1</v>
      </c>
      <c r="H3469">
        <v>9</v>
      </c>
      <c r="I3469" t="s">
        <v>192</v>
      </c>
      <c r="J3469">
        <v>9</v>
      </c>
      <c r="K3469" t="s">
        <v>111</v>
      </c>
      <c r="L3469">
        <v>1</v>
      </c>
      <c r="M3469" t="s">
        <v>193</v>
      </c>
      <c r="N3469">
        <v>9</v>
      </c>
      <c r="O3469" t="s">
        <v>111</v>
      </c>
      <c r="P3469">
        <v>95</v>
      </c>
      <c r="Q3469" t="s">
        <v>113</v>
      </c>
      <c r="R3469" t="s">
        <v>114</v>
      </c>
      <c r="S3469">
        <v>9</v>
      </c>
      <c r="T3469" t="s">
        <v>192</v>
      </c>
      <c r="U3469">
        <v>309</v>
      </c>
    </row>
    <row r="3470" spans="1:21" x14ac:dyDescent="0.4">
      <c r="A3470">
        <v>2022</v>
      </c>
      <c r="B3470" t="s">
        <v>144</v>
      </c>
      <c r="C3470" t="s">
        <v>57</v>
      </c>
      <c r="D3470" t="s">
        <v>93</v>
      </c>
      <c r="E3470">
        <v>1</v>
      </c>
      <c r="F3470" t="s">
        <v>87</v>
      </c>
      <c r="G3470">
        <v>1</v>
      </c>
      <c r="H3470">
        <v>9</v>
      </c>
      <c r="I3470" t="s">
        <v>192</v>
      </c>
      <c r="J3470">
        <v>9</v>
      </c>
      <c r="K3470" t="s">
        <v>111</v>
      </c>
      <c r="L3470">
        <v>1</v>
      </c>
      <c r="M3470" t="s">
        <v>193</v>
      </c>
      <c r="N3470">
        <v>9</v>
      </c>
      <c r="O3470" t="s">
        <v>111</v>
      </c>
      <c r="P3470">
        <v>98</v>
      </c>
      <c r="Q3470" t="s">
        <v>106</v>
      </c>
      <c r="R3470" t="s">
        <v>106</v>
      </c>
      <c r="S3470">
        <v>9</v>
      </c>
      <c r="T3470" t="s">
        <v>192</v>
      </c>
      <c r="U3470">
        <v>613</v>
      </c>
    </row>
    <row r="3471" spans="1:21" x14ac:dyDescent="0.4">
      <c r="A3471">
        <v>2022</v>
      </c>
      <c r="B3471" t="s">
        <v>144</v>
      </c>
      <c r="C3471" t="s">
        <v>57</v>
      </c>
      <c r="D3471" t="s">
        <v>93</v>
      </c>
      <c r="E3471">
        <v>1</v>
      </c>
      <c r="F3471" t="s">
        <v>87</v>
      </c>
      <c r="G3471">
        <v>1</v>
      </c>
      <c r="H3471">
        <v>9</v>
      </c>
      <c r="I3471" t="s">
        <v>192</v>
      </c>
      <c r="J3471">
        <v>9</v>
      </c>
      <c r="K3471" t="s">
        <v>111</v>
      </c>
      <c r="L3471">
        <v>1</v>
      </c>
      <c r="M3471" t="s">
        <v>193</v>
      </c>
      <c r="N3471">
        <v>9</v>
      </c>
      <c r="O3471" t="s">
        <v>111</v>
      </c>
      <c r="P3471">
        <v>99</v>
      </c>
      <c r="Q3471" t="s">
        <v>111</v>
      </c>
      <c r="R3471" t="s">
        <v>111</v>
      </c>
      <c r="S3471">
        <v>9</v>
      </c>
      <c r="T3471" t="s">
        <v>192</v>
      </c>
      <c r="U3471">
        <v>16520</v>
      </c>
    </row>
    <row r="3472" spans="1:21" x14ac:dyDescent="0.4">
      <c r="A3472">
        <v>2022</v>
      </c>
      <c r="B3472" t="s">
        <v>144</v>
      </c>
      <c r="C3472" t="s">
        <v>57</v>
      </c>
      <c r="D3472" t="s">
        <v>93</v>
      </c>
      <c r="E3472">
        <v>2</v>
      </c>
      <c r="F3472" t="s">
        <v>179</v>
      </c>
      <c r="G3472">
        <v>2</v>
      </c>
      <c r="H3472">
        <v>9</v>
      </c>
      <c r="I3472" t="s">
        <v>192</v>
      </c>
      <c r="J3472">
        <v>9</v>
      </c>
      <c r="K3472" t="s">
        <v>111</v>
      </c>
      <c r="L3472">
        <v>1</v>
      </c>
      <c r="M3472" t="s">
        <v>193</v>
      </c>
      <c r="N3472">
        <v>9</v>
      </c>
      <c r="O3472" t="s">
        <v>111</v>
      </c>
      <c r="P3472">
        <v>1</v>
      </c>
      <c r="Q3472" t="s">
        <v>20</v>
      </c>
      <c r="R3472" t="s">
        <v>20</v>
      </c>
      <c r="S3472">
        <v>9</v>
      </c>
      <c r="T3472" t="s">
        <v>192</v>
      </c>
      <c r="U3472">
        <v>32</v>
      </c>
    </row>
    <row r="3473" spans="1:21" x14ac:dyDescent="0.4">
      <c r="A3473">
        <v>2022</v>
      </c>
      <c r="B3473" t="s">
        <v>144</v>
      </c>
      <c r="C3473" t="s">
        <v>57</v>
      </c>
      <c r="D3473" t="s">
        <v>93</v>
      </c>
      <c r="E3473">
        <v>2</v>
      </c>
      <c r="F3473" t="s">
        <v>179</v>
      </c>
      <c r="G3473">
        <v>2</v>
      </c>
      <c r="H3473">
        <v>9</v>
      </c>
      <c r="I3473" t="s">
        <v>192</v>
      </c>
      <c r="J3473">
        <v>9</v>
      </c>
      <c r="K3473" t="s">
        <v>111</v>
      </c>
      <c r="L3473">
        <v>1</v>
      </c>
      <c r="M3473" t="s">
        <v>193</v>
      </c>
      <c r="N3473">
        <v>9</v>
      </c>
      <c r="O3473" t="s">
        <v>111</v>
      </c>
      <c r="P3473">
        <v>2</v>
      </c>
      <c r="Q3473" t="s">
        <v>127</v>
      </c>
      <c r="R3473" t="s">
        <v>127</v>
      </c>
      <c r="S3473">
        <v>9</v>
      </c>
      <c r="T3473" t="s">
        <v>192</v>
      </c>
      <c r="U3473">
        <v>603</v>
      </c>
    </row>
    <row r="3474" spans="1:21" x14ac:dyDescent="0.4">
      <c r="A3474">
        <v>2022</v>
      </c>
      <c r="B3474" t="s">
        <v>144</v>
      </c>
      <c r="C3474" t="s">
        <v>57</v>
      </c>
      <c r="D3474" t="s">
        <v>93</v>
      </c>
      <c r="E3474">
        <v>2</v>
      </c>
      <c r="F3474" t="s">
        <v>179</v>
      </c>
      <c r="G3474">
        <v>2</v>
      </c>
      <c r="H3474">
        <v>9</v>
      </c>
      <c r="I3474" t="s">
        <v>192</v>
      </c>
      <c r="J3474">
        <v>9</v>
      </c>
      <c r="K3474" t="s">
        <v>111</v>
      </c>
      <c r="L3474">
        <v>1</v>
      </c>
      <c r="M3474" t="s">
        <v>193</v>
      </c>
      <c r="N3474">
        <v>9</v>
      </c>
      <c r="O3474" t="s">
        <v>111</v>
      </c>
      <c r="P3474">
        <v>3</v>
      </c>
      <c r="Q3474" t="s">
        <v>123</v>
      </c>
      <c r="R3474" t="s">
        <v>123</v>
      </c>
      <c r="S3474">
        <v>9</v>
      </c>
      <c r="T3474" t="s">
        <v>192</v>
      </c>
      <c r="U3474">
        <v>952</v>
      </c>
    </row>
    <row r="3475" spans="1:21" x14ac:dyDescent="0.4">
      <c r="A3475">
        <v>2022</v>
      </c>
      <c r="B3475" t="s">
        <v>144</v>
      </c>
      <c r="C3475" t="s">
        <v>57</v>
      </c>
      <c r="D3475" t="s">
        <v>93</v>
      </c>
      <c r="E3475">
        <v>2</v>
      </c>
      <c r="F3475" t="s">
        <v>179</v>
      </c>
      <c r="G3475">
        <v>2</v>
      </c>
      <c r="H3475">
        <v>9</v>
      </c>
      <c r="I3475" t="s">
        <v>192</v>
      </c>
      <c r="J3475">
        <v>9</v>
      </c>
      <c r="K3475" t="s">
        <v>111</v>
      </c>
      <c r="L3475">
        <v>1</v>
      </c>
      <c r="M3475" t="s">
        <v>193</v>
      </c>
      <c r="N3475">
        <v>9</v>
      </c>
      <c r="O3475" t="s">
        <v>111</v>
      </c>
      <c r="P3475">
        <v>4</v>
      </c>
      <c r="Q3475" t="s">
        <v>121</v>
      </c>
      <c r="R3475" t="s">
        <v>121</v>
      </c>
      <c r="S3475">
        <v>9</v>
      </c>
      <c r="T3475" t="s">
        <v>192</v>
      </c>
      <c r="U3475">
        <v>7858</v>
      </c>
    </row>
    <row r="3476" spans="1:21" x14ac:dyDescent="0.4">
      <c r="A3476">
        <v>2022</v>
      </c>
      <c r="B3476" t="s">
        <v>144</v>
      </c>
      <c r="C3476" t="s">
        <v>57</v>
      </c>
      <c r="D3476" t="s">
        <v>93</v>
      </c>
      <c r="E3476">
        <v>2</v>
      </c>
      <c r="F3476" t="s">
        <v>179</v>
      </c>
      <c r="G3476">
        <v>2</v>
      </c>
      <c r="H3476">
        <v>9</v>
      </c>
      <c r="I3476" t="s">
        <v>192</v>
      </c>
      <c r="J3476">
        <v>9</v>
      </c>
      <c r="K3476" t="s">
        <v>111</v>
      </c>
      <c r="L3476">
        <v>1</v>
      </c>
      <c r="M3476" t="s">
        <v>193</v>
      </c>
      <c r="N3476">
        <v>9</v>
      </c>
      <c r="O3476" t="s">
        <v>111</v>
      </c>
      <c r="P3476">
        <v>5</v>
      </c>
      <c r="Q3476" t="s">
        <v>196</v>
      </c>
      <c r="R3476" t="s">
        <v>109</v>
      </c>
      <c r="S3476">
        <v>9</v>
      </c>
      <c r="T3476" t="s">
        <v>192</v>
      </c>
      <c r="U3476">
        <v>524</v>
      </c>
    </row>
    <row r="3477" spans="1:21" x14ac:dyDescent="0.4">
      <c r="A3477">
        <v>2022</v>
      </c>
      <c r="B3477" t="s">
        <v>144</v>
      </c>
      <c r="C3477" t="s">
        <v>57</v>
      </c>
      <c r="D3477" t="s">
        <v>93</v>
      </c>
      <c r="E3477">
        <v>2</v>
      </c>
      <c r="F3477" t="s">
        <v>179</v>
      </c>
      <c r="G3477">
        <v>2</v>
      </c>
      <c r="H3477">
        <v>9</v>
      </c>
      <c r="I3477" t="s">
        <v>192</v>
      </c>
      <c r="J3477">
        <v>9</v>
      </c>
      <c r="K3477" t="s">
        <v>111</v>
      </c>
      <c r="L3477">
        <v>1</v>
      </c>
      <c r="M3477" t="s">
        <v>193</v>
      </c>
      <c r="N3477">
        <v>9</v>
      </c>
      <c r="O3477" t="s">
        <v>111</v>
      </c>
      <c r="P3477">
        <v>6</v>
      </c>
      <c r="Q3477" t="s">
        <v>197</v>
      </c>
      <c r="R3477" t="s">
        <v>109</v>
      </c>
      <c r="S3477">
        <v>9</v>
      </c>
      <c r="T3477" t="s">
        <v>192</v>
      </c>
      <c r="U3477">
        <v>6</v>
      </c>
    </row>
    <row r="3478" spans="1:21" x14ac:dyDescent="0.4">
      <c r="A3478">
        <v>2022</v>
      </c>
      <c r="B3478" t="s">
        <v>144</v>
      </c>
      <c r="C3478" t="s">
        <v>57</v>
      </c>
      <c r="D3478" t="s">
        <v>93</v>
      </c>
      <c r="E3478">
        <v>2</v>
      </c>
      <c r="F3478" t="s">
        <v>179</v>
      </c>
      <c r="G3478">
        <v>2</v>
      </c>
      <c r="H3478">
        <v>9</v>
      </c>
      <c r="I3478" t="s">
        <v>192</v>
      </c>
      <c r="J3478">
        <v>9</v>
      </c>
      <c r="K3478" t="s">
        <v>111</v>
      </c>
      <c r="L3478">
        <v>1</v>
      </c>
      <c r="M3478" t="s">
        <v>193</v>
      </c>
      <c r="N3478">
        <v>9</v>
      </c>
      <c r="O3478" t="s">
        <v>111</v>
      </c>
      <c r="P3478">
        <v>20</v>
      </c>
      <c r="Q3478" t="s">
        <v>117</v>
      </c>
      <c r="R3478" t="s">
        <v>117</v>
      </c>
      <c r="S3478">
        <v>9</v>
      </c>
      <c r="T3478" t="s">
        <v>192</v>
      </c>
      <c r="U3478">
        <v>774</v>
      </c>
    </row>
    <row r="3479" spans="1:21" x14ac:dyDescent="0.4">
      <c r="A3479">
        <v>2022</v>
      </c>
      <c r="B3479" t="s">
        <v>144</v>
      </c>
      <c r="C3479" t="s">
        <v>57</v>
      </c>
      <c r="D3479" t="s">
        <v>93</v>
      </c>
      <c r="E3479">
        <v>2</v>
      </c>
      <c r="F3479" t="s">
        <v>179</v>
      </c>
      <c r="G3479">
        <v>2</v>
      </c>
      <c r="H3479">
        <v>9</v>
      </c>
      <c r="I3479" t="s">
        <v>192</v>
      </c>
      <c r="J3479">
        <v>9</v>
      </c>
      <c r="K3479" t="s">
        <v>111</v>
      </c>
      <c r="L3479">
        <v>1</v>
      </c>
      <c r="M3479" t="s">
        <v>193</v>
      </c>
      <c r="N3479">
        <v>9</v>
      </c>
      <c r="O3479" t="s">
        <v>111</v>
      </c>
      <c r="P3479">
        <v>95</v>
      </c>
      <c r="Q3479" t="s">
        <v>113</v>
      </c>
      <c r="R3479" t="s">
        <v>114</v>
      </c>
      <c r="S3479">
        <v>9</v>
      </c>
      <c r="T3479" t="s">
        <v>192</v>
      </c>
      <c r="U3479">
        <v>707</v>
      </c>
    </row>
    <row r="3480" spans="1:21" x14ac:dyDescent="0.4">
      <c r="A3480">
        <v>2022</v>
      </c>
      <c r="B3480" t="s">
        <v>144</v>
      </c>
      <c r="C3480" t="s">
        <v>57</v>
      </c>
      <c r="D3480" t="s">
        <v>93</v>
      </c>
      <c r="E3480">
        <v>2</v>
      </c>
      <c r="F3480" t="s">
        <v>179</v>
      </c>
      <c r="G3480">
        <v>2</v>
      </c>
      <c r="H3480">
        <v>9</v>
      </c>
      <c r="I3480" t="s">
        <v>192</v>
      </c>
      <c r="J3480">
        <v>9</v>
      </c>
      <c r="K3480" t="s">
        <v>111</v>
      </c>
      <c r="L3480">
        <v>1</v>
      </c>
      <c r="M3480" t="s">
        <v>193</v>
      </c>
      <c r="N3480">
        <v>9</v>
      </c>
      <c r="O3480" t="s">
        <v>111</v>
      </c>
      <c r="P3480">
        <v>98</v>
      </c>
      <c r="Q3480" t="s">
        <v>106</v>
      </c>
      <c r="R3480" t="s">
        <v>106</v>
      </c>
      <c r="S3480">
        <v>9</v>
      </c>
      <c r="T3480" t="s">
        <v>192</v>
      </c>
      <c r="U3480">
        <v>502</v>
      </c>
    </row>
    <row r="3481" spans="1:21" x14ac:dyDescent="0.4">
      <c r="A3481">
        <v>2022</v>
      </c>
      <c r="B3481" t="s">
        <v>144</v>
      </c>
      <c r="C3481" t="s">
        <v>57</v>
      </c>
      <c r="D3481" t="s">
        <v>93</v>
      </c>
      <c r="E3481">
        <v>2</v>
      </c>
      <c r="F3481" t="s">
        <v>179</v>
      </c>
      <c r="G3481">
        <v>2</v>
      </c>
      <c r="H3481">
        <v>9</v>
      </c>
      <c r="I3481" t="s">
        <v>192</v>
      </c>
      <c r="J3481">
        <v>9</v>
      </c>
      <c r="K3481" t="s">
        <v>111</v>
      </c>
      <c r="L3481">
        <v>1</v>
      </c>
      <c r="M3481" t="s">
        <v>193</v>
      </c>
      <c r="N3481">
        <v>9</v>
      </c>
      <c r="O3481" t="s">
        <v>111</v>
      </c>
      <c r="P3481">
        <v>99</v>
      </c>
      <c r="Q3481" t="s">
        <v>111</v>
      </c>
      <c r="R3481" t="s">
        <v>111</v>
      </c>
      <c r="S3481">
        <v>9</v>
      </c>
      <c r="T3481" t="s">
        <v>192</v>
      </c>
      <c r="U3481">
        <v>11958</v>
      </c>
    </row>
    <row r="3482" spans="1:21" x14ac:dyDescent="0.4">
      <c r="A3482">
        <v>2022</v>
      </c>
      <c r="B3482" t="s">
        <v>144</v>
      </c>
      <c r="C3482" t="s">
        <v>57</v>
      </c>
      <c r="D3482" t="s">
        <v>93</v>
      </c>
      <c r="E3482">
        <v>4</v>
      </c>
      <c r="F3482" t="s">
        <v>95</v>
      </c>
      <c r="G3482">
        <v>1</v>
      </c>
      <c r="H3482">
        <v>9</v>
      </c>
      <c r="I3482" t="s">
        <v>192</v>
      </c>
      <c r="J3482">
        <v>9</v>
      </c>
      <c r="K3482" t="s">
        <v>111</v>
      </c>
      <c r="L3482">
        <v>1</v>
      </c>
      <c r="M3482" t="s">
        <v>193</v>
      </c>
      <c r="N3482">
        <v>9</v>
      </c>
      <c r="O3482" t="s">
        <v>111</v>
      </c>
      <c r="P3482">
        <v>1</v>
      </c>
      <c r="Q3482" t="s">
        <v>20</v>
      </c>
      <c r="R3482" t="s">
        <v>20</v>
      </c>
      <c r="S3482">
        <v>9</v>
      </c>
      <c r="T3482" t="s">
        <v>192</v>
      </c>
      <c r="U3482">
        <v>21</v>
      </c>
    </row>
    <row r="3483" spans="1:21" x14ac:dyDescent="0.4">
      <c r="A3483">
        <v>2022</v>
      </c>
      <c r="B3483" t="s">
        <v>144</v>
      </c>
      <c r="C3483" t="s">
        <v>57</v>
      </c>
      <c r="D3483" t="s">
        <v>93</v>
      </c>
      <c r="E3483">
        <v>4</v>
      </c>
      <c r="F3483" t="s">
        <v>95</v>
      </c>
      <c r="G3483">
        <v>1</v>
      </c>
      <c r="H3483">
        <v>9</v>
      </c>
      <c r="I3483" t="s">
        <v>192</v>
      </c>
      <c r="J3483">
        <v>9</v>
      </c>
      <c r="K3483" t="s">
        <v>111</v>
      </c>
      <c r="L3483">
        <v>1</v>
      </c>
      <c r="M3483" t="s">
        <v>193</v>
      </c>
      <c r="N3483">
        <v>9</v>
      </c>
      <c r="O3483" t="s">
        <v>111</v>
      </c>
      <c r="P3483">
        <v>2</v>
      </c>
      <c r="Q3483" t="s">
        <v>127</v>
      </c>
      <c r="R3483" t="s">
        <v>127</v>
      </c>
      <c r="S3483">
        <v>9</v>
      </c>
      <c r="T3483" t="s">
        <v>192</v>
      </c>
      <c r="U3483">
        <v>198</v>
      </c>
    </row>
    <row r="3484" spans="1:21" x14ac:dyDescent="0.4">
      <c r="A3484">
        <v>2022</v>
      </c>
      <c r="B3484" t="s">
        <v>144</v>
      </c>
      <c r="C3484" t="s">
        <v>57</v>
      </c>
      <c r="D3484" t="s">
        <v>93</v>
      </c>
      <c r="E3484">
        <v>4</v>
      </c>
      <c r="F3484" t="s">
        <v>95</v>
      </c>
      <c r="G3484">
        <v>1</v>
      </c>
      <c r="H3484">
        <v>9</v>
      </c>
      <c r="I3484" t="s">
        <v>192</v>
      </c>
      <c r="J3484">
        <v>9</v>
      </c>
      <c r="K3484" t="s">
        <v>111</v>
      </c>
      <c r="L3484">
        <v>1</v>
      </c>
      <c r="M3484" t="s">
        <v>193</v>
      </c>
      <c r="N3484">
        <v>9</v>
      </c>
      <c r="O3484" t="s">
        <v>111</v>
      </c>
      <c r="P3484">
        <v>3</v>
      </c>
      <c r="Q3484" t="s">
        <v>123</v>
      </c>
      <c r="R3484" t="s">
        <v>123</v>
      </c>
      <c r="S3484">
        <v>9</v>
      </c>
      <c r="T3484" t="s">
        <v>192</v>
      </c>
      <c r="U3484">
        <v>222</v>
      </c>
    </row>
    <row r="3485" spans="1:21" x14ac:dyDescent="0.4">
      <c r="A3485">
        <v>2022</v>
      </c>
      <c r="B3485" t="s">
        <v>144</v>
      </c>
      <c r="C3485" t="s">
        <v>57</v>
      </c>
      <c r="D3485" t="s">
        <v>93</v>
      </c>
      <c r="E3485">
        <v>4</v>
      </c>
      <c r="F3485" t="s">
        <v>95</v>
      </c>
      <c r="G3485">
        <v>1</v>
      </c>
      <c r="H3485">
        <v>9</v>
      </c>
      <c r="I3485" t="s">
        <v>192</v>
      </c>
      <c r="J3485">
        <v>9</v>
      </c>
      <c r="K3485" t="s">
        <v>111</v>
      </c>
      <c r="L3485">
        <v>1</v>
      </c>
      <c r="M3485" t="s">
        <v>193</v>
      </c>
      <c r="N3485">
        <v>9</v>
      </c>
      <c r="O3485" t="s">
        <v>111</v>
      </c>
      <c r="P3485">
        <v>4</v>
      </c>
      <c r="Q3485" t="s">
        <v>121</v>
      </c>
      <c r="R3485" t="s">
        <v>121</v>
      </c>
      <c r="S3485">
        <v>9</v>
      </c>
      <c r="T3485" t="s">
        <v>192</v>
      </c>
      <c r="U3485">
        <v>4579</v>
      </c>
    </row>
    <row r="3486" spans="1:21" x14ac:dyDescent="0.4">
      <c r="A3486">
        <v>2022</v>
      </c>
      <c r="B3486" t="s">
        <v>144</v>
      </c>
      <c r="C3486" t="s">
        <v>57</v>
      </c>
      <c r="D3486" t="s">
        <v>93</v>
      </c>
      <c r="E3486">
        <v>4</v>
      </c>
      <c r="F3486" t="s">
        <v>95</v>
      </c>
      <c r="G3486">
        <v>1</v>
      </c>
      <c r="H3486">
        <v>9</v>
      </c>
      <c r="I3486" t="s">
        <v>192</v>
      </c>
      <c r="J3486">
        <v>9</v>
      </c>
      <c r="K3486" t="s">
        <v>111</v>
      </c>
      <c r="L3486">
        <v>1</v>
      </c>
      <c r="M3486" t="s">
        <v>193</v>
      </c>
      <c r="N3486">
        <v>9</v>
      </c>
      <c r="O3486" t="s">
        <v>111</v>
      </c>
      <c r="P3486">
        <v>5</v>
      </c>
      <c r="Q3486" t="s">
        <v>196</v>
      </c>
      <c r="R3486" t="s">
        <v>109</v>
      </c>
      <c r="S3486">
        <v>9</v>
      </c>
      <c r="T3486" t="s">
        <v>192</v>
      </c>
      <c r="U3486">
        <v>146</v>
      </c>
    </row>
    <row r="3487" spans="1:21" x14ac:dyDescent="0.4">
      <c r="A3487">
        <v>2022</v>
      </c>
      <c r="B3487" t="s">
        <v>144</v>
      </c>
      <c r="C3487" t="s">
        <v>57</v>
      </c>
      <c r="D3487" t="s">
        <v>93</v>
      </c>
      <c r="E3487">
        <v>4</v>
      </c>
      <c r="F3487" t="s">
        <v>95</v>
      </c>
      <c r="G3487">
        <v>1</v>
      </c>
      <c r="H3487">
        <v>9</v>
      </c>
      <c r="I3487" t="s">
        <v>192</v>
      </c>
      <c r="J3487">
        <v>9</v>
      </c>
      <c r="K3487" t="s">
        <v>111</v>
      </c>
      <c r="L3487">
        <v>1</v>
      </c>
      <c r="M3487" t="s">
        <v>193</v>
      </c>
      <c r="N3487">
        <v>9</v>
      </c>
      <c r="O3487" t="s">
        <v>111</v>
      </c>
      <c r="P3487">
        <v>6</v>
      </c>
      <c r="Q3487" t="s">
        <v>197</v>
      </c>
      <c r="R3487" t="s">
        <v>109</v>
      </c>
      <c r="S3487">
        <v>9</v>
      </c>
      <c r="T3487" t="s">
        <v>192</v>
      </c>
      <c r="U3487">
        <v>3</v>
      </c>
    </row>
    <row r="3488" spans="1:21" x14ac:dyDescent="0.4">
      <c r="A3488">
        <v>2022</v>
      </c>
      <c r="B3488" t="s">
        <v>144</v>
      </c>
      <c r="C3488" t="s">
        <v>57</v>
      </c>
      <c r="D3488" t="s">
        <v>93</v>
      </c>
      <c r="E3488">
        <v>4</v>
      </c>
      <c r="F3488" t="s">
        <v>95</v>
      </c>
      <c r="G3488">
        <v>1</v>
      </c>
      <c r="H3488">
        <v>9</v>
      </c>
      <c r="I3488" t="s">
        <v>192</v>
      </c>
      <c r="J3488">
        <v>9</v>
      </c>
      <c r="K3488" t="s">
        <v>111</v>
      </c>
      <c r="L3488">
        <v>1</v>
      </c>
      <c r="M3488" t="s">
        <v>193</v>
      </c>
      <c r="N3488">
        <v>9</v>
      </c>
      <c r="O3488" t="s">
        <v>111</v>
      </c>
      <c r="P3488">
        <v>20</v>
      </c>
      <c r="Q3488" t="s">
        <v>117</v>
      </c>
      <c r="R3488" t="s">
        <v>117</v>
      </c>
      <c r="S3488">
        <v>9</v>
      </c>
      <c r="T3488" t="s">
        <v>192</v>
      </c>
      <c r="U3488">
        <v>284</v>
      </c>
    </row>
    <row r="3489" spans="1:21" x14ac:dyDescent="0.4">
      <c r="A3489">
        <v>2022</v>
      </c>
      <c r="B3489" t="s">
        <v>144</v>
      </c>
      <c r="C3489" t="s">
        <v>57</v>
      </c>
      <c r="D3489" t="s">
        <v>93</v>
      </c>
      <c r="E3489">
        <v>4</v>
      </c>
      <c r="F3489" t="s">
        <v>95</v>
      </c>
      <c r="G3489">
        <v>1</v>
      </c>
      <c r="H3489">
        <v>9</v>
      </c>
      <c r="I3489" t="s">
        <v>192</v>
      </c>
      <c r="J3489">
        <v>9</v>
      </c>
      <c r="K3489" t="s">
        <v>111</v>
      </c>
      <c r="L3489">
        <v>1</v>
      </c>
      <c r="M3489" t="s">
        <v>193</v>
      </c>
      <c r="N3489">
        <v>9</v>
      </c>
      <c r="O3489" t="s">
        <v>111</v>
      </c>
      <c r="P3489">
        <v>95</v>
      </c>
      <c r="Q3489" t="s">
        <v>113</v>
      </c>
      <c r="R3489" t="s">
        <v>114</v>
      </c>
      <c r="S3489">
        <v>9</v>
      </c>
      <c r="T3489" t="s">
        <v>192</v>
      </c>
      <c r="U3489">
        <v>53</v>
      </c>
    </row>
    <row r="3490" spans="1:21" x14ac:dyDescent="0.4">
      <c r="A3490">
        <v>2022</v>
      </c>
      <c r="B3490" t="s">
        <v>144</v>
      </c>
      <c r="C3490" t="s">
        <v>57</v>
      </c>
      <c r="D3490" t="s">
        <v>93</v>
      </c>
      <c r="E3490">
        <v>4</v>
      </c>
      <c r="F3490" t="s">
        <v>95</v>
      </c>
      <c r="G3490">
        <v>1</v>
      </c>
      <c r="H3490">
        <v>9</v>
      </c>
      <c r="I3490" t="s">
        <v>192</v>
      </c>
      <c r="J3490">
        <v>9</v>
      </c>
      <c r="K3490" t="s">
        <v>111</v>
      </c>
      <c r="L3490">
        <v>1</v>
      </c>
      <c r="M3490" t="s">
        <v>193</v>
      </c>
      <c r="N3490">
        <v>9</v>
      </c>
      <c r="O3490" t="s">
        <v>111</v>
      </c>
      <c r="P3490">
        <v>98</v>
      </c>
      <c r="Q3490" t="s">
        <v>106</v>
      </c>
      <c r="R3490" t="s">
        <v>106</v>
      </c>
      <c r="S3490">
        <v>9</v>
      </c>
      <c r="T3490" t="s">
        <v>192</v>
      </c>
      <c r="U3490">
        <v>90</v>
      </c>
    </row>
    <row r="3491" spans="1:21" x14ac:dyDescent="0.4">
      <c r="A3491">
        <v>2022</v>
      </c>
      <c r="B3491" t="s">
        <v>144</v>
      </c>
      <c r="C3491" t="s">
        <v>57</v>
      </c>
      <c r="D3491" t="s">
        <v>93</v>
      </c>
      <c r="E3491">
        <v>4</v>
      </c>
      <c r="F3491" t="s">
        <v>95</v>
      </c>
      <c r="G3491">
        <v>1</v>
      </c>
      <c r="H3491">
        <v>9</v>
      </c>
      <c r="I3491" t="s">
        <v>192</v>
      </c>
      <c r="J3491">
        <v>9</v>
      </c>
      <c r="K3491" t="s">
        <v>111</v>
      </c>
      <c r="L3491">
        <v>1</v>
      </c>
      <c r="M3491" t="s">
        <v>193</v>
      </c>
      <c r="N3491">
        <v>9</v>
      </c>
      <c r="O3491" t="s">
        <v>111</v>
      </c>
      <c r="P3491">
        <v>99</v>
      </c>
      <c r="Q3491" t="s">
        <v>111</v>
      </c>
      <c r="R3491" t="s">
        <v>111</v>
      </c>
      <c r="S3491">
        <v>9</v>
      </c>
      <c r="T3491" t="s">
        <v>192</v>
      </c>
      <c r="U3491">
        <v>5596</v>
      </c>
    </row>
    <row r="3492" spans="1:21" x14ac:dyDescent="0.4">
      <c r="A3492">
        <v>2022</v>
      </c>
      <c r="B3492" t="s">
        <v>120</v>
      </c>
      <c r="C3492" t="s">
        <v>14</v>
      </c>
      <c r="D3492" t="s">
        <v>91</v>
      </c>
      <c r="E3492">
        <v>1</v>
      </c>
      <c r="F3492" t="s">
        <v>87</v>
      </c>
      <c r="G3492">
        <v>1</v>
      </c>
      <c r="H3492">
        <v>9</v>
      </c>
      <c r="I3492" t="s">
        <v>192</v>
      </c>
      <c r="J3492">
        <v>9</v>
      </c>
      <c r="K3492" t="s">
        <v>111</v>
      </c>
      <c r="L3492">
        <v>1</v>
      </c>
      <c r="M3492" t="s">
        <v>193</v>
      </c>
      <c r="N3492">
        <v>9</v>
      </c>
      <c r="O3492" t="s">
        <v>111</v>
      </c>
      <c r="P3492">
        <v>1</v>
      </c>
      <c r="Q3492" t="s">
        <v>20</v>
      </c>
      <c r="R3492" t="s">
        <v>20</v>
      </c>
      <c r="S3492">
        <v>9</v>
      </c>
      <c r="T3492" t="s">
        <v>192</v>
      </c>
      <c r="U3492">
        <v>1037</v>
      </c>
    </row>
    <row r="3493" spans="1:21" x14ac:dyDescent="0.4">
      <c r="A3493">
        <v>2022</v>
      </c>
      <c r="B3493" t="s">
        <v>120</v>
      </c>
      <c r="C3493" t="s">
        <v>14</v>
      </c>
      <c r="D3493" t="s">
        <v>91</v>
      </c>
      <c r="E3493">
        <v>1</v>
      </c>
      <c r="F3493" t="s">
        <v>87</v>
      </c>
      <c r="G3493">
        <v>1</v>
      </c>
      <c r="H3493">
        <v>9</v>
      </c>
      <c r="I3493" t="s">
        <v>192</v>
      </c>
      <c r="J3493">
        <v>9</v>
      </c>
      <c r="K3493" t="s">
        <v>111</v>
      </c>
      <c r="L3493">
        <v>1</v>
      </c>
      <c r="M3493" t="s">
        <v>193</v>
      </c>
      <c r="N3493">
        <v>9</v>
      </c>
      <c r="O3493" t="s">
        <v>111</v>
      </c>
      <c r="P3493">
        <v>2</v>
      </c>
      <c r="Q3493" t="s">
        <v>127</v>
      </c>
      <c r="R3493" t="s">
        <v>127</v>
      </c>
      <c r="S3493">
        <v>9</v>
      </c>
      <c r="T3493" t="s">
        <v>192</v>
      </c>
      <c r="U3493">
        <v>3881</v>
      </c>
    </row>
    <row r="3494" spans="1:21" x14ac:dyDescent="0.4">
      <c r="A3494">
        <v>2022</v>
      </c>
      <c r="B3494" t="s">
        <v>120</v>
      </c>
      <c r="C3494" t="s">
        <v>14</v>
      </c>
      <c r="D3494" t="s">
        <v>91</v>
      </c>
      <c r="E3494">
        <v>1</v>
      </c>
      <c r="F3494" t="s">
        <v>87</v>
      </c>
      <c r="G3494">
        <v>1</v>
      </c>
      <c r="H3494">
        <v>9</v>
      </c>
      <c r="I3494" t="s">
        <v>192</v>
      </c>
      <c r="J3494">
        <v>9</v>
      </c>
      <c r="K3494" t="s">
        <v>111</v>
      </c>
      <c r="L3494">
        <v>1</v>
      </c>
      <c r="M3494" t="s">
        <v>193</v>
      </c>
      <c r="N3494">
        <v>9</v>
      </c>
      <c r="O3494" t="s">
        <v>111</v>
      </c>
      <c r="P3494">
        <v>3</v>
      </c>
      <c r="Q3494" t="s">
        <v>123</v>
      </c>
      <c r="R3494" t="s">
        <v>123</v>
      </c>
      <c r="S3494">
        <v>9</v>
      </c>
      <c r="T3494" t="s">
        <v>192</v>
      </c>
      <c r="U3494">
        <v>12880</v>
      </c>
    </row>
    <row r="3495" spans="1:21" x14ac:dyDescent="0.4">
      <c r="A3495">
        <v>2022</v>
      </c>
      <c r="B3495" t="s">
        <v>120</v>
      </c>
      <c r="C3495" t="s">
        <v>14</v>
      </c>
      <c r="D3495" t="s">
        <v>91</v>
      </c>
      <c r="E3495">
        <v>1</v>
      </c>
      <c r="F3495" t="s">
        <v>87</v>
      </c>
      <c r="G3495">
        <v>1</v>
      </c>
      <c r="H3495">
        <v>9</v>
      </c>
      <c r="I3495" t="s">
        <v>192</v>
      </c>
      <c r="J3495">
        <v>9</v>
      </c>
      <c r="K3495" t="s">
        <v>111</v>
      </c>
      <c r="L3495">
        <v>1</v>
      </c>
      <c r="M3495" t="s">
        <v>193</v>
      </c>
      <c r="N3495">
        <v>9</v>
      </c>
      <c r="O3495" t="s">
        <v>111</v>
      </c>
      <c r="P3495">
        <v>4</v>
      </c>
      <c r="Q3495" t="s">
        <v>121</v>
      </c>
      <c r="R3495" t="s">
        <v>121</v>
      </c>
      <c r="S3495">
        <v>9</v>
      </c>
      <c r="T3495" t="s">
        <v>192</v>
      </c>
      <c r="U3495">
        <v>46873</v>
      </c>
    </row>
    <row r="3496" spans="1:21" x14ac:dyDescent="0.4">
      <c r="A3496">
        <v>2022</v>
      </c>
      <c r="B3496" t="s">
        <v>120</v>
      </c>
      <c r="C3496" t="s">
        <v>14</v>
      </c>
      <c r="D3496" t="s">
        <v>91</v>
      </c>
      <c r="E3496">
        <v>1</v>
      </c>
      <c r="F3496" t="s">
        <v>87</v>
      </c>
      <c r="G3496">
        <v>1</v>
      </c>
      <c r="H3496">
        <v>9</v>
      </c>
      <c r="I3496" t="s">
        <v>192</v>
      </c>
      <c r="J3496">
        <v>9</v>
      </c>
      <c r="K3496" t="s">
        <v>111</v>
      </c>
      <c r="L3496">
        <v>1</v>
      </c>
      <c r="M3496" t="s">
        <v>193</v>
      </c>
      <c r="N3496">
        <v>9</v>
      </c>
      <c r="O3496" t="s">
        <v>111</v>
      </c>
      <c r="P3496">
        <v>5</v>
      </c>
      <c r="Q3496" t="s">
        <v>196</v>
      </c>
      <c r="R3496" t="s">
        <v>109</v>
      </c>
      <c r="S3496">
        <v>9</v>
      </c>
      <c r="T3496" t="s">
        <v>192</v>
      </c>
      <c r="U3496">
        <v>14695</v>
      </c>
    </row>
    <row r="3497" spans="1:21" x14ac:dyDescent="0.4">
      <c r="A3497">
        <v>2022</v>
      </c>
      <c r="B3497" t="s">
        <v>120</v>
      </c>
      <c r="C3497" t="s">
        <v>14</v>
      </c>
      <c r="D3497" t="s">
        <v>91</v>
      </c>
      <c r="E3497">
        <v>1</v>
      </c>
      <c r="F3497" t="s">
        <v>87</v>
      </c>
      <c r="G3497">
        <v>1</v>
      </c>
      <c r="H3497">
        <v>9</v>
      </c>
      <c r="I3497" t="s">
        <v>192</v>
      </c>
      <c r="J3497">
        <v>9</v>
      </c>
      <c r="K3497" t="s">
        <v>111</v>
      </c>
      <c r="L3497">
        <v>1</v>
      </c>
      <c r="M3497" t="s">
        <v>193</v>
      </c>
      <c r="N3497">
        <v>9</v>
      </c>
      <c r="O3497" t="s">
        <v>111</v>
      </c>
      <c r="P3497">
        <v>6</v>
      </c>
      <c r="Q3497" t="s">
        <v>197</v>
      </c>
      <c r="R3497" t="s">
        <v>109</v>
      </c>
      <c r="S3497">
        <v>9</v>
      </c>
      <c r="T3497" t="s">
        <v>192</v>
      </c>
      <c r="U3497">
        <v>482</v>
      </c>
    </row>
    <row r="3498" spans="1:21" x14ac:dyDescent="0.4">
      <c r="A3498">
        <v>2022</v>
      </c>
      <c r="B3498" t="s">
        <v>120</v>
      </c>
      <c r="C3498" t="s">
        <v>14</v>
      </c>
      <c r="D3498" t="s">
        <v>91</v>
      </c>
      <c r="E3498">
        <v>1</v>
      </c>
      <c r="F3498" t="s">
        <v>87</v>
      </c>
      <c r="G3498">
        <v>1</v>
      </c>
      <c r="H3498">
        <v>9</v>
      </c>
      <c r="I3498" t="s">
        <v>192</v>
      </c>
      <c r="J3498">
        <v>9</v>
      </c>
      <c r="K3498" t="s">
        <v>111</v>
      </c>
      <c r="L3498">
        <v>1</v>
      </c>
      <c r="M3498" t="s">
        <v>193</v>
      </c>
      <c r="N3498">
        <v>9</v>
      </c>
      <c r="O3498" t="s">
        <v>111</v>
      </c>
      <c r="P3498">
        <v>20</v>
      </c>
      <c r="Q3498" t="s">
        <v>117</v>
      </c>
      <c r="R3498" t="s">
        <v>117</v>
      </c>
      <c r="S3498">
        <v>9</v>
      </c>
      <c r="T3498" t="s">
        <v>192</v>
      </c>
      <c r="U3498">
        <v>7501</v>
      </c>
    </row>
    <row r="3499" spans="1:21" x14ac:dyDescent="0.4">
      <c r="A3499">
        <v>2022</v>
      </c>
      <c r="B3499" t="s">
        <v>120</v>
      </c>
      <c r="C3499" t="s">
        <v>14</v>
      </c>
      <c r="D3499" t="s">
        <v>91</v>
      </c>
      <c r="E3499">
        <v>1</v>
      </c>
      <c r="F3499" t="s">
        <v>87</v>
      </c>
      <c r="G3499">
        <v>1</v>
      </c>
      <c r="H3499">
        <v>9</v>
      </c>
      <c r="I3499" t="s">
        <v>192</v>
      </c>
      <c r="J3499">
        <v>9</v>
      </c>
      <c r="K3499" t="s">
        <v>111</v>
      </c>
      <c r="L3499">
        <v>1</v>
      </c>
      <c r="M3499" t="s">
        <v>193</v>
      </c>
      <c r="N3499">
        <v>9</v>
      </c>
      <c r="O3499" t="s">
        <v>111</v>
      </c>
      <c r="P3499">
        <v>95</v>
      </c>
      <c r="Q3499" t="s">
        <v>113</v>
      </c>
      <c r="R3499" t="s">
        <v>114</v>
      </c>
      <c r="S3499">
        <v>9</v>
      </c>
      <c r="T3499" t="s">
        <v>192</v>
      </c>
      <c r="U3499">
        <v>5967</v>
      </c>
    </row>
    <row r="3500" spans="1:21" x14ac:dyDescent="0.4">
      <c r="A3500">
        <v>2022</v>
      </c>
      <c r="B3500" t="s">
        <v>120</v>
      </c>
      <c r="C3500" t="s">
        <v>14</v>
      </c>
      <c r="D3500" t="s">
        <v>91</v>
      </c>
      <c r="E3500">
        <v>1</v>
      </c>
      <c r="F3500" t="s">
        <v>87</v>
      </c>
      <c r="G3500">
        <v>1</v>
      </c>
      <c r="H3500">
        <v>9</v>
      </c>
      <c r="I3500" t="s">
        <v>192</v>
      </c>
      <c r="J3500">
        <v>9</v>
      </c>
      <c r="K3500" t="s">
        <v>111</v>
      </c>
      <c r="L3500">
        <v>1</v>
      </c>
      <c r="M3500" t="s">
        <v>193</v>
      </c>
      <c r="N3500">
        <v>9</v>
      </c>
      <c r="O3500" t="s">
        <v>111</v>
      </c>
      <c r="P3500">
        <v>98</v>
      </c>
      <c r="Q3500" t="s">
        <v>106</v>
      </c>
      <c r="R3500" t="s">
        <v>106</v>
      </c>
      <c r="S3500">
        <v>9</v>
      </c>
      <c r="T3500" t="s">
        <v>192</v>
      </c>
      <c r="U3500">
        <v>7426</v>
      </c>
    </row>
    <row r="3501" spans="1:21" x14ac:dyDescent="0.4">
      <c r="A3501">
        <v>2022</v>
      </c>
      <c r="B3501" t="s">
        <v>120</v>
      </c>
      <c r="C3501" t="s">
        <v>14</v>
      </c>
      <c r="D3501" t="s">
        <v>91</v>
      </c>
      <c r="E3501">
        <v>1</v>
      </c>
      <c r="F3501" t="s">
        <v>87</v>
      </c>
      <c r="G3501">
        <v>1</v>
      </c>
      <c r="H3501">
        <v>9</v>
      </c>
      <c r="I3501" t="s">
        <v>192</v>
      </c>
      <c r="J3501">
        <v>9</v>
      </c>
      <c r="K3501" t="s">
        <v>111</v>
      </c>
      <c r="L3501">
        <v>1</v>
      </c>
      <c r="M3501" t="s">
        <v>193</v>
      </c>
      <c r="N3501">
        <v>9</v>
      </c>
      <c r="O3501" t="s">
        <v>111</v>
      </c>
      <c r="P3501">
        <v>99</v>
      </c>
      <c r="Q3501" t="s">
        <v>111</v>
      </c>
      <c r="R3501" t="s">
        <v>111</v>
      </c>
      <c r="S3501">
        <v>9</v>
      </c>
      <c r="T3501" t="s">
        <v>192</v>
      </c>
      <c r="U3501">
        <v>100742</v>
      </c>
    </row>
    <row r="3502" spans="1:21" x14ac:dyDescent="0.4">
      <c r="A3502">
        <v>2022</v>
      </c>
      <c r="B3502" t="s">
        <v>120</v>
      </c>
      <c r="C3502" t="s">
        <v>14</v>
      </c>
      <c r="D3502" t="s">
        <v>91</v>
      </c>
      <c r="E3502">
        <v>2</v>
      </c>
      <c r="F3502" t="s">
        <v>179</v>
      </c>
      <c r="G3502">
        <v>2</v>
      </c>
      <c r="H3502">
        <v>9</v>
      </c>
      <c r="I3502" t="s">
        <v>192</v>
      </c>
      <c r="J3502">
        <v>9</v>
      </c>
      <c r="K3502" t="s">
        <v>111</v>
      </c>
      <c r="L3502">
        <v>1</v>
      </c>
      <c r="M3502" t="s">
        <v>193</v>
      </c>
      <c r="N3502">
        <v>9</v>
      </c>
      <c r="O3502" t="s">
        <v>111</v>
      </c>
      <c r="P3502">
        <v>1</v>
      </c>
      <c r="Q3502" t="s">
        <v>20</v>
      </c>
      <c r="R3502" t="s">
        <v>20</v>
      </c>
      <c r="S3502">
        <v>9</v>
      </c>
      <c r="T3502" t="s">
        <v>192</v>
      </c>
      <c r="U3502">
        <v>208</v>
      </c>
    </row>
    <row r="3503" spans="1:21" x14ac:dyDescent="0.4">
      <c r="A3503">
        <v>2022</v>
      </c>
      <c r="B3503" t="s">
        <v>120</v>
      </c>
      <c r="C3503" t="s">
        <v>14</v>
      </c>
      <c r="D3503" t="s">
        <v>91</v>
      </c>
      <c r="E3503">
        <v>2</v>
      </c>
      <c r="F3503" t="s">
        <v>179</v>
      </c>
      <c r="G3503">
        <v>2</v>
      </c>
      <c r="H3503">
        <v>9</v>
      </c>
      <c r="I3503" t="s">
        <v>192</v>
      </c>
      <c r="J3503">
        <v>9</v>
      </c>
      <c r="K3503" t="s">
        <v>111</v>
      </c>
      <c r="L3503">
        <v>1</v>
      </c>
      <c r="M3503" t="s">
        <v>193</v>
      </c>
      <c r="N3503">
        <v>9</v>
      </c>
      <c r="O3503" t="s">
        <v>111</v>
      </c>
      <c r="P3503">
        <v>2</v>
      </c>
      <c r="Q3503" t="s">
        <v>127</v>
      </c>
      <c r="R3503" t="s">
        <v>127</v>
      </c>
      <c r="S3503">
        <v>9</v>
      </c>
      <c r="T3503" t="s">
        <v>192</v>
      </c>
      <c r="U3503">
        <v>1078</v>
      </c>
    </row>
    <row r="3504" spans="1:21" x14ac:dyDescent="0.4">
      <c r="A3504">
        <v>2022</v>
      </c>
      <c r="B3504" t="s">
        <v>120</v>
      </c>
      <c r="C3504" t="s">
        <v>14</v>
      </c>
      <c r="D3504" t="s">
        <v>91</v>
      </c>
      <c r="E3504">
        <v>2</v>
      </c>
      <c r="F3504" t="s">
        <v>179</v>
      </c>
      <c r="G3504">
        <v>2</v>
      </c>
      <c r="H3504">
        <v>9</v>
      </c>
      <c r="I3504" t="s">
        <v>192</v>
      </c>
      <c r="J3504">
        <v>9</v>
      </c>
      <c r="K3504" t="s">
        <v>111</v>
      </c>
      <c r="L3504">
        <v>1</v>
      </c>
      <c r="M3504" t="s">
        <v>193</v>
      </c>
      <c r="N3504">
        <v>9</v>
      </c>
      <c r="O3504" t="s">
        <v>111</v>
      </c>
      <c r="P3504">
        <v>3</v>
      </c>
      <c r="Q3504" t="s">
        <v>123</v>
      </c>
      <c r="R3504" t="s">
        <v>123</v>
      </c>
      <c r="S3504">
        <v>9</v>
      </c>
      <c r="T3504" t="s">
        <v>192</v>
      </c>
      <c r="U3504">
        <v>4180</v>
      </c>
    </row>
    <row r="3505" spans="1:21" x14ac:dyDescent="0.4">
      <c r="A3505">
        <v>2022</v>
      </c>
      <c r="B3505" t="s">
        <v>120</v>
      </c>
      <c r="C3505" t="s">
        <v>14</v>
      </c>
      <c r="D3505" t="s">
        <v>91</v>
      </c>
      <c r="E3505">
        <v>2</v>
      </c>
      <c r="F3505" t="s">
        <v>179</v>
      </c>
      <c r="G3505">
        <v>2</v>
      </c>
      <c r="H3505">
        <v>9</v>
      </c>
      <c r="I3505" t="s">
        <v>192</v>
      </c>
      <c r="J3505">
        <v>9</v>
      </c>
      <c r="K3505" t="s">
        <v>111</v>
      </c>
      <c r="L3505">
        <v>1</v>
      </c>
      <c r="M3505" t="s">
        <v>193</v>
      </c>
      <c r="N3505">
        <v>9</v>
      </c>
      <c r="O3505" t="s">
        <v>111</v>
      </c>
      <c r="P3505">
        <v>4</v>
      </c>
      <c r="Q3505" t="s">
        <v>121</v>
      </c>
      <c r="R3505" t="s">
        <v>121</v>
      </c>
      <c r="S3505">
        <v>9</v>
      </c>
      <c r="T3505" t="s">
        <v>192</v>
      </c>
      <c r="U3505">
        <v>13234</v>
      </c>
    </row>
    <row r="3506" spans="1:21" x14ac:dyDescent="0.4">
      <c r="A3506">
        <v>2022</v>
      </c>
      <c r="B3506" t="s">
        <v>120</v>
      </c>
      <c r="C3506" t="s">
        <v>14</v>
      </c>
      <c r="D3506" t="s">
        <v>91</v>
      </c>
      <c r="E3506">
        <v>2</v>
      </c>
      <c r="F3506" t="s">
        <v>179</v>
      </c>
      <c r="G3506">
        <v>2</v>
      </c>
      <c r="H3506">
        <v>9</v>
      </c>
      <c r="I3506" t="s">
        <v>192</v>
      </c>
      <c r="J3506">
        <v>9</v>
      </c>
      <c r="K3506" t="s">
        <v>111</v>
      </c>
      <c r="L3506">
        <v>1</v>
      </c>
      <c r="M3506" t="s">
        <v>193</v>
      </c>
      <c r="N3506">
        <v>9</v>
      </c>
      <c r="O3506" t="s">
        <v>111</v>
      </c>
      <c r="P3506">
        <v>5</v>
      </c>
      <c r="Q3506" t="s">
        <v>196</v>
      </c>
      <c r="R3506" t="s">
        <v>109</v>
      </c>
      <c r="S3506">
        <v>9</v>
      </c>
      <c r="T3506" t="s">
        <v>192</v>
      </c>
      <c r="U3506">
        <v>2717</v>
      </c>
    </row>
    <row r="3507" spans="1:21" x14ac:dyDescent="0.4">
      <c r="A3507">
        <v>2022</v>
      </c>
      <c r="B3507" t="s">
        <v>120</v>
      </c>
      <c r="C3507" t="s">
        <v>14</v>
      </c>
      <c r="D3507" t="s">
        <v>91</v>
      </c>
      <c r="E3507">
        <v>2</v>
      </c>
      <c r="F3507" t="s">
        <v>179</v>
      </c>
      <c r="G3507">
        <v>2</v>
      </c>
      <c r="H3507">
        <v>9</v>
      </c>
      <c r="I3507" t="s">
        <v>192</v>
      </c>
      <c r="J3507">
        <v>9</v>
      </c>
      <c r="K3507" t="s">
        <v>111</v>
      </c>
      <c r="L3507">
        <v>1</v>
      </c>
      <c r="M3507" t="s">
        <v>193</v>
      </c>
      <c r="N3507">
        <v>9</v>
      </c>
      <c r="O3507" t="s">
        <v>111</v>
      </c>
      <c r="P3507">
        <v>6</v>
      </c>
      <c r="Q3507" t="s">
        <v>197</v>
      </c>
      <c r="R3507" t="s">
        <v>109</v>
      </c>
      <c r="S3507">
        <v>9</v>
      </c>
      <c r="T3507" t="s">
        <v>192</v>
      </c>
      <c r="U3507">
        <v>286</v>
      </c>
    </row>
    <row r="3508" spans="1:21" x14ac:dyDescent="0.4">
      <c r="A3508">
        <v>2022</v>
      </c>
      <c r="B3508" t="s">
        <v>120</v>
      </c>
      <c r="C3508" t="s">
        <v>14</v>
      </c>
      <c r="D3508" t="s">
        <v>91</v>
      </c>
      <c r="E3508">
        <v>2</v>
      </c>
      <c r="F3508" t="s">
        <v>179</v>
      </c>
      <c r="G3508">
        <v>2</v>
      </c>
      <c r="H3508">
        <v>9</v>
      </c>
      <c r="I3508" t="s">
        <v>192</v>
      </c>
      <c r="J3508">
        <v>9</v>
      </c>
      <c r="K3508" t="s">
        <v>111</v>
      </c>
      <c r="L3508">
        <v>1</v>
      </c>
      <c r="M3508" t="s">
        <v>193</v>
      </c>
      <c r="N3508">
        <v>9</v>
      </c>
      <c r="O3508" t="s">
        <v>111</v>
      </c>
      <c r="P3508">
        <v>20</v>
      </c>
      <c r="Q3508" t="s">
        <v>117</v>
      </c>
      <c r="R3508" t="s">
        <v>117</v>
      </c>
      <c r="S3508">
        <v>9</v>
      </c>
      <c r="T3508" t="s">
        <v>192</v>
      </c>
      <c r="U3508">
        <v>2239</v>
      </c>
    </row>
    <row r="3509" spans="1:21" x14ac:dyDescent="0.4">
      <c r="A3509">
        <v>2022</v>
      </c>
      <c r="B3509" t="s">
        <v>120</v>
      </c>
      <c r="C3509" t="s">
        <v>14</v>
      </c>
      <c r="D3509" t="s">
        <v>91</v>
      </c>
      <c r="E3509">
        <v>2</v>
      </c>
      <c r="F3509" t="s">
        <v>179</v>
      </c>
      <c r="G3509">
        <v>2</v>
      </c>
      <c r="H3509">
        <v>9</v>
      </c>
      <c r="I3509" t="s">
        <v>192</v>
      </c>
      <c r="J3509">
        <v>9</v>
      </c>
      <c r="K3509" t="s">
        <v>111</v>
      </c>
      <c r="L3509">
        <v>1</v>
      </c>
      <c r="M3509" t="s">
        <v>193</v>
      </c>
      <c r="N3509">
        <v>9</v>
      </c>
      <c r="O3509" t="s">
        <v>111</v>
      </c>
      <c r="P3509">
        <v>95</v>
      </c>
      <c r="Q3509" t="s">
        <v>113</v>
      </c>
      <c r="R3509" t="s">
        <v>114</v>
      </c>
      <c r="S3509">
        <v>9</v>
      </c>
      <c r="T3509" t="s">
        <v>192</v>
      </c>
      <c r="U3509">
        <v>1292</v>
      </c>
    </row>
    <row r="3510" spans="1:21" x14ac:dyDescent="0.4">
      <c r="A3510">
        <v>2022</v>
      </c>
      <c r="B3510" t="s">
        <v>120</v>
      </c>
      <c r="C3510" t="s">
        <v>14</v>
      </c>
      <c r="D3510" t="s">
        <v>91</v>
      </c>
      <c r="E3510">
        <v>2</v>
      </c>
      <c r="F3510" t="s">
        <v>179</v>
      </c>
      <c r="G3510">
        <v>2</v>
      </c>
      <c r="H3510">
        <v>9</v>
      </c>
      <c r="I3510" t="s">
        <v>192</v>
      </c>
      <c r="J3510">
        <v>9</v>
      </c>
      <c r="K3510" t="s">
        <v>111</v>
      </c>
      <c r="L3510">
        <v>1</v>
      </c>
      <c r="M3510" t="s">
        <v>193</v>
      </c>
      <c r="N3510">
        <v>9</v>
      </c>
      <c r="O3510" t="s">
        <v>111</v>
      </c>
      <c r="P3510">
        <v>98</v>
      </c>
      <c r="Q3510" t="s">
        <v>106</v>
      </c>
      <c r="R3510" t="s">
        <v>106</v>
      </c>
      <c r="S3510">
        <v>9</v>
      </c>
      <c r="T3510" t="s">
        <v>192</v>
      </c>
      <c r="U3510">
        <v>1408</v>
      </c>
    </row>
    <row r="3511" spans="1:21" x14ac:dyDescent="0.4">
      <c r="A3511">
        <v>2022</v>
      </c>
      <c r="B3511" t="s">
        <v>120</v>
      </c>
      <c r="C3511" t="s">
        <v>14</v>
      </c>
      <c r="D3511" t="s">
        <v>91</v>
      </c>
      <c r="E3511">
        <v>2</v>
      </c>
      <c r="F3511" t="s">
        <v>179</v>
      </c>
      <c r="G3511">
        <v>2</v>
      </c>
      <c r="H3511">
        <v>9</v>
      </c>
      <c r="I3511" t="s">
        <v>192</v>
      </c>
      <c r="J3511">
        <v>9</v>
      </c>
      <c r="K3511" t="s">
        <v>111</v>
      </c>
      <c r="L3511">
        <v>1</v>
      </c>
      <c r="M3511" t="s">
        <v>193</v>
      </c>
      <c r="N3511">
        <v>9</v>
      </c>
      <c r="O3511" t="s">
        <v>111</v>
      </c>
      <c r="P3511">
        <v>99</v>
      </c>
      <c r="Q3511" t="s">
        <v>111</v>
      </c>
      <c r="R3511" t="s">
        <v>111</v>
      </c>
      <c r="S3511">
        <v>9</v>
      </c>
      <c r="T3511" t="s">
        <v>192</v>
      </c>
      <c r="U3511">
        <v>26642</v>
      </c>
    </row>
    <row r="3512" spans="1:21" x14ac:dyDescent="0.4">
      <c r="A3512">
        <v>2022</v>
      </c>
      <c r="B3512" t="s">
        <v>120</v>
      </c>
      <c r="C3512" t="s">
        <v>14</v>
      </c>
      <c r="D3512" t="s">
        <v>91</v>
      </c>
      <c r="E3512">
        <v>4</v>
      </c>
      <c r="F3512" t="s">
        <v>95</v>
      </c>
      <c r="G3512">
        <v>1</v>
      </c>
      <c r="H3512">
        <v>9</v>
      </c>
      <c r="I3512" t="s">
        <v>192</v>
      </c>
      <c r="J3512">
        <v>9</v>
      </c>
      <c r="K3512" t="s">
        <v>111</v>
      </c>
      <c r="L3512">
        <v>1</v>
      </c>
      <c r="M3512" t="s">
        <v>193</v>
      </c>
      <c r="N3512">
        <v>9</v>
      </c>
      <c r="O3512" t="s">
        <v>111</v>
      </c>
      <c r="P3512">
        <v>1</v>
      </c>
      <c r="Q3512" t="s">
        <v>20</v>
      </c>
      <c r="R3512" t="s">
        <v>20</v>
      </c>
      <c r="S3512">
        <v>9</v>
      </c>
      <c r="T3512" t="s">
        <v>192</v>
      </c>
      <c r="U3512">
        <v>978</v>
      </c>
    </row>
    <row r="3513" spans="1:21" x14ac:dyDescent="0.4">
      <c r="A3513">
        <v>2022</v>
      </c>
      <c r="B3513" t="s">
        <v>120</v>
      </c>
      <c r="C3513" t="s">
        <v>14</v>
      </c>
      <c r="D3513" t="s">
        <v>91</v>
      </c>
      <c r="E3513">
        <v>4</v>
      </c>
      <c r="F3513" t="s">
        <v>95</v>
      </c>
      <c r="G3513">
        <v>1</v>
      </c>
      <c r="H3513">
        <v>9</v>
      </c>
      <c r="I3513" t="s">
        <v>192</v>
      </c>
      <c r="J3513">
        <v>9</v>
      </c>
      <c r="K3513" t="s">
        <v>111</v>
      </c>
      <c r="L3513">
        <v>1</v>
      </c>
      <c r="M3513" t="s">
        <v>193</v>
      </c>
      <c r="N3513">
        <v>9</v>
      </c>
      <c r="O3513" t="s">
        <v>111</v>
      </c>
      <c r="P3513">
        <v>2</v>
      </c>
      <c r="Q3513" t="s">
        <v>127</v>
      </c>
      <c r="R3513" t="s">
        <v>127</v>
      </c>
      <c r="S3513">
        <v>9</v>
      </c>
      <c r="T3513" t="s">
        <v>192</v>
      </c>
      <c r="U3513">
        <v>8636</v>
      </c>
    </row>
    <row r="3514" spans="1:21" x14ac:dyDescent="0.4">
      <c r="A3514">
        <v>2022</v>
      </c>
      <c r="B3514" t="s">
        <v>120</v>
      </c>
      <c r="C3514" t="s">
        <v>14</v>
      </c>
      <c r="D3514" t="s">
        <v>91</v>
      </c>
      <c r="E3514">
        <v>4</v>
      </c>
      <c r="F3514" t="s">
        <v>95</v>
      </c>
      <c r="G3514">
        <v>1</v>
      </c>
      <c r="H3514">
        <v>9</v>
      </c>
      <c r="I3514" t="s">
        <v>192</v>
      </c>
      <c r="J3514">
        <v>9</v>
      </c>
      <c r="K3514" t="s">
        <v>111</v>
      </c>
      <c r="L3514">
        <v>1</v>
      </c>
      <c r="M3514" t="s">
        <v>193</v>
      </c>
      <c r="N3514">
        <v>9</v>
      </c>
      <c r="O3514" t="s">
        <v>111</v>
      </c>
      <c r="P3514">
        <v>3</v>
      </c>
      <c r="Q3514" t="s">
        <v>123</v>
      </c>
      <c r="R3514" t="s">
        <v>123</v>
      </c>
      <c r="S3514">
        <v>9</v>
      </c>
      <c r="T3514" t="s">
        <v>192</v>
      </c>
      <c r="U3514">
        <v>24513</v>
      </c>
    </row>
    <row r="3515" spans="1:21" x14ac:dyDescent="0.4">
      <c r="A3515">
        <v>2022</v>
      </c>
      <c r="B3515" t="s">
        <v>120</v>
      </c>
      <c r="C3515" t="s">
        <v>14</v>
      </c>
      <c r="D3515" t="s">
        <v>91</v>
      </c>
      <c r="E3515">
        <v>4</v>
      </c>
      <c r="F3515" t="s">
        <v>95</v>
      </c>
      <c r="G3515">
        <v>1</v>
      </c>
      <c r="H3515">
        <v>9</v>
      </c>
      <c r="I3515" t="s">
        <v>192</v>
      </c>
      <c r="J3515">
        <v>9</v>
      </c>
      <c r="K3515" t="s">
        <v>111</v>
      </c>
      <c r="L3515">
        <v>1</v>
      </c>
      <c r="M3515" t="s">
        <v>193</v>
      </c>
      <c r="N3515">
        <v>9</v>
      </c>
      <c r="O3515" t="s">
        <v>111</v>
      </c>
      <c r="P3515">
        <v>4</v>
      </c>
      <c r="Q3515" t="s">
        <v>121</v>
      </c>
      <c r="R3515" t="s">
        <v>121</v>
      </c>
      <c r="S3515">
        <v>9</v>
      </c>
      <c r="T3515" t="s">
        <v>192</v>
      </c>
      <c r="U3515">
        <v>64479</v>
      </c>
    </row>
    <row r="3516" spans="1:21" x14ac:dyDescent="0.4">
      <c r="A3516">
        <v>2022</v>
      </c>
      <c r="B3516" t="s">
        <v>120</v>
      </c>
      <c r="C3516" t="s">
        <v>14</v>
      </c>
      <c r="D3516" t="s">
        <v>91</v>
      </c>
      <c r="E3516">
        <v>4</v>
      </c>
      <c r="F3516" t="s">
        <v>95</v>
      </c>
      <c r="G3516">
        <v>1</v>
      </c>
      <c r="H3516">
        <v>9</v>
      </c>
      <c r="I3516" t="s">
        <v>192</v>
      </c>
      <c r="J3516">
        <v>9</v>
      </c>
      <c r="K3516" t="s">
        <v>111</v>
      </c>
      <c r="L3516">
        <v>1</v>
      </c>
      <c r="M3516" t="s">
        <v>193</v>
      </c>
      <c r="N3516">
        <v>9</v>
      </c>
      <c r="O3516" t="s">
        <v>111</v>
      </c>
      <c r="P3516">
        <v>5</v>
      </c>
      <c r="Q3516" t="s">
        <v>196</v>
      </c>
      <c r="R3516" t="s">
        <v>109</v>
      </c>
      <c r="S3516">
        <v>9</v>
      </c>
      <c r="T3516" t="s">
        <v>192</v>
      </c>
      <c r="U3516">
        <v>13110</v>
      </c>
    </row>
    <row r="3517" spans="1:21" x14ac:dyDescent="0.4">
      <c r="A3517">
        <v>2022</v>
      </c>
      <c r="B3517" t="s">
        <v>120</v>
      </c>
      <c r="C3517" t="s">
        <v>14</v>
      </c>
      <c r="D3517" t="s">
        <v>91</v>
      </c>
      <c r="E3517">
        <v>4</v>
      </c>
      <c r="F3517" t="s">
        <v>95</v>
      </c>
      <c r="G3517">
        <v>1</v>
      </c>
      <c r="H3517">
        <v>9</v>
      </c>
      <c r="I3517" t="s">
        <v>192</v>
      </c>
      <c r="J3517">
        <v>9</v>
      </c>
      <c r="K3517" t="s">
        <v>111</v>
      </c>
      <c r="L3517">
        <v>1</v>
      </c>
      <c r="M3517" t="s">
        <v>193</v>
      </c>
      <c r="N3517">
        <v>9</v>
      </c>
      <c r="O3517" t="s">
        <v>111</v>
      </c>
      <c r="P3517">
        <v>6</v>
      </c>
      <c r="Q3517" t="s">
        <v>197</v>
      </c>
      <c r="R3517" t="s">
        <v>109</v>
      </c>
      <c r="S3517">
        <v>9</v>
      </c>
      <c r="T3517" t="s">
        <v>192</v>
      </c>
      <c r="U3517">
        <v>939</v>
      </c>
    </row>
    <row r="3518" spans="1:21" x14ac:dyDescent="0.4">
      <c r="A3518">
        <v>2022</v>
      </c>
      <c r="B3518" t="s">
        <v>120</v>
      </c>
      <c r="C3518" t="s">
        <v>14</v>
      </c>
      <c r="D3518" t="s">
        <v>91</v>
      </c>
      <c r="E3518">
        <v>4</v>
      </c>
      <c r="F3518" t="s">
        <v>95</v>
      </c>
      <c r="G3518">
        <v>1</v>
      </c>
      <c r="H3518">
        <v>9</v>
      </c>
      <c r="I3518" t="s">
        <v>192</v>
      </c>
      <c r="J3518">
        <v>9</v>
      </c>
      <c r="K3518" t="s">
        <v>111</v>
      </c>
      <c r="L3518">
        <v>1</v>
      </c>
      <c r="M3518" t="s">
        <v>193</v>
      </c>
      <c r="N3518">
        <v>9</v>
      </c>
      <c r="O3518" t="s">
        <v>111</v>
      </c>
      <c r="P3518">
        <v>20</v>
      </c>
      <c r="Q3518" t="s">
        <v>117</v>
      </c>
      <c r="R3518" t="s">
        <v>117</v>
      </c>
      <c r="S3518">
        <v>9</v>
      </c>
      <c r="T3518" t="s">
        <v>192</v>
      </c>
      <c r="U3518">
        <v>10362</v>
      </c>
    </row>
    <row r="3519" spans="1:21" x14ac:dyDescent="0.4">
      <c r="A3519">
        <v>2022</v>
      </c>
      <c r="B3519" t="s">
        <v>120</v>
      </c>
      <c r="C3519" t="s">
        <v>14</v>
      </c>
      <c r="D3519" t="s">
        <v>91</v>
      </c>
      <c r="E3519">
        <v>4</v>
      </c>
      <c r="F3519" t="s">
        <v>95</v>
      </c>
      <c r="G3519">
        <v>1</v>
      </c>
      <c r="H3519">
        <v>9</v>
      </c>
      <c r="I3519" t="s">
        <v>192</v>
      </c>
      <c r="J3519">
        <v>9</v>
      </c>
      <c r="K3519" t="s">
        <v>111</v>
      </c>
      <c r="L3519">
        <v>1</v>
      </c>
      <c r="M3519" t="s">
        <v>193</v>
      </c>
      <c r="N3519">
        <v>9</v>
      </c>
      <c r="O3519" t="s">
        <v>111</v>
      </c>
      <c r="P3519">
        <v>95</v>
      </c>
      <c r="Q3519" t="s">
        <v>113</v>
      </c>
      <c r="R3519" t="s">
        <v>114</v>
      </c>
      <c r="S3519">
        <v>9</v>
      </c>
      <c r="T3519" t="s">
        <v>192</v>
      </c>
      <c r="U3519">
        <v>4563</v>
      </c>
    </row>
    <row r="3520" spans="1:21" x14ac:dyDescent="0.4">
      <c r="A3520">
        <v>2022</v>
      </c>
      <c r="B3520" t="s">
        <v>120</v>
      </c>
      <c r="C3520" t="s">
        <v>14</v>
      </c>
      <c r="D3520" t="s">
        <v>91</v>
      </c>
      <c r="E3520">
        <v>4</v>
      </c>
      <c r="F3520" t="s">
        <v>95</v>
      </c>
      <c r="G3520">
        <v>1</v>
      </c>
      <c r="H3520">
        <v>9</v>
      </c>
      <c r="I3520" t="s">
        <v>192</v>
      </c>
      <c r="J3520">
        <v>9</v>
      </c>
      <c r="K3520" t="s">
        <v>111</v>
      </c>
      <c r="L3520">
        <v>1</v>
      </c>
      <c r="M3520" t="s">
        <v>193</v>
      </c>
      <c r="N3520">
        <v>9</v>
      </c>
      <c r="O3520" t="s">
        <v>111</v>
      </c>
      <c r="P3520">
        <v>98</v>
      </c>
      <c r="Q3520" t="s">
        <v>106</v>
      </c>
      <c r="R3520" t="s">
        <v>106</v>
      </c>
      <c r="S3520">
        <v>9</v>
      </c>
      <c r="T3520" t="s">
        <v>192</v>
      </c>
      <c r="U3520">
        <v>11957</v>
      </c>
    </row>
    <row r="3521" spans="1:21" x14ac:dyDescent="0.4">
      <c r="A3521">
        <v>2022</v>
      </c>
      <c r="B3521" t="s">
        <v>120</v>
      </c>
      <c r="C3521" t="s">
        <v>14</v>
      </c>
      <c r="D3521" t="s">
        <v>91</v>
      </c>
      <c r="E3521">
        <v>4</v>
      </c>
      <c r="F3521" t="s">
        <v>95</v>
      </c>
      <c r="G3521">
        <v>1</v>
      </c>
      <c r="H3521">
        <v>9</v>
      </c>
      <c r="I3521" t="s">
        <v>192</v>
      </c>
      <c r="J3521">
        <v>9</v>
      </c>
      <c r="K3521" t="s">
        <v>111</v>
      </c>
      <c r="L3521">
        <v>1</v>
      </c>
      <c r="M3521" t="s">
        <v>193</v>
      </c>
      <c r="N3521">
        <v>9</v>
      </c>
      <c r="O3521" t="s">
        <v>111</v>
      </c>
      <c r="P3521">
        <v>99</v>
      </c>
      <c r="Q3521" t="s">
        <v>111</v>
      </c>
      <c r="R3521" t="s">
        <v>111</v>
      </c>
      <c r="S3521">
        <v>9</v>
      </c>
      <c r="T3521" t="s">
        <v>192</v>
      </c>
      <c r="U3521">
        <v>139537</v>
      </c>
    </row>
    <row r="3522" spans="1:21" x14ac:dyDescent="0.4">
      <c r="A3522">
        <v>2022</v>
      </c>
      <c r="B3522" t="s">
        <v>108</v>
      </c>
      <c r="C3522" t="s">
        <v>58</v>
      </c>
      <c r="D3522" t="s">
        <v>92</v>
      </c>
      <c r="E3522">
        <v>1</v>
      </c>
      <c r="F3522" t="s">
        <v>87</v>
      </c>
      <c r="G3522">
        <v>1</v>
      </c>
      <c r="H3522">
        <v>9</v>
      </c>
      <c r="I3522" t="s">
        <v>192</v>
      </c>
      <c r="J3522">
        <v>9</v>
      </c>
      <c r="K3522" t="s">
        <v>111</v>
      </c>
      <c r="L3522">
        <v>1</v>
      </c>
      <c r="M3522" t="s">
        <v>193</v>
      </c>
      <c r="N3522">
        <v>9</v>
      </c>
      <c r="O3522" t="s">
        <v>111</v>
      </c>
      <c r="P3522">
        <v>1</v>
      </c>
      <c r="Q3522" t="s">
        <v>20</v>
      </c>
      <c r="R3522" t="s">
        <v>20</v>
      </c>
      <c r="S3522">
        <v>9</v>
      </c>
      <c r="T3522" t="s">
        <v>192</v>
      </c>
      <c r="U3522">
        <v>700</v>
      </c>
    </row>
    <row r="3523" spans="1:21" x14ac:dyDescent="0.4">
      <c r="A3523">
        <v>2022</v>
      </c>
      <c r="B3523" t="s">
        <v>108</v>
      </c>
      <c r="C3523" t="s">
        <v>58</v>
      </c>
      <c r="D3523" t="s">
        <v>92</v>
      </c>
      <c r="E3523">
        <v>1</v>
      </c>
      <c r="F3523" t="s">
        <v>87</v>
      </c>
      <c r="G3523">
        <v>1</v>
      </c>
      <c r="H3523">
        <v>9</v>
      </c>
      <c r="I3523" t="s">
        <v>192</v>
      </c>
      <c r="J3523">
        <v>9</v>
      </c>
      <c r="K3523" t="s">
        <v>111</v>
      </c>
      <c r="L3523">
        <v>1</v>
      </c>
      <c r="M3523" t="s">
        <v>193</v>
      </c>
      <c r="N3523">
        <v>9</v>
      </c>
      <c r="O3523" t="s">
        <v>111</v>
      </c>
      <c r="P3523">
        <v>2</v>
      </c>
      <c r="Q3523" t="s">
        <v>127</v>
      </c>
      <c r="R3523" t="s">
        <v>127</v>
      </c>
      <c r="S3523">
        <v>9</v>
      </c>
      <c r="T3523" t="s">
        <v>192</v>
      </c>
      <c r="U3523">
        <v>3899</v>
      </c>
    </row>
    <row r="3524" spans="1:21" x14ac:dyDescent="0.4">
      <c r="A3524">
        <v>2022</v>
      </c>
      <c r="B3524" t="s">
        <v>108</v>
      </c>
      <c r="C3524" t="s">
        <v>58</v>
      </c>
      <c r="D3524" t="s">
        <v>92</v>
      </c>
      <c r="E3524">
        <v>1</v>
      </c>
      <c r="F3524" t="s">
        <v>87</v>
      </c>
      <c r="G3524">
        <v>1</v>
      </c>
      <c r="H3524">
        <v>9</v>
      </c>
      <c r="I3524" t="s">
        <v>192</v>
      </c>
      <c r="J3524">
        <v>9</v>
      </c>
      <c r="K3524" t="s">
        <v>111</v>
      </c>
      <c r="L3524">
        <v>1</v>
      </c>
      <c r="M3524" t="s">
        <v>193</v>
      </c>
      <c r="N3524">
        <v>9</v>
      </c>
      <c r="O3524" t="s">
        <v>111</v>
      </c>
      <c r="P3524">
        <v>3</v>
      </c>
      <c r="Q3524" t="s">
        <v>123</v>
      </c>
      <c r="R3524" t="s">
        <v>123</v>
      </c>
      <c r="S3524">
        <v>9</v>
      </c>
      <c r="T3524" t="s">
        <v>192</v>
      </c>
      <c r="U3524">
        <v>10099</v>
      </c>
    </row>
    <row r="3525" spans="1:21" x14ac:dyDescent="0.4">
      <c r="A3525">
        <v>2022</v>
      </c>
      <c r="B3525" t="s">
        <v>108</v>
      </c>
      <c r="C3525" t="s">
        <v>58</v>
      </c>
      <c r="D3525" t="s">
        <v>92</v>
      </c>
      <c r="E3525">
        <v>1</v>
      </c>
      <c r="F3525" t="s">
        <v>87</v>
      </c>
      <c r="G3525">
        <v>1</v>
      </c>
      <c r="H3525">
        <v>9</v>
      </c>
      <c r="I3525" t="s">
        <v>192</v>
      </c>
      <c r="J3525">
        <v>9</v>
      </c>
      <c r="K3525" t="s">
        <v>111</v>
      </c>
      <c r="L3525">
        <v>1</v>
      </c>
      <c r="M3525" t="s">
        <v>193</v>
      </c>
      <c r="N3525">
        <v>9</v>
      </c>
      <c r="O3525" t="s">
        <v>111</v>
      </c>
      <c r="P3525">
        <v>4</v>
      </c>
      <c r="Q3525" t="s">
        <v>121</v>
      </c>
      <c r="R3525" t="s">
        <v>121</v>
      </c>
      <c r="S3525">
        <v>9</v>
      </c>
      <c r="T3525" t="s">
        <v>192</v>
      </c>
      <c r="U3525">
        <v>100942</v>
      </c>
    </row>
    <row r="3526" spans="1:21" x14ac:dyDescent="0.4">
      <c r="A3526">
        <v>2022</v>
      </c>
      <c r="B3526" t="s">
        <v>108</v>
      </c>
      <c r="C3526" t="s">
        <v>58</v>
      </c>
      <c r="D3526" t="s">
        <v>92</v>
      </c>
      <c r="E3526">
        <v>1</v>
      </c>
      <c r="F3526" t="s">
        <v>87</v>
      </c>
      <c r="G3526">
        <v>1</v>
      </c>
      <c r="H3526">
        <v>9</v>
      </c>
      <c r="I3526" t="s">
        <v>192</v>
      </c>
      <c r="J3526">
        <v>9</v>
      </c>
      <c r="K3526" t="s">
        <v>111</v>
      </c>
      <c r="L3526">
        <v>1</v>
      </c>
      <c r="M3526" t="s">
        <v>193</v>
      </c>
      <c r="N3526">
        <v>9</v>
      </c>
      <c r="O3526" t="s">
        <v>111</v>
      </c>
      <c r="P3526">
        <v>5</v>
      </c>
      <c r="Q3526" t="s">
        <v>196</v>
      </c>
      <c r="R3526" t="s">
        <v>109</v>
      </c>
      <c r="S3526">
        <v>9</v>
      </c>
      <c r="T3526" t="s">
        <v>192</v>
      </c>
      <c r="U3526">
        <v>7054</v>
      </c>
    </row>
    <row r="3527" spans="1:21" x14ac:dyDescent="0.4">
      <c r="A3527">
        <v>2022</v>
      </c>
      <c r="B3527" t="s">
        <v>108</v>
      </c>
      <c r="C3527" t="s">
        <v>58</v>
      </c>
      <c r="D3527" t="s">
        <v>92</v>
      </c>
      <c r="E3527">
        <v>1</v>
      </c>
      <c r="F3527" t="s">
        <v>87</v>
      </c>
      <c r="G3527">
        <v>1</v>
      </c>
      <c r="H3527">
        <v>9</v>
      </c>
      <c r="I3527" t="s">
        <v>192</v>
      </c>
      <c r="J3527">
        <v>9</v>
      </c>
      <c r="K3527" t="s">
        <v>111</v>
      </c>
      <c r="L3527">
        <v>1</v>
      </c>
      <c r="M3527" t="s">
        <v>193</v>
      </c>
      <c r="N3527">
        <v>9</v>
      </c>
      <c r="O3527" t="s">
        <v>111</v>
      </c>
      <c r="P3527">
        <v>6</v>
      </c>
      <c r="Q3527" t="s">
        <v>197</v>
      </c>
      <c r="R3527" t="s">
        <v>109</v>
      </c>
      <c r="S3527">
        <v>9</v>
      </c>
      <c r="T3527" t="s">
        <v>192</v>
      </c>
      <c r="U3527">
        <v>110</v>
      </c>
    </row>
    <row r="3528" spans="1:21" x14ac:dyDescent="0.4">
      <c r="A3528">
        <v>2022</v>
      </c>
      <c r="B3528" t="s">
        <v>108</v>
      </c>
      <c r="C3528" t="s">
        <v>58</v>
      </c>
      <c r="D3528" t="s">
        <v>92</v>
      </c>
      <c r="E3528">
        <v>1</v>
      </c>
      <c r="F3528" t="s">
        <v>87</v>
      </c>
      <c r="G3528">
        <v>1</v>
      </c>
      <c r="H3528">
        <v>9</v>
      </c>
      <c r="I3528" t="s">
        <v>192</v>
      </c>
      <c r="J3528">
        <v>9</v>
      </c>
      <c r="K3528" t="s">
        <v>111</v>
      </c>
      <c r="L3528">
        <v>1</v>
      </c>
      <c r="M3528" t="s">
        <v>193</v>
      </c>
      <c r="N3528">
        <v>9</v>
      </c>
      <c r="O3528" t="s">
        <v>111</v>
      </c>
      <c r="P3528">
        <v>20</v>
      </c>
      <c r="Q3528" t="s">
        <v>117</v>
      </c>
      <c r="R3528" t="s">
        <v>117</v>
      </c>
      <c r="S3528">
        <v>9</v>
      </c>
      <c r="T3528" t="s">
        <v>192</v>
      </c>
      <c r="U3528">
        <v>4856</v>
      </c>
    </row>
    <row r="3529" spans="1:21" x14ac:dyDescent="0.4">
      <c r="A3529">
        <v>2022</v>
      </c>
      <c r="B3529" t="s">
        <v>108</v>
      </c>
      <c r="C3529" t="s">
        <v>58</v>
      </c>
      <c r="D3529" t="s">
        <v>92</v>
      </c>
      <c r="E3529">
        <v>1</v>
      </c>
      <c r="F3529" t="s">
        <v>87</v>
      </c>
      <c r="G3529">
        <v>1</v>
      </c>
      <c r="H3529">
        <v>9</v>
      </c>
      <c r="I3529" t="s">
        <v>192</v>
      </c>
      <c r="J3529">
        <v>9</v>
      </c>
      <c r="K3529" t="s">
        <v>111</v>
      </c>
      <c r="L3529">
        <v>1</v>
      </c>
      <c r="M3529" t="s">
        <v>193</v>
      </c>
      <c r="N3529">
        <v>9</v>
      </c>
      <c r="O3529" t="s">
        <v>111</v>
      </c>
      <c r="P3529">
        <v>95</v>
      </c>
      <c r="Q3529" t="s">
        <v>113</v>
      </c>
      <c r="R3529" t="s">
        <v>114</v>
      </c>
      <c r="S3529">
        <v>9</v>
      </c>
      <c r="T3529" t="s">
        <v>192</v>
      </c>
      <c r="U3529">
        <v>5339</v>
      </c>
    </row>
    <row r="3530" spans="1:21" x14ac:dyDescent="0.4">
      <c r="A3530">
        <v>2022</v>
      </c>
      <c r="B3530" t="s">
        <v>108</v>
      </c>
      <c r="C3530" t="s">
        <v>58</v>
      </c>
      <c r="D3530" t="s">
        <v>92</v>
      </c>
      <c r="E3530">
        <v>1</v>
      </c>
      <c r="F3530" t="s">
        <v>87</v>
      </c>
      <c r="G3530">
        <v>1</v>
      </c>
      <c r="H3530">
        <v>9</v>
      </c>
      <c r="I3530" t="s">
        <v>192</v>
      </c>
      <c r="J3530">
        <v>9</v>
      </c>
      <c r="K3530" t="s">
        <v>111</v>
      </c>
      <c r="L3530">
        <v>1</v>
      </c>
      <c r="M3530" t="s">
        <v>193</v>
      </c>
      <c r="N3530">
        <v>9</v>
      </c>
      <c r="O3530" t="s">
        <v>111</v>
      </c>
      <c r="P3530">
        <v>98</v>
      </c>
      <c r="Q3530" t="s">
        <v>106</v>
      </c>
      <c r="R3530" t="s">
        <v>106</v>
      </c>
      <c r="S3530">
        <v>9</v>
      </c>
      <c r="T3530" t="s">
        <v>192</v>
      </c>
      <c r="U3530">
        <v>2431</v>
      </c>
    </row>
    <row r="3531" spans="1:21" x14ac:dyDescent="0.4">
      <c r="A3531">
        <v>2022</v>
      </c>
      <c r="B3531" t="s">
        <v>108</v>
      </c>
      <c r="C3531" t="s">
        <v>58</v>
      </c>
      <c r="D3531" t="s">
        <v>92</v>
      </c>
      <c r="E3531">
        <v>1</v>
      </c>
      <c r="F3531" t="s">
        <v>87</v>
      </c>
      <c r="G3531">
        <v>1</v>
      </c>
      <c r="H3531">
        <v>9</v>
      </c>
      <c r="I3531" t="s">
        <v>192</v>
      </c>
      <c r="J3531">
        <v>9</v>
      </c>
      <c r="K3531" t="s">
        <v>111</v>
      </c>
      <c r="L3531">
        <v>1</v>
      </c>
      <c r="M3531" t="s">
        <v>193</v>
      </c>
      <c r="N3531">
        <v>9</v>
      </c>
      <c r="O3531" t="s">
        <v>111</v>
      </c>
      <c r="P3531">
        <v>99</v>
      </c>
      <c r="Q3531" t="s">
        <v>111</v>
      </c>
      <c r="R3531" t="s">
        <v>111</v>
      </c>
      <c r="S3531">
        <v>9</v>
      </c>
      <c r="T3531" t="s">
        <v>192</v>
      </c>
      <c r="U3531">
        <v>135430</v>
      </c>
    </row>
    <row r="3532" spans="1:21" x14ac:dyDescent="0.4">
      <c r="A3532">
        <v>2022</v>
      </c>
      <c r="B3532" t="s">
        <v>108</v>
      </c>
      <c r="C3532" t="s">
        <v>58</v>
      </c>
      <c r="D3532" t="s">
        <v>92</v>
      </c>
      <c r="E3532">
        <v>2</v>
      </c>
      <c r="F3532" t="s">
        <v>179</v>
      </c>
      <c r="G3532">
        <v>2</v>
      </c>
      <c r="H3532">
        <v>9</v>
      </c>
      <c r="I3532" t="s">
        <v>192</v>
      </c>
      <c r="J3532">
        <v>9</v>
      </c>
      <c r="K3532" t="s">
        <v>111</v>
      </c>
      <c r="L3532">
        <v>1</v>
      </c>
      <c r="M3532" t="s">
        <v>193</v>
      </c>
      <c r="N3532">
        <v>9</v>
      </c>
      <c r="O3532" t="s">
        <v>111</v>
      </c>
      <c r="P3532">
        <v>1</v>
      </c>
      <c r="Q3532" t="s">
        <v>20</v>
      </c>
      <c r="R3532" t="s">
        <v>20</v>
      </c>
      <c r="S3532">
        <v>9</v>
      </c>
      <c r="T3532" t="s">
        <v>192</v>
      </c>
      <c r="U3532">
        <v>403</v>
      </c>
    </row>
    <row r="3533" spans="1:21" x14ac:dyDescent="0.4">
      <c r="A3533">
        <v>2022</v>
      </c>
      <c r="B3533" t="s">
        <v>108</v>
      </c>
      <c r="C3533" t="s">
        <v>58</v>
      </c>
      <c r="D3533" t="s">
        <v>92</v>
      </c>
      <c r="E3533">
        <v>2</v>
      </c>
      <c r="F3533" t="s">
        <v>179</v>
      </c>
      <c r="G3533">
        <v>2</v>
      </c>
      <c r="H3533">
        <v>9</v>
      </c>
      <c r="I3533" t="s">
        <v>192</v>
      </c>
      <c r="J3533">
        <v>9</v>
      </c>
      <c r="K3533" t="s">
        <v>111</v>
      </c>
      <c r="L3533">
        <v>1</v>
      </c>
      <c r="M3533" t="s">
        <v>193</v>
      </c>
      <c r="N3533">
        <v>9</v>
      </c>
      <c r="O3533" t="s">
        <v>111</v>
      </c>
      <c r="P3533">
        <v>2</v>
      </c>
      <c r="Q3533" t="s">
        <v>127</v>
      </c>
      <c r="R3533" t="s">
        <v>127</v>
      </c>
      <c r="S3533">
        <v>9</v>
      </c>
      <c r="T3533" t="s">
        <v>192</v>
      </c>
      <c r="U3533">
        <v>3051</v>
      </c>
    </row>
    <row r="3534" spans="1:21" x14ac:dyDescent="0.4">
      <c r="A3534">
        <v>2022</v>
      </c>
      <c r="B3534" t="s">
        <v>108</v>
      </c>
      <c r="C3534" t="s">
        <v>58</v>
      </c>
      <c r="D3534" t="s">
        <v>92</v>
      </c>
      <c r="E3534">
        <v>2</v>
      </c>
      <c r="F3534" t="s">
        <v>179</v>
      </c>
      <c r="G3534">
        <v>2</v>
      </c>
      <c r="H3534">
        <v>9</v>
      </c>
      <c r="I3534" t="s">
        <v>192</v>
      </c>
      <c r="J3534">
        <v>9</v>
      </c>
      <c r="K3534" t="s">
        <v>111</v>
      </c>
      <c r="L3534">
        <v>1</v>
      </c>
      <c r="M3534" t="s">
        <v>193</v>
      </c>
      <c r="N3534">
        <v>9</v>
      </c>
      <c r="O3534" t="s">
        <v>111</v>
      </c>
      <c r="P3534">
        <v>3</v>
      </c>
      <c r="Q3534" t="s">
        <v>123</v>
      </c>
      <c r="R3534" t="s">
        <v>123</v>
      </c>
      <c r="S3534">
        <v>9</v>
      </c>
      <c r="T3534" t="s">
        <v>192</v>
      </c>
      <c r="U3534">
        <v>4960</v>
      </c>
    </row>
    <row r="3535" spans="1:21" x14ac:dyDescent="0.4">
      <c r="A3535">
        <v>2022</v>
      </c>
      <c r="B3535" t="s">
        <v>108</v>
      </c>
      <c r="C3535" t="s">
        <v>58</v>
      </c>
      <c r="D3535" t="s">
        <v>92</v>
      </c>
      <c r="E3535">
        <v>2</v>
      </c>
      <c r="F3535" t="s">
        <v>179</v>
      </c>
      <c r="G3535">
        <v>2</v>
      </c>
      <c r="H3535">
        <v>9</v>
      </c>
      <c r="I3535" t="s">
        <v>192</v>
      </c>
      <c r="J3535">
        <v>9</v>
      </c>
      <c r="K3535" t="s">
        <v>111</v>
      </c>
      <c r="L3535">
        <v>1</v>
      </c>
      <c r="M3535" t="s">
        <v>193</v>
      </c>
      <c r="N3535">
        <v>9</v>
      </c>
      <c r="O3535" t="s">
        <v>111</v>
      </c>
      <c r="P3535">
        <v>4</v>
      </c>
      <c r="Q3535" t="s">
        <v>121</v>
      </c>
      <c r="R3535" t="s">
        <v>121</v>
      </c>
      <c r="S3535">
        <v>9</v>
      </c>
      <c r="T3535" t="s">
        <v>192</v>
      </c>
      <c r="U3535">
        <v>25394</v>
      </c>
    </row>
    <row r="3536" spans="1:21" x14ac:dyDescent="0.4">
      <c r="A3536">
        <v>2022</v>
      </c>
      <c r="B3536" t="s">
        <v>108</v>
      </c>
      <c r="C3536" t="s">
        <v>58</v>
      </c>
      <c r="D3536" t="s">
        <v>92</v>
      </c>
      <c r="E3536">
        <v>2</v>
      </c>
      <c r="F3536" t="s">
        <v>179</v>
      </c>
      <c r="G3536">
        <v>2</v>
      </c>
      <c r="H3536">
        <v>9</v>
      </c>
      <c r="I3536" t="s">
        <v>192</v>
      </c>
      <c r="J3536">
        <v>9</v>
      </c>
      <c r="K3536" t="s">
        <v>111</v>
      </c>
      <c r="L3536">
        <v>1</v>
      </c>
      <c r="M3536" t="s">
        <v>193</v>
      </c>
      <c r="N3536">
        <v>9</v>
      </c>
      <c r="O3536" t="s">
        <v>111</v>
      </c>
      <c r="P3536">
        <v>5</v>
      </c>
      <c r="Q3536" t="s">
        <v>196</v>
      </c>
      <c r="R3536" t="s">
        <v>109</v>
      </c>
      <c r="S3536">
        <v>9</v>
      </c>
      <c r="T3536" t="s">
        <v>192</v>
      </c>
      <c r="U3536">
        <v>1618</v>
      </c>
    </row>
    <row r="3537" spans="1:21" x14ac:dyDescent="0.4">
      <c r="A3537">
        <v>2022</v>
      </c>
      <c r="B3537" t="s">
        <v>108</v>
      </c>
      <c r="C3537" t="s">
        <v>58</v>
      </c>
      <c r="D3537" t="s">
        <v>92</v>
      </c>
      <c r="E3537">
        <v>2</v>
      </c>
      <c r="F3537" t="s">
        <v>179</v>
      </c>
      <c r="G3537">
        <v>2</v>
      </c>
      <c r="H3537">
        <v>9</v>
      </c>
      <c r="I3537" t="s">
        <v>192</v>
      </c>
      <c r="J3537">
        <v>9</v>
      </c>
      <c r="K3537" t="s">
        <v>111</v>
      </c>
      <c r="L3537">
        <v>1</v>
      </c>
      <c r="M3537" t="s">
        <v>193</v>
      </c>
      <c r="N3537">
        <v>9</v>
      </c>
      <c r="O3537" t="s">
        <v>111</v>
      </c>
      <c r="P3537">
        <v>6</v>
      </c>
      <c r="Q3537" t="s">
        <v>197</v>
      </c>
      <c r="R3537" t="s">
        <v>109</v>
      </c>
      <c r="S3537">
        <v>9</v>
      </c>
      <c r="T3537" t="s">
        <v>192</v>
      </c>
      <c r="U3537">
        <v>46</v>
      </c>
    </row>
    <row r="3538" spans="1:21" x14ac:dyDescent="0.4">
      <c r="A3538">
        <v>2022</v>
      </c>
      <c r="B3538" t="s">
        <v>108</v>
      </c>
      <c r="C3538" t="s">
        <v>58</v>
      </c>
      <c r="D3538" t="s">
        <v>92</v>
      </c>
      <c r="E3538">
        <v>2</v>
      </c>
      <c r="F3538" t="s">
        <v>179</v>
      </c>
      <c r="G3538">
        <v>2</v>
      </c>
      <c r="H3538">
        <v>9</v>
      </c>
      <c r="I3538" t="s">
        <v>192</v>
      </c>
      <c r="J3538">
        <v>9</v>
      </c>
      <c r="K3538" t="s">
        <v>111</v>
      </c>
      <c r="L3538">
        <v>1</v>
      </c>
      <c r="M3538" t="s">
        <v>193</v>
      </c>
      <c r="N3538">
        <v>9</v>
      </c>
      <c r="O3538" t="s">
        <v>111</v>
      </c>
      <c r="P3538">
        <v>20</v>
      </c>
      <c r="Q3538" t="s">
        <v>117</v>
      </c>
      <c r="R3538" t="s">
        <v>117</v>
      </c>
      <c r="S3538">
        <v>9</v>
      </c>
      <c r="T3538" t="s">
        <v>192</v>
      </c>
      <c r="U3538">
        <v>1267</v>
      </c>
    </row>
    <row r="3539" spans="1:21" x14ac:dyDescent="0.4">
      <c r="A3539">
        <v>2022</v>
      </c>
      <c r="B3539" t="s">
        <v>108</v>
      </c>
      <c r="C3539" t="s">
        <v>58</v>
      </c>
      <c r="D3539" t="s">
        <v>92</v>
      </c>
      <c r="E3539">
        <v>2</v>
      </c>
      <c r="F3539" t="s">
        <v>179</v>
      </c>
      <c r="G3539">
        <v>2</v>
      </c>
      <c r="H3539">
        <v>9</v>
      </c>
      <c r="I3539" t="s">
        <v>192</v>
      </c>
      <c r="J3539">
        <v>9</v>
      </c>
      <c r="K3539" t="s">
        <v>111</v>
      </c>
      <c r="L3539">
        <v>1</v>
      </c>
      <c r="M3539" t="s">
        <v>193</v>
      </c>
      <c r="N3539">
        <v>9</v>
      </c>
      <c r="O3539" t="s">
        <v>111</v>
      </c>
      <c r="P3539">
        <v>95</v>
      </c>
      <c r="Q3539" t="s">
        <v>113</v>
      </c>
      <c r="R3539" t="s">
        <v>114</v>
      </c>
      <c r="S3539">
        <v>9</v>
      </c>
      <c r="T3539" t="s">
        <v>192</v>
      </c>
      <c r="U3539">
        <v>1171</v>
      </c>
    </row>
    <row r="3540" spans="1:21" x14ac:dyDescent="0.4">
      <c r="A3540">
        <v>2022</v>
      </c>
      <c r="B3540" t="s">
        <v>108</v>
      </c>
      <c r="C3540" t="s">
        <v>58</v>
      </c>
      <c r="D3540" t="s">
        <v>92</v>
      </c>
      <c r="E3540">
        <v>2</v>
      </c>
      <c r="F3540" t="s">
        <v>179</v>
      </c>
      <c r="G3540">
        <v>2</v>
      </c>
      <c r="H3540">
        <v>9</v>
      </c>
      <c r="I3540" t="s">
        <v>192</v>
      </c>
      <c r="J3540">
        <v>9</v>
      </c>
      <c r="K3540" t="s">
        <v>111</v>
      </c>
      <c r="L3540">
        <v>1</v>
      </c>
      <c r="M3540" t="s">
        <v>193</v>
      </c>
      <c r="N3540">
        <v>9</v>
      </c>
      <c r="O3540" t="s">
        <v>111</v>
      </c>
      <c r="P3540">
        <v>98</v>
      </c>
      <c r="Q3540" t="s">
        <v>106</v>
      </c>
      <c r="R3540" t="s">
        <v>106</v>
      </c>
      <c r="S3540">
        <v>9</v>
      </c>
      <c r="T3540" t="s">
        <v>192</v>
      </c>
      <c r="U3540">
        <v>1165</v>
      </c>
    </row>
    <row r="3541" spans="1:21" x14ac:dyDescent="0.4">
      <c r="A3541">
        <v>2022</v>
      </c>
      <c r="B3541" t="s">
        <v>108</v>
      </c>
      <c r="C3541" t="s">
        <v>58</v>
      </c>
      <c r="D3541" t="s">
        <v>92</v>
      </c>
      <c r="E3541">
        <v>2</v>
      </c>
      <c r="F3541" t="s">
        <v>179</v>
      </c>
      <c r="G3541">
        <v>2</v>
      </c>
      <c r="H3541">
        <v>9</v>
      </c>
      <c r="I3541" t="s">
        <v>192</v>
      </c>
      <c r="J3541">
        <v>9</v>
      </c>
      <c r="K3541" t="s">
        <v>111</v>
      </c>
      <c r="L3541">
        <v>1</v>
      </c>
      <c r="M3541" t="s">
        <v>193</v>
      </c>
      <c r="N3541">
        <v>9</v>
      </c>
      <c r="O3541" t="s">
        <v>111</v>
      </c>
      <c r="P3541">
        <v>99</v>
      </c>
      <c r="Q3541" t="s">
        <v>111</v>
      </c>
      <c r="R3541" t="s">
        <v>111</v>
      </c>
      <c r="S3541">
        <v>9</v>
      </c>
      <c r="T3541" t="s">
        <v>192</v>
      </c>
      <c r="U3541">
        <v>39075</v>
      </c>
    </row>
    <row r="3542" spans="1:21" x14ac:dyDescent="0.4">
      <c r="A3542">
        <v>2022</v>
      </c>
      <c r="B3542" t="s">
        <v>108</v>
      </c>
      <c r="C3542" t="s">
        <v>58</v>
      </c>
      <c r="D3542" t="s">
        <v>92</v>
      </c>
      <c r="E3542">
        <v>4</v>
      </c>
      <c r="F3542" t="s">
        <v>95</v>
      </c>
      <c r="G3542">
        <v>1</v>
      </c>
      <c r="H3542">
        <v>9</v>
      </c>
      <c r="I3542" t="s">
        <v>192</v>
      </c>
      <c r="J3542">
        <v>9</v>
      </c>
      <c r="K3542" t="s">
        <v>111</v>
      </c>
      <c r="L3542">
        <v>1</v>
      </c>
      <c r="M3542" t="s">
        <v>193</v>
      </c>
      <c r="N3542">
        <v>9</v>
      </c>
      <c r="O3542" t="s">
        <v>111</v>
      </c>
      <c r="P3542">
        <v>1</v>
      </c>
      <c r="Q3542" t="s">
        <v>20</v>
      </c>
      <c r="R3542" t="s">
        <v>20</v>
      </c>
      <c r="S3542">
        <v>9</v>
      </c>
      <c r="T3542" t="s">
        <v>192</v>
      </c>
      <c r="U3542">
        <v>1198</v>
      </c>
    </row>
    <row r="3543" spans="1:21" x14ac:dyDescent="0.4">
      <c r="A3543">
        <v>2022</v>
      </c>
      <c r="B3543" t="s">
        <v>108</v>
      </c>
      <c r="C3543" t="s">
        <v>58</v>
      </c>
      <c r="D3543" t="s">
        <v>92</v>
      </c>
      <c r="E3543">
        <v>4</v>
      </c>
      <c r="F3543" t="s">
        <v>95</v>
      </c>
      <c r="G3543">
        <v>1</v>
      </c>
      <c r="H3543">
        <v>9</v>
      </c>
      <c r="I3543" t="s">
        <v>192</v>
      </c>
      <c r="J3543">
        <v>9</v>
      </c>
      <c r="K3543" t="s">
        <v>111</v>
      </c>
      <c r="L3543">
        <v>1</v>
      </c>
      <c r="M3543" t="s">
        <v>193</v>
      </c>
      <c r="N3543">
        <v>9</v>
      </c>
      <c r="O3543" t="s">
        <v>111</v>
      </c>
      <c r="P3543">
        <v>2</v>
      </c>
      <c r="Q3543" t="s">
        <v>127</v>
      </c>
      <c r="R3543" t="s">
        <v>127</v>
      </c>
      <c r="S3543">
        <v>9</v>
      </c>
      <c r="T3543" t="s">
        <v>192</v>
      </c>
      <c r="U3543">
        <v>7303</v>
      </c>
    </row>
    <row r="3544" spans="1:21" x14ac:dyDescent="0.4">
      <c r="A3544">
        <v>2022</v>
      </c>
      <c r="B3544" t="s">
        <v>108</v>
      </c>
      <c r="C3544" t="s">
        <v>58</v>
      </c>
      <c r="D3544" t="s">
        <v>92</v>
      </c>
      <c r="E3544">
        <v>4</v>
      </c>
      <c r="F3544" t="s">
        <v>95</v>
      </c>
      <c r="G3544">
        <v>1</v>
      </c>
      <c r="H3544">
        <v>9</v>
      </c>
      <c r="I3544" t="s">
        <v>192</v>
      </c>
      <c r="J3544">
        <v>9</v>
      </c>
      <c r="K3544" t="s">
        <v>111</v>
      </c>
      <c r="L3544">
        <v>1</v>
      </c>
      <c r="M3544" t="s">
        <v>193</v>
      </c>
      <c r="N3544">
        <v>9</v>
      </c>
      <c r="O3544" t="s">
        <v>111</v>
      </c>
      <c r="P3544">
        <v>3</v>
      </c>
      <c r="Q3544" t="s">
        <v>123</v>
      </c>
      <c r="R3544" t="s">
        <v>123</v>
      </c>
      <c r="S3544">
        <v>9</v>
      </c>
      <c r="T3544" t="s">
        <v>192</v>
      </c>
      <c r="U3544">
        <v>11145</v>
      </c>
    </row>
    <row r="3545" spans="1:21" x14ac:dyDescent="0.4">
      <c r="A3545">
        <v>2022</v>
      </c>
      <c r="B3545" t="s">
        <v>108</v>
      </c>
      <c r="C3545" t="s">
        <v>58</v>
      </c>
      <c r="D3545" t="s">
        <v>92</v>
      </c>
      <c r="E3545">
        <v>4</v>
      </c>
      <c r="F3545" t="s">
        <v>95</v>
      </c>
      <c r="G3545">
        <v>1</v>
      </c>
      <c r="H3545">
        <v>9</v>
      </c>
      <c r="I3545" t="s">
        <v>192</v>
      </c>
      <c r="J3545">
        <v>9</v>
      </c>
      <c r="K3545" t="s">
        <v>111</v>
      </c>
      <c r="L3545">
        <v>1</v>
      </c>
      <c r="M3545" t="s">
        <v>193</v>
      </c>
      <c r="N3545">
        <v>9</v>
      </c>
      <c r="O3545" t="s">
        <v>111</v>
      </c>
      <c r="P3545">
        <v>4</v>
      </c>
      <c r="Q3545" t="s">
        <v>121</v>
      </c>
      <c r="R3545" t="s">
        <v>121</v>
      </c>
      <c r="S3545">
        <v>9</v>
      </c>
      <c r="T3545" t="s">
        <v>192</v>
      </c>
      <c r="U3545">
        <v>68633</v>
      </c>
    </row>
    <row r="3546" spans="1:21" x14ac:dyDescent="0.4">
      <c r="A3546">
        <v>2022</v>
      </c>
      <c r="B3546" t="s">
        <v>108</v>
      </c>
      <c r="C3546" t="s">
        <v>58</v>
      </c>
      <c r="D3546" t="s">
        <v>92</v>
      </c>
      <c r="E3546">
        <v>4</v>
      </c>
      <c r="F3546" t="s">
        <v>95</v>
      </c>
      <c r="G3546">
        <v>1</v>
      </c>
      <c r="H3546">
        <v>9</v>
      </c>
      <c r="I3546" t="s">
        <v>192</v>
      </c>
      <c r="J3546">
        <v>9</v>
      </c>
      <c r="K3546" t="s">
        <v>111</v>
      </c>
      <c r="L3546">
        <v>1</v>
      </c>
      <c r="M3546" t="s">
        <v>193</v>
      </c>
      <c r="N3546">
        <v>9</v>
      </c>
      <c r="O3546" t="s">
        <v>111</v>
      </c>
      <c r="P3546">
        <v>5</v>
      </c>
      <c r="Q3546" t="s">
        <v>196</v>
      </c>
      <c r="R3546" t="s">
        <v>109</v>
      </c>
      <c r="S3546">
        <v>9</v>
      </c>
      <c r="T3546" t="s">
        <v>192</v>
      </c>
      <c r="U3546">
        <v>3789</v>
      </c>
    </row>
    <row r="3547" spans="1:21" x14ac:dyDescent="0.4">
      <c r="A3547">
        <v>2022</v>
      </c>
      <c r="B3547" t="s">
        <v>108</v>
      </c>
      <c r="C3547" t="s">
        <v>58</v>
      </c>
      <c r="D3547" t="s">
        <v>92</v>
      </c>
      <c r="E3547">
        <v>4</v>
      </c>
      <c r="F3547" t="s">
        <v>95</v>
      </c>
      <c r="G3547">
        <v>1</v>
      </c>
      <c r="H3547">
        <v>9</v>
      </c>
      <c r="I3547" t="s">
        <v>192</v>
      </c>
      <c r="J3547">
        <v>9</v>
      </c>
      <c r="K3547" t="s">
        <v>111</v>
      </c>
      <c r="L3547">
        <v>1</v>
      </c>
      <c r="M3547" t="s">
        <v>193</v>
      </c>
      <c r="N3547">
        <v>9</v>
      </c>
      <c r="O3547" t="s">
        <v>111</v>
      </c>
      <c r="P3547">
        <v>6</v>
      </c>
      <c r="Q3547" t="s">
        <v>197</v>
      </c>
      <c r="R3547" t="s">
        <v>109</v>
      </c>
      <c r="S3547">
        <v>9</v>
      </c>
      <c r="T3547" t="s">
        <v>192</v>
      </c>
      <c r="U3547">
        <v>102</v>
      </c>
    </row>
    <row r="3548" spans="1:21" x14ac:dyDescent="0.4">
      <c r="A3548">
        <v>2022</v>
      </c>
      <c r="B3548" t="s">
        <v>108</v>
      </c>
      <c r="C3548" t="s">
        <v>58</v>
      </c>
      <c r="D3548" t="s">
        <v>92</v>
      </c>
      <c r="E3548">
        <v>4</v>
      </c>
      <c r="F3548" t="s">
        <v>95</v>
      </c>
      <c r="G3548">
        <v>1</v>
      </c>
      <c r="H3548">
        <v>9</v>
      </c>
      <c r="I3548" t="s">
        <v>192</v>
      </c>
      <c r="J3548">
        <v>9</v>
      </c>
      <c r="K3548" t="s">
        <v>111</v>
      </c>
      <c r="L3548">
        <v>1</v>
      </c>
      <c r="M3548" t="s">
        <v>193</v>
      </c>
      <c r="N3548">
        <v>9</v>
      </c>
      <c r="O3548" t="s">
        <v>111</v>
      </c>
      <c r="P3548">
        <v>20</v>
      </c>
      <c r="Q3548" t="s">
        <v>117</v>
      </c>
      <c r="R3548" t="s">
        <v>117</v>
      </c>
      <c r="S3548">
        <v>9</v>
      </c>
      <c r="T3548" t="s">
        <v>192</v>
      </c>
      <c r="U3548">
        <v>3262</v>
      </c>
    </row>
    <row r="3549" spans="1:21" x14ac:dyDescent="0.4">
      <c r="A3549">
        <v>2022</v>
      </c>
      <c r="B3549" t="s">
        <v>108</v>
      </c>
      <c r="C3549" t="s">
        <v>58</v>
      </c>
      <c r="D3549" t="s">
        <v>92</v>
      </c>
      <c r="E3549">
        <v>4</v>
      </c>
      <c r="F3549" t="s">
        <v>95</v>
      </c>
      <c r="G3549">
        <v>1</v>
      </c>
      <c r="H3549">
        <v>9</v>
      </c>
      <c r="I3549" t="s">
        <v>192</v>
      </c>
      <c r="J3549">
        <v>9</v>
      </c>
      <c r="K3549" t="s">
        <v>111</v>
      </c>
      <c r="L3549">
        <v>1</v>
      </c>
      <c r="M3549" t="s">
        <v>193</v>
      </c>
      <c r="N3549">
        <v>9</v>
      </c>
      <c r="O3549" t="s">
        <v>111</v>
      </c>
      <c r="P3549">
        <v>95</v>
      </c>
      <c r="Q3549" t="s">
        <v>113</v>
      </c>
      <c r="R3549" t="s">
        <v>114</v>
      </c>
      <c r="S3549">
        <v>9</v>
      </c>
      <c r="T3549" t="s">
        <v>192</v>
      </c>
      <c r="U3549">
        <v>339</v>
      </c>
    </row>
    <row r="3550" spans="1:21" x14ac:dyDescent="0.4">
      <c r="A3550">
        <v>2022</v>
      </c>
      <c r="B3550" t="s">
        <v>108</v>
      </c>
      <c r="C3550" t="s">
        <v>58</v>
      </c>
      <c r="D3550" t="s">
        <v>92</v>
      </c>
      <c r="E3550">
        <v>4</v>
      </c>
      <c r="F3550" t="s">
        <v>95</v>
      </c>
      <c r="G3550">
        <v>1</v>
      </c>
      <c r="H3550">
        <v>9</v>
      </c>
      <c r="I3550" t="s">
        <v>192</v>
      </c>
      <c r="J3550">
        <v>9</v>
      </c>
      <c r="K3550" t="s">
        <v>111</v>
      </c>
      <c r="L3550">
        <v>1</v>
      </c>
      <c r="M3550" t="s">
        <v>193</v>
      </c>
      <c r="N3550">
        <v>9</v>
      </c>
      <c r="O3550" t="s">
        <v>111</v>
      </c>
      <c r="P3550">
        <v>98</v>
      </c>
      <c r="Q3550" t="s">
        <v>106</v>
      </c>
      <c r="R3550" t="s">
        <v>106</v>
      </c>
      <c r="S3550">
        <v>9</v>
      </c>
      <c r="T3550" t="s">
        <v>192</v>
      </c>
      <c r="U3550">
        <v>4643</v>
      </c>
    </row>
    <row r="3551" spans="1:21" x14ac:dyDescent="0.4">
      <c r="A3551">
        <v>2022</v>
      </c>
      <c r="B3551" t="s">
        <v>108</v>
      </c>
      <c r="C3551" t="s">
        <v>58</v>
      </c>
      <c r="D3551" t="s">
        <v>92</v>
      </c>
      <c r="E3551">
        <v>4</v>
      </c>
      <c r="F3551" t="s">
        <v>95</v>
      </c>
      <c r="G3551">
        <v>1</v>
      </c>
      <c r="H3551">
        <v>9</v>
      </c>
      <c r="I3551" t="s">
        <v>192</v>
      </c>
      <c r="J3551">
        <v>9</v>
      </c>
      <c r="K3551" t="s">
        <v>111</v>
      </c>
      <c r="L3551">
        <v>1</v>
      </c>
      <c r="M3551" t="s">
        <v>193</v>
      </c>
      <c r="N3551">
        <v>9</v>
      </c>
      <c r="O3551" t="s">
        <v>111</v>
      </c>
      <c r="P3551">
        <v>99</v>
      </c>
      <c r="Q3551" t="s">
        <v>111</v>
      </c>
      <c r="R3551" t="s">
        <v>111</v>
      </c>
      <c r="S3551">
        <v>9</v>
      </c>
      <c r="T3551" t="s">
        <v>192</v>
      </c>
      <c r="U3551">
        <v>100414</v>
      </c>
    </row>
    <row r="3552" spans="1:21" x14ac:dyDescent="0.4">
      <c r="A3552">
        <v>2022</v>
      </c>
      <c r="B3552" t="s">
        <v>133</v>
      </c>
      <c r="C3552" t="s">
        <v>59</v>
      </c>
      <c r="D3552" t="s">
        <v>94</v>
      </c>
      <c r="E3552">
        <v>1</v>
      </c>
      <c r="F3552" t="s">
        <v>87</v>
      </c>
      <c r="G3552">
        <v>1</v>
      </c>
      <c r="H3552">
        <v>9</v>
      </c>
      <c r="I3552" t="s">
        <v>192</v>
      </c>
      <c r="J3552">
        <v>9</v>
      </c>
      <c r="K3552" t="s">
        <v>111</v>
      </c>
      <c r="L3552">
        <v>1</v>
      </c>
      <c r="M3552" t="s">
        <v>193</v>
      </c>
      <c r="N3552">
        <v>9</v>
      </c>
      <c r="O3552" t="s">
        <v>111</v>
      </c>
      <c r="P3552">
        <v>1</v>
      </c>
      <c r="Q3552" t="s">
        <v>20</v>
      </c>
      <c r="R3552" t="s">
        <v>20</v>
      </c>
      <c r="S3552">
        <v>9</v>
      </c>
      <c r="T3552" t="s">
        <v>192</v>
      </c>
      <c r="U3552">
        <v>123</v>
      </c>
    </row>
    <row r="3553" spans="1:21" x14ac:dyDescent="0.4">
      <c r="A3553">
        <v>2022</v>
      </c>
      <c r="B3553" t="s">
        <v>133</v>
      </c>
      <c r="C3553" t="s">
        <v>59</v>
      </c>
      <c r="D3553" t="s">
        <v>94</v>
      </c>
      <c r="E3553">
        <v>1</v>
      </c>
      <c r="F3553" t="s">
        <v>87</v>
      </c>
      <c r="G3553">
        <v>1</v>
      </c>
      <c r="H3553">
        <v>9</v>
      </c>
      <c r="I3553" t="s">
        <v>192</v>
      </c>
      <c r="J3553">
        <v>9</v>
      </c>
      <c r="K3553" t="s">
        <v>111</v>
      </c>
      <c r="L3553">
        <v>1</v>
      </c>
      <c r="M3553" t="s">
        <v>193</v>
      </c>
      <c r="N3553">
        <v>9</v>
      </c>
      <c r="O3553" t="s">
        <v>111</v>
      </c>
      <c r="P3553">
        <v>2</v>
      </c>
      <c r="Q3553" t="s">
        <v>127</v>
      </c>
      <c r="R3553" t="s">
        <v>127</v>
      </c>
      <c r="S3553">
        <v>9</v>
      </c>
      <c r="T3553" t="s">
        <v>192</v>
      </c>
      <c r="U3553">
        <v>2379</v>
      </c>
    </row>
    <row r="3554" spans="1:21" x14ac:dyDescent="0.4">
      <c r="A3554">
        <v>2022</v>
      </c>
      <c r="B3554" t="s">
        <v>133</v>
      </c>
      <c r="C3554" t="s">
        <v>59</v>
      </c>
      <c r="D3554" t="s">
        <v>94</v>
      </c>
      <c r="E3554">
        <v>1</v>
      </c>
      <c r="F3554" t="s">
        <v>87</v>
      </c>
      <c r="G3554">
        <v>1</v>
      </c>
      <c r="H3554">
        <v>9</v>
      </c>
      <c r="I3554" t="s">
        <v>192</v>
      </c>
      <c r="J3554">
        <v>9</v>
      </c>
      <c r="K3554" t="s">
        <v>111</v>
      </c>
      <c r="L3554">
        <v>1</v>
      </c>
      <c r="M3554" t="s">
        <v>193</v>
      </c>
      <c r="N3554">
        <v>9</v>
      </c>
      <c r="O3554" t="s">
        <v>111</v>
      </c>
      <c r="P3554">
        <v>3</v>
      </c>
      <c r="Q3554" t="s">
        <v>123</v>
      </c>
      <c r="R3554" t="s">
        <v>123</v>
      </c>
      <c r="S3554">
        <v>9</v>
      </c>
      <c r="T3554" t="s">
        <v>192</v>
      </c>
      <c r="U3554">
        <v>1485</v>
      </c>
    </row>
    <row r="3555" spans="1:21" x14ac:dyDescent="0.4">
      <c r="A3555">
        <v>2022</v>
      </c>
      <c r="B3555" t="s">
        <v>133</v>
      </c>
      <c r="C3555" t="s">
        <v>59</v>
      </c>
      <c r="D3555" t="s">
        <v>94</v>
      </c>
      <c r="E3555">
        <v>1</v>
      </c>
      <c r="F3555" t="s">
        <v>87</v>
      </c>
      <c r="G3555">
        <v>1</v>
      </c>
      <c r="H3555">
        <v>9</v>
      </c>
      <c r="I3555" t="s">
        <v>192</v>
      </c>
      <c r="J3555">
        <v>9</v>
      </c>
      <c r="K3555" t="s">
        <v>111</v>
      </c>
      <c r="L3555">
        <v>1</v>
      </c>
      <c r="M3555" t="s">
        <v>193</v>
      </c>
      <c r="N3555">
        <v>9</v>
      </c>
      <c r="O3555" t="s">
        <v>111</v>
      </c>
      <c r="P3555">
        <v>4</v>
      </c>
      <c r="Q3555" t="s">
        <v>121</v>
      </c>
      <c r="R3555" t="s">
        <v>121</v>
      </c>
      <c r="S3555">
        <v>9</v>
      </c>
      <c r="T3555" t="s">
        <v>192</v>
      </c>
      <c r="U3555">
        <v>38794</v>
      </c>
    </row>
    <row r="3556" spans="1:21" x14ac:dyDescent="0.4">
      <c r="A3556">
        <v>2022</v>
      </c>
      <c r="B3556" t="s">
        <v>133</v>
      </c>
      <c r="C3556" t="s">
        <v>59</v>
      </c>
      <c r="D3556" t="s">
        <v>94</v>
      </c>
      <c r="E3556">
        <v>1</v>
      </c>
      <c r="F3556" t="s">
        <v>87</v>
      </c>
      <c r="G3556">
        <v>1</v>
      </c>
      <c r="H3556">
        <v>9</v>
      </c>
      <c r="I3556" t="s">
        <v>192</v>
      </c>
      <c r="J3556">
        <v>9</v>
      </c>
      <c r="K3556" t="s">
        <v>111</v>
      </c>
      <c r="L3556">
        <v>1</v>
      </c>
      <c r="M3556" t="s">
        <v>193</v>
      </c>
      <c r="N3556">
        <v>9</v>
      </c>
      <c r="O3556" t="s">
        <v>111</v>
      </c>
      <c r="P3556">
        <v>5</v>
      </c>
      <c r="Q3556" t="s">
        <v>196</v>
      </c>
      <c r="R3556" t="s">
        <v>109</v>
      </c>
      <c r="S3556">
        <v>9</v>
      </c>
      <c r="T3556" t="s">
        <v>192</v>
      </c>
      <c r="U3556">
        <v>644</v>
      </c>
    </row>
    <row r="3557" spans="1:21" x14ac:dyDescent="0.4">
      <c r="A3557">
        <v>2022</v>
      </c>
      <c r="B3557" t="s">
        <v>133</v>
      </c>
      <c r="C3557" t="s">
        <v>59</v>
      </c>
      <c r="D3557" t="s">
        <v>94</v>
      </c>
      <c r="E3557">
        <v>1</v>
      </c>
      <c r="F3557" t="s">
        <v>87</v>
      </c>
      <c r="G3557">
        <v>1</v>
      </c>
      <c r="H3557">
        <v>9</v>
      </c>
      <c r="I3557" t="s">
        <v>192</v>
      </c>
      <c r="J3557">
        <v>9</v>
      </c>
      <c r="K3557" t="s">
        <v>111</v>
      </c>
      <c r="L3557">
        <v>1</v>
      </c>
      <c r="M3557" t="s">
        <v>193</v>
      </c>
      <c r="N3557">
        <v>9</v>
      </c>
      <c r="O3557" t="s">
        <v>111</v>
      </c>
      <c r="P3557">
        <v>6</v>
      </c>
      <c r="Q3557" t="s">
        <v>197</v>
      </c>
      <c r="R3557" t="s">
        <v>109</v>
      </c>
      <c r="S3557">
        <v>9</v>
      </c>
      <c r="T3557" t="s">
        <v>192</v>
      </c>
      <c r="U3557">
        <v>33</v>
      </c>
    </row>
    <row r="3558" spans="1:21" x14ac:dyDescent="0.4">
      <c r="A3558">
        <v>2022</v>
      </c>
      <c r="B3558" t="s">
        <v>133</v>
      </c>
      <c r="C3558" t="s">
        <v>59</v>
      </c>
      <c r="D3558" t="s">
        <v>94</v>
      </c>
      <c r="E3558">
        <v>1</v>
      </c>
      <c r="F3558" t="s">
        <v>87</v>
      </c>
      <c r="G3558">
        <v>1</v>
      </c>
      <c r="H3558">
        <v>9</v>
      </c>
      <c r="I3558" t="s">
        <v>192</v>
      </c>
      <c r="J3558">
        <v>9</v>
      </c>
      <c r="K3558" t="s">
        <v>111</v>
      </c>
      <c r="L3558">
        <v>1</v>
      </c>
      <c r="M3558" t="s">
        <v>193</v>
      </c>
      <c r="N3558">
        <v>9</v>
      </c>
      <c r="O3558" t="s">
        <v>111</v>
      </c>
      <c r="P3558">
        <v>20</v>
      </c>
      <c r="Q3558" t="s">
        <v>117</v>
      </c>
      <c r="R3558" t="s">
        <v>117</v>
      </c>
      <c r="S3558">
        <v>9</v>
      </c>
      <c r="T3558" t="s">
        <v>192</v>
      </c>
      <c r="U3558">
        <v>2194</v>
      </c>
    </row>
    <row r="3559" spans="1:21" x14ac:dyDescent="0.4">
      <c r="A3559">
        <v>2022</v>
      </c>
      <c r="B3559" t="s">
        <v>133</v>
      </c>
      <c r="C3559" t="s">
        <v>59</v>
      </c>
      <c r="D3559" t="s">
        <v>94</v>
      </c>
      <c r="E3559">
        <v>1</v>
      </c>
      <c r="F3559" t="s">
        <v>87</v>
      </c>
      <c r="G3559">
        <v>1</v>
      </c>
      <c r="H3559">
        <v>9</v>
      </c>
      <c r="I3559" t="s">
        <v>192</v>
      </c>
      <c r="J3559">
        <v>9</v>
      </c>
      <c r="K3559" t="s">
        <v>111</v>
      </c>
      <c r="L3559">
        <v>1</v>
      </c>
      <c r="M3559" t="s">
        <v>193</v>
      </c>
      <c r="N3559">
        <v>9</v>
      </c>
      <c r="O3559" t="s">
        <v>111</v>
      </c>
      <c r="P3559">
        <v>95</v>
      </c>
      <c r="Q3559" t="s">
        <v>113</v>
      </c>
      <c r="R3559" t="s">
        <v>114</v>
      </c>
      <c r="S3559">
        <v>9</v>
      </c>
      <c r="T3559" t="s">
        <v>192</v>
      </c>
      <c r="U3559">
        <v>953</v>
      </c>
    </row>
    <row r="3560" spans="1:21" x14ac:dyDescent="0.4">
      <c r="A3560">
        <v>2022</v>
      </c>
      <c r="B3560" t="s">
        <v>133</v>
      </c>
      <c r="C3560" t="s">
        <v>59</v>
      </c>
      <c r="D3560" t="s">
        <v>94</v>
      </c>
      <c r="E3560">
        <v>1</v>
      </c>
      <c r="F3560" t="s">
        <v>87</v>
      </c>
      <c r="G3560">
        <v>1</v>
      </c>
      <c r="H3560">
        <v>9</v>
      </c>
      <c r="I3560" t="s">
        <v>192</v>
      </c>
      <c r="J3560">
        <v>9</v>
      </c>
      <c r="K3560" t="s">
        <v>111</v>
      </c>
      <c r="L3560">
        <v>1</v>
      </c>
      <c r="M3560" t="s">
        <v>193</v>
      </c>
      <c r="N3560">
        <v>9</v>
      </c>
      <c r="O3560" t="s">
        <v>111</v>
      </c>
      <c r="P3560">
        <v>98</v>
      </c>
      <c r="Q3560" t="s">
        <v>106</v>
      </c>
      <c r="R3560" t="s">
        <v>106</v>
      </c>
      <c r="S3560">
        <v>9</v>
      </c>
      <c r="T3560" t="s">
        <v>192</v>
      </c>
      <c r="U3560">
        <v>1081</v>
      </c>
    </row>
    <row r="3561" spans="1:21" x14ac:dyDescent="0.4">
      <c r="A3561">
        <v>2022</v>
      </c>
      <c r="B3561" t="s">
        <v>133</v>
      </c>
      <c r="C3561" t="s">
        <v>59</v>
      </c>
      <c r="D3561" t="s">
        <v>94</v>
      </c>
      <c r="E3561">
        <v>1</v>
      </c>
      <c r="F3561" t="s">
        <v>87</v>
      </c>
      <c r="G3561">
        <v>1</v>
      </c>
      <c r="H3561">
        <v>9</v>
      </c>
      <c r="I3561" t="s">
        <v>192</v>
      </c>
      <c r="J3561">
        <v>9</v>
      </c>
      <c r="K3561" t="s">
        <v>111</v>
      </c>
      <c r="L3561">
        <v>1</v>
      </c>
      <c r="M3561" t="s">
        <v>193</v>
      </c>
      <c r="N3561">
        <v>9</v>
      </c>
      <c r="O3561" t="s">
        <v>111</v>
      </c>
      <c r="P3561">
        <v>99</v>
      </c>
      <c r="Q3561" t="s">
        <v>111</v>
      </c>
      <c r="R3561" t="s">
        <v>111</v>
      </c>
      <c r="S3561">
        <v>9</v>
      </c>
      <c r="T3561" t="s">
        <v>192</v>
      </c>
      <c r="U3561">
        <v>47686</v>
      </c>
    </row>
    <row r="3562" spans="1:21" x14ac:dyDescent="0.4">
      <c r="A3562">
        <v>2022</v>
      </c>
      <c r="B3562" t="s">
        <v>133</v>
      </c>
      <c r="C3562" t="s">
        <v>59</v>
      </c>
      <c r="D3562" t="s">
        <v>94</v>
      </c>
      <c r="E3562">
        <v>2</v>
      </c>
      <c r="F3562" t="s">
        <v>179</v>
      </c>
      <c r="G3562">
        <v>2</v>
      </c>
      <c r="H3562">
        <v>9</v>
      </c>
      <c r="I3562" t="s">
        <v>192</v>
      </c>
      <c r="J3562">
        <v>9</v>
      </c>
      <c r="K3562" t="s">
        <v>111</v>
      </c>
      <c r="L3562">
        <v>1</v>
      </c>
      <c r="M3562" t="s">
        <v>193</v>
      </c>
      <c r="N3562">
        <v>9</v>
      </c>
      <c r="O3562" t="s">
        <v>111</v>
      </c>
      <c r="P3562">
        <v>1</v>
      </c>
      <c r="Q3562" t="s">
        <v>20</v>
      </c>
      <c r="R3562" t="s">
        <v>20</v>
      </c>
      <c r="S3562">
        <v>9</v>
      </c>
      <c r="T3562" t="s">
        <v>192</v>
      </c>
      <c r="U3562">
        <v>68</v>
      </c>
    </row>
    <row r="3563" spans="1:21" x14ac:dyDescent="0.4">
      <c r="A3563">
        <v>2022</v>
      </c>
      <c r="B3563" t="s">
        <v>133</v>
      </c>
      <c r="C3563" t="s">
        <v>59</v>
      </c>
      <c r="D3563" t="s">
        <v>94</v>
      </c>
      <c r="E3563">
        <v>2</v>
      </c>
      <c r="F3563" t="s">
        <v>179</v>
      </c>
      <c r="G3563">
        <v>2</v>
      </c>
      <c r="H3563">
        <v>9</v>
      </c>
      <c r="I3563" t="s">
        <v>192</v>
      </c>
      <c r="J3563">
        <v>9</v>
      </c>
      <c r="K3563" t="s">
        <v>111</v>
      </c>
      <c r="L3563">
        <v>1</v>
      </c>
      <c r="M3563" t="s">
        <v>193</v>
      </c>
      <c r="N3563">
        <v>9</v>
      </c>
      <c r="O3563" t="s">
        <v>111</v>
      </c>
      <c r="P3563">
        <v>2</v>
      </c>
      <c r="Q3563" t="s">
        <v>127</v>
      </c>
      <c r="R3563" t="s">
        <v>127</v>
      </c>
      <c r="S3563">
        <v>9</v>
      </c>
      <c r="T3563" t="s">
        <v>192</v>
      </c>
      <c r="U3563">
        <v>753</v>
      </c>
    </row>
    <row r="3564" spans="1:21" x14ac:dyDescent="0.4">
      <c r="A3564">
        <v>2022</v>
      </c>
      <c r="B3564" t="s">
        <v>133</v>
      </c>
      <c r="C3564" t="s">
        <v>59</v>
      </c>
      <c r="D3564" t="s">
        <v>94</v>
      </c>
      <c r="E3564">
        <v>2</v>
      </c>
      <c r="F3564" t="s">
        <v>179</v>
      </c>
      <c r="G3564">
        <v>2</v>
      </c>
      <c r="H3564">
        <v>9</v>
      </c>
      <c r="I3564" t="s">
        <v>192</v>
      </c>
      <c r="J3564">
        <v>9</v>
      </c>
      <c r="K3564" t="s">
        <v>111</v>
      </c>
      <c r="L3564">
        <v>1</v>
      </c>
      <c r="M3564" t="s">
        <v>193</v>
      </c>
      <c r="N3564">
        <v>9</v>
      </c>
      <c r="O3564" t="s">
        <v>111</v>
      </c>
      <c r="P3564">
        <v>3</v>
      </c>
      <c r="Q3564" t="s">
        <v>123</v>
      </c>
      <c r="R3564" t="s">
        <v>123</v>
      </c>
      <c r="S3564">
        <v>9</v>
      </c>
      <c r="T3564" t="s">
        <v>192</v>
      </c>
      <c r="U3564">
        <v>314</v>
      </c>
    </row>
    <row r="3565" spans="1:21" x14ac:dyDescent="0.4">
      <c r="A3565">
        <v>2022</v>
      </c>
      <c r="B3565" t="s">
        <v>133</v>
      </c>
      <c r="C3565" t="s">
        <v>59</v>
      </c>
      <c r="D3565" t="s">
        <v>94</v>
      </c>
      <c r="E3565">
        <v>2</v>
      </c>
      <c r="F3565" t="s">
        <v>179</v>
      </c>
      <c r="G3565">
        <v>2</v>
      </c>
      <c r="H3565">
        <v>9</v>
      </c>
      <c r="I3565" t="s">
        <v>192</v>
      </c>
      <c r="J3565">
        <v>9</v>
      </c>
      <c r="K3565" t="s">
        <v>111</v>
      </c>
      <c r="L3565">
        <v>1</v>
      </c>
      <c r="M3565" t="s">
        <v>193</v>
      </c>
      <c r="N3565">
        <v>9</v>
      </c>
      <c r="O3565" t="s">
        <v>111</v>
      </c>
      <c r="P3565">
        <v>4</v>
      </c>
      <c r="Q3565" t="s">
        <v>121</v>
      </c>
      <c r="R3565" t="s">
        <v>121</v>
      </c>
      <c r="S3565">
        <v>9</v>
      </c>
      <c r="T3565" t="s">
        <v>192</v>
      </c>
      <c r="U3565">
        <v>3626</v>
      </c>
    </row>
    <row r="3566" spans="1:21" x14ac:dyDescent="0.4">
      <c r="A3566">
        <v>2022</v>
      </c>
      <c r="B3566" t="s">
        <v>133</v>
      </c>
      <c r="C3566" t="s">
        <v>59</v>
      </c>
      <c r="D3566" t="s">
        <v>94</v>
      </c>
      <c r="E3566">
        <v>2</v>
      </c>
      <c r="F3566" t="s">
        <v>179</v>
      </c>
      <c r="G3566">
        <v>2</v>
      </c>
      <c r="H3566">
        <v>9</v>
      </c>
      <c r="I3566" t="s">
        <v>192</v>
      </c>
      <c r="J3566">
        <v>9</v>
      </c>
      <c r="K3566" t="s">
        <v>111</v>
      </c>
      <c r="L3566">
        <v>1</v>
      </c>
      <c r="M3566" t="s">
        <v>193</v>
      </c>
      <c r="N3566">
        <v>9</v>
      </c>
      <c r="O3566" t="s">
        <v>111</v>
      </c>
      <c r="P3566">
        <v>5</v>
      </c>
      <c r="Q3566" t="s">
        <v>196</v>
      </c>
      <c r="R3566" t="s">
        <v>109</v>
      </c>
      <c r="S3566">
        <v>9</v>
      </c>
      <c r="T3566" t="s">
        <v>192</v>
      </c>
      <c r="U3566">
        <v>88</v>
      </c>
    </row>
    <row r="3567" spans="1:21" x14ac:dyDescent="0.4">
      <c r="A3567">
        <v>2022</v>
      </c>
      <c r="B3567" t="s">
        <v>133</v>
      </c>
      <c r="C3567" t="s">
        <v>59</v>
      </c>
      <c r="D3567" t="s">
        <v>94</v>
      </c>
      <c r="E3567">
        <v>2</v>
      </c>
      <c r="F3567" t="s">
        <v>179</v>
      </c>
      <c r="G3567">
        <v>2</v>
      </c>
      <c r="H3567">
        <v>9</v>
      </c>
      <c r="I3567" t="s">
        <v>192</v>
      </c>
      <c r="J3567">
        <v>9</v>
      </c>
      <c r="K3567" t="s">
        <v>111</v>
      </c>
      <c r="L3567">
        <v>1</v>
      </c>
      <c r="M3567" t="s">
        <v>193</v>
      </c>
      <c r="N3567">
        <v>9</v>
      </c>
      <c r="O3567" t="s">
        <v>111</v>
      </c>
      <c r="P3567">
        <v>6</v>
      </c>
      <c r="Q3567" t="s">
        <v>197</v>
      </c>
      <c r="R3567" t="s">
        <v>109</v>
      </c>
      <c r="S3567">
        <v>9</v>
      </c>
      <c r="T3567" t="s">
        <v>192</v>
      </c>
      <c r="U3567">
        <v>23</v>
      </c>
    </row>
    <row r="3568" spans="1:21" x14ac:dyDescent="0.4">
      <c r="A3568">
        <v>2022</v>
      </c>
      <c r="B3568" t="s">
        <v>133</v>
      </c>
      <c r="C3568" t="s">
        <v>59</v>
      </c>
      <c r="D3568" t="s">
        <v>94</v>
      </c>
      <c r="E3568">
        <v>2</v>
      </c>
      <c r="F3568" t="s">
        <v>179</v>
      </c>
      <c r="G3568">
        <v>2</v>
      </c>
      <c r="H3568">
        <v>9</v>
      </c>
      <c r="I3568" t="s">
        <v>192</v>
      </c>
      <c r="J3568">
        <v>9</v>
      </c>
      <c r="K3568" t="s">
        <v>111</v>
      </c>
      <c r="L3568">
        <v>1</v>
      </c>
      <c r="M3568" t="s">
        <v>193</v>
      </c>
      <c r="N3568">
        <v>9</v>
      </c>
      <c r="O3568" t="s">
        <v>111</v>
      </c>
      <c r="P3568">
        <v>20</v>
      </c>
      <c r="Q3568" t="s">
        <v>117</v>
      </c>
      <c r="R3568" t="s">
        <v>117</v>
      </c>
      <c r="S3568">
        <v>9</v>
      </c>
      <c r="T3568" t="s">
        <v>192</v>
      </c>
      <c r="U3568">
        <v>60</v>
      </c>
    </row>
    <row r="3569" spans="1:21" x14ac:dyDescent="0.4">
      <c r="A3569">
        <v>2022</v>
      </c>
      <c r="B3569" t="s">
        <v>133</v>
      </c>
      <c r="C3569" t="s">
        <v>59</v>
      </c>
      <c r="D3569" t="s">
        <v>94</v>
      </c>
      <c r="E3569">
        <v>2</v>
      </c>
      <c r="F3569" t="s">
        <v>179</v>
      </c>
      <c r="G3569">
        <v>2</v>
      </c>
      <c r="H3569">
        <v>9</v>
      </c>
      <c r="I3569" t="s">
        <v>192</v>
      </c>
      <c r="J3569">
        <v>9</v>
      </c>
      <c r="K3569" t="s">
        <v>111</v>
      </c>
      <c r="L3569">
        <v>1</v>
      </c>
      <c r="M3569" t="s">
        <v>193</v>
      </c>
      <c r="N3569">
        <v>9</v>
      </c>
      <c r="O3569" t="s">
        <v>111</v>
      </c>
      <c r="P3569">
        <v>95</v>
      </c>
      <c r="Q3569" t="s">
        <v>113</v>
      </c>
      <c r="R3569" t="s">
        <v>114</v>
      </c>
      <c r="S3569">
        <v>9</v>
      </c>
      <c r="T3569" t="s">
        <v>192</v>
      </c>
      <c r="U3569">
        <v>373</v>
      </c>
    </row>
    <row r="3570" spans="1:21" x14ac:dyDescent="0.4">
      <c r="A3570">
        <v>2022</v>
      </c>
      <c r="B3570" t="s">
        <v>133</v>
      </c>
      <c r="C3570" t="s">
        <v>59</v>
      </c>
      <c r="D3570" t="s">
        <v>94</v>
      </c>
      <c r="E3570">
        <v>2</v>
      </c>
      <c r="F3570" t="s">
        <v>179</v>
      </c>
      <c r="G3570">
        <v>2</v>
      </c>
      <c r="H3570">
        <v>9</v>
      </c>
      <c r="I3570" t="s">
        <v>192</v>
      </c>
      <c r="J3570">
        <v>9</v>
      </c>
      <c r="K3570" t="s">
        <v>111</v>
      </c>
      <c r="L3570">
        <v>1</v>
      </c>
      <c r="M3570" t="s">
        <v>193</v>
      </c>
      <c r="N3570">
        <v>9</v>
      </c>
      <c r="O3570" t="s">
        <v>111</v>
      </c>
      <c r="P3570">
        <v>98</v>
      </c>
      <c r="Q3570" t="s">
        <v>106</v>
      </c>
      <c r="R3570" t="s">
        <v>106</v>
      </c>
      <c r="S3570">
        <v>9</v>
      </c>
      <c r="T3570" t="s">
        <v>192</v>
      </c>
      <c r="U3570">
        <v>816</v>
      </c>
    </row>
    <row r="3571" spans="1:21" x14ac:dyDescent="0.4">
      <c r="A3571">
        <v>2022</v>
      </c>
      <c r="B3571" t="s">
        <v>133</v>
      </c>
      <c r="C3571" t="s">
        <v>59</v>
      </c>
      <c r="D3571" t="s">
        <v>94</v>
      </c>
      <c r="E3571">
        <v>2</v>
      </c>
      <c r="F3571" t="s">
        <v>179</v>
      </c>
      <c r="G3571">
        <v>2</v>
      </c>
      <c r="H3571">
        <v>9</v>
      </c>
      <c r="I3571" t="s">
        <v>192</v>
      </c>
      <c r="J3571">
        <v>9</v>
      </c>
      <c r="K3571" t="s">
        <v>111</v>
      </c>
      <c r="L3571">
        <v>1</v>
      </c>
      <c r="M3571" t="s">
        <v>193</v>
      </c>
      <c r="N3571">
        <v>9</v>
      </c>
      <c r="O3571" t="s">
        <v>111</v>
      </c>
      <c r="P3571">
        <v>99</v>
      </c>
      <c r="Q3571" t="s">
        <v>111</v>
      </c>
      <c r="R3571" t="s">
        <v>111</v>
      </c>
      <c r="S3571">
        <v>9</v>
      </c>
      <c r="T3571" t="s">
        <v>192</v>
      </c>
      <c r="U3571">
        <v>6121</v>
      </c>
    </row>
    <row r="3572" spans="1:21" x14ac:dyDescent="0.4">
      <c r="A3572">
        <v>2022</v>
      </c>
      <c r="B3572" t="s">
        <v>133</v>
      </c>
      <c r="C3572" t="s">
        <v>59</v>
      </c>
      <c r="D3572" t="s">
        <v>94</v>
      </c>
      <c r="E3572">
        <v>4</v>
      </c>
      <c r="F3572" t="s">
        <v>95</v>
      </c>
      <c r="G3572">
        <v>1</v>
      </c>
      <c r="H3572">
        <v>9</v>
      </c>
      <c r="I3572" t="s">
        <v>192</v>
      </c>
      <c r="J3572">
        <v>9</v>
      </c>
      <c r="K3572" t="s">
        <v>111</v>
      </c>
      <c r="L3572">
        <v>1</v>
      </c>
      <c r="M3572" t="s">
        <v>193</v>
      </c>
      <c r="N3572">
        <v>9</v>
      </c>
      <c r="O3572" t="s">
        <v>111</v>
      </c>
      <c r="P3572">
        <v>1</v>
      </c>
      <c r="Q3572" t="s">
        <v>20</v>
      </c>
      <c r="R3572" t="s">
        <v>20</v>
      </c>
      <c r="S3572">
        <v>9</v>
      </c>
      <c r="T3572" t="s">
        <v>192</v>
      </c>
      <c r="U3572">
        <v>48</v>
      </c>
    </row>
    <row r="3573" spans="1:21" x14ac:dyDescent="0.4">
      <c r="A3573">
        <v>2022</v>
      </c>
      <c r="B3573" t="s">
        <v>133</v>
      </c>
      <c r="C3573" t="s">
        <v>59</v>
      </c>
      <c r="D3573" t="s">
        <v>94</v>
      </c>
      <c r="E3573">
        <v>4</v>
      </c>
      <c r="F3573" t="s">
        <v>95</v>
      </c>
      <c r="G3573">
        <v>1</v>
      </c>
      <c r="H3573">
        <v>9</v>
      </c>
      <c r="I3573" t="s">
        <v>192</v>
      </c>
      <c r="J3573">
        <v>9</v>
      </c>
      <c r="K3573" t="s">
        <v>111</v>
      </c>
      <c r="L3573">
        <v>1</v>
      </c>
      <c r="M3573" t="s">
        <v>193</v>
      </c>
      <c r="N3573">
        <v>9</v>
      </c>
      <c r="O3573" t="s">
        <v>111</v>
      </c>
      <c r="P3573">
        <v>2</v>
      </c>
      <c r="Q3573" t="s">
        <v>127</v>
      </c>
      <c r="R3573" t="s">
        <v>127</v>
      </c>
      <c r="S3573">
        <v>9</v>
      </c>
      <c r="T3573" t="s">
        <v>192</v>
      </c>
      <c r="U3573">
        <v>481</v>
      </c>
    </row>
    <row r="3574" spans="1:21" x14ac:dyDescent="0.4">
      <c r="A3574">
        <v>2022</v>
      </c>
      <c r="B3574" t="s">
        <v>133</v>
      </c>
      <c r="C3574" t="s">
        <v>59</v>
      </c>
      <c r="D3574" t="s">
        <v>94</v>
      </c>
      <c r="E3574">
        <v>4</v>
      </c>
      <c r="F3574" t="s">
        <v>95</v>
      </c>
      <c r="G3574">
        <v>1</v>
      </c>
      <c r="H3574">
        <v>9</v>
      </c>
      <c r="I3574" t="s">
        <v>192</v>
      </c>
      <c r="J3574">
        <v>9</v>
      </c>
      <c r="K3574" t="s">
        <v>111</v>
      </c>
      <c r="L3574">
        <v>1</v>
      </c>
      <c r="M3574" t="s">
        <v>193</v>
      </c>
      <c r="N3574">
        <v>9</v>
      </c>
      <c r="O3574" t="s">
        <v>111</v>
      </c>
      <c r="P3574">
        <v>3</v>
      </c>
      <c r="Q3574" t="s">
        <v>123</v>
      </c>
      <c r="R3574" t="s">
        <v>123</v>
      </c>
      <c r="S3574">
        <v>9</v>
      </c>
      <c r="T3574" t="s">
        <v>192</v>
      </c>
      <c r="U3574">
        <v>378</v>
      </c>
    </row>
    <row r="3575" spans="1:21" x14ac:dyDescent="0.4">
      <c r="A3575">
        <v>2022</v>
      </c>
      <c r="B3575" t="s">
        <v>133</v>
      </c>
      <c r="C3575" t="s">
        <v>59</v>
      </c>
      <c r="D3575" t="s">
        <v>94</v>
      </c>
      <c r="E3575">
        <v>4</v>
      </c>
      <c r="F3575" t="s">
        <v>95</v>
      </c>
      <c r="G3575">
        <v>1</v>
      </c>
      <c r="H3575">
        <v>9</v>
      </c>
      <c r="I3575" t="s">
        <v>192</v>
      </c>
      <c r="J3575">
        <v>9</v>
      </c>
      <c r="K3575" t="s">
        <v>111</v>
      </c>
      <c r="L3575">
        <v>1</v>
      </c>
      <c r="M3575" t="s">
        <v>193</v>
      </c>
      <c r="N3575">
        <v>9</v>
      </c>
      <c r="O3575" t="s">
        <v>111</v>
      </c>
      <c r="P3575">
        <v>4</v>
      </c>
      <c r="Q3575" t="s">
        <v>121</v>
      </c>
      <c r="R3575" t="s">
        <v>121</v>
      </c>
      <c r="S3575">
        <v>9</v>
      </c>
      <c r="T3575" t="s">
        <v>192</v>
      </c>
      <c r="U3575">
        <v>11204</v>
      </c>
    </row>
    <row r="3576" spans="1:21" x14ac:dyDescent="0.4">
      <c r="A3576">
        <v>2022</v>
      </c>
      <c r="B3576" t="s">
        <v>133</v>
      </c>
      <c r="C3576" t="s">
        <v>59</v>
      </c>
      <c r="D3576" t="s">
        <v>94</v>
      </c>
      <c r="E3576">
        <v>4</v>
      </c>
      <c r="F3576" t="s">
        <v>95</v>
      </c>
      <c r="G3576">
        <v>1</v>
      </c>
      <c r="H3576">
        <v>9</v>
      </c>
      <c r="I3576" t="s">
        <v>192</v>
      </c>
      <c r="J3576">
        <v>9</v>
      </c>
      <c r="K3576" t="s">
        <v>111</v>
      </c>
      <c r="L3576">
        <v>1</v>
      </c>
      <c r="M3576" t="s">
        <v>193</v>
      </c>
      <c r="N3576">
        <v>9</v>
      </c>
      <c r="O3576" t="s">
        <v>111</v>
      </c>
      <c r="P3576">
        <v>5</v>
      </c>
      <c r="Q3576" t="s">
        <v>196</v>
      </c>
      <c r="R3576" t="s">
        <v>109</v>
      </c>
      <c r="S3576">
        <v>9</v>
      </c>
      <c r="T3576" t="s">
        <v>192</v>
      </c>
      <c r="U3576">
        <v>88</v>
      </c>
    </row>
    <row r="3577" spans="1:21" x14ac:dyDescent="0.4">
      <c r="A3577">
        <v>2022</v>
      </c>
      <c r="B3577" t="s">
        <v>133</v>
      </c>
      <c r="C3577" t="s">
        <v>59</v>
      </c>
      <c r="D3577" t="s">
        <v>94</v>
      </c>
      <c r="E3577">
        <v>4</v>
      </c>
      <c r="F3577" t="s">
        <v>95</v>
      </c>
      <c r="G3577">
        <v>1</v>
      </c>
      <c r="H3577">
        <v>9</v>
      </c>
      <c r="I3577" t="s">
        <v>192</v>
      </c>
      <c r="J3577">
        <v>9</v>
      </c>
      <c r="K3577" t="s">
        <v>111</v>
      </c>
      <c r="L3577">
        <v>1</v>
      </c>
      <c r="M3577" t="s">
        <v>193</v>
      </c>
      <c r="N3577">
        <v>9</v>
      </c>
      <c r="O3577" t="s">
        <v>111</v>
      </c>
      <c r="P3577">
        <v>6</v>
      </c>
      <c r="Q3577" t="s">
        <v>197</v>
      </c>
      <c r="R3577" t="s">
        <v>109</v>
      </c>
      <c r="S3577">
        <v>9</v>
      </c>
      <c r="T3577" t="s">
        <v>192</v>
      </c>
      <c r="U3577">
        <v>6</v>
      </c>
    </row>
    <row r="3578" spans="1:21" x14ac:dyDescent="0.4">
      <c r="A3578">
        <v>2022</v>
      </c>
      <c r="B3578" t="s">
        <v>133</v>
      </c>
      <c r="C3578" t="s">
        <v>59</v>
      </c>
      <c r="D3578" t="s">
        <v>94</v>
      </c>
      <c r="E3578">
        <v>4</v>
      </c>
      <c r="F3578" t="s">
        <v>95</v>
      </c>
      <c r="G3578">
        <v>1</v>
      </c>
      <c r="H3578">
        <v>9</v>
      </c>
      <c r="I3578" t="s">
        <v>192</v>
      </c>
      <c r="J3578">
        <v>9</v>
      </c>
      <c r="K3578" t="s">
        <v>111</v>
      </c>
      <c r="L3578">
        <v>1</v>
      </c>
      <c r="M3578" t="s">
        <v>193</v>
      </c>
      <c r="N3578">
        <v>9</v>
      </c>
      <c r="O3578" t="s">
        <v>111</v>
      </c>
      <c r="P3578">
        <v>20</v>
      </c>
      <c r="Q3578" t="s">
        <v>117</v>
      </c>
      <c r="R3578" t="s">
        <v>117</v>
      </c>
      <c r="S3578">
        <v>9</v>
      </c>
      <c r="T3578" t="s">
        <v>192</v>
      </c>
      <c r="U3578">
        <v>362</v>
      </c>
    </row>
    <row r="3579" spans="1:21" x14ac:dyDescent="0.4">
      <c r="A3579">
        <v>2022</v>
      </c>
      <c r="B3579" t="s">
        <v>133</v>
      </c>
      <c r="C3579" t="s">
        <v>59</v>
      </c>
      <c r="D3579" t="s">
        <v>94</v>
      </c>
      <c r="E3579">
        <v>4</v>
      </c>
      <c r="F3579" t="s">
        <v>95</v>
      </c>
      <c r="G3579">
        <v>1</v>
      </c>
      <c r="H3579">
        <v>9</v>
      </c>
      <c r="I3579" t="s">
        <v>192</v>
      </c>
      <c r="J3579">
        <v>9</v>
      </c>
      <c r="K3579" t="s">
        <v>111</v>
      </c>
      <c r="L3579">
        <v>1</v>
      </c>
      <c r="M3579" t="s">
        <v>193</v>
      </c>
      <c r="N3579">
        <v>9</v>
      </c>
      <c r="O3579" t="s">
        <v>111</v>
      </c>
      <c r="P3579">
        <v>95</v>
      </c>
      <c r="Q3579" t="s">
        <v>113</v>
      </c>
      <c r="R3579" t="s">
        <v>114</v>
      </c>
      <c r="S3579">
        <v>9</v>
      </c>
      <c r="T3579" t="s">
        <v>192</v>
      </c>
      <c r="U3579">
        <v>10</v>
      </c>
    </row>
    <row r="3580" spans="1:21" x14ac:dyDescent="0.4">
      <c r="A3580">
        <v>2022</v>
      </c>
      <c r="B3580" t="s">
        <v>133</v>
      </c>
      <c r="C3580" t="s">
        <v>59</v>
      </c>
      <c r="D3580" t="s">
        <v>94</v>
      </c>
      <c r="E3580">
        <v>4</v>
      </c>
      <c r="F3580" t="s">
        <v>95</v>
      </c>
      <c r="G3580">
        <v>1</v>
      </c>
      <c r="H3580">
        <v>9</v>
      </c>
      <c r="I3580" t="s">
        <v>192</v>
      </c>
      <c r="J3580">
        <v>9</v>
      </c>
      <c r="K3580" t="s">
        <v>111</v>
      </c>
      <c r="L3580">
        <v>1</v>
      </c>
      <c r="M3580" t="s">
        <v>193</v>
      </c>
      <c r="N3580">
        <v>9</v>
      </c>
      <c r="O3580" t="s">
        <v>111</v>
      </c>
      <c r="P3580">
        <v>98</v>
      </c>
      <c r="Q3580" t="s">
        <v>106</v>
      </c>
      <c r="R3580" t="s">
        <v>106</v>
      </c>
      <c r="S3580">
        <v>9</v>
      </c>
      <c r="T3580" t="s">
        <v>192</v>
      </c>
      <c r="U3580">
        <v>296</v>
      </c>
    </row>
    <row r="3581" spans="1:21" x14ac:dyDescent="0.4">
      <c r="A3581">
        <v>2022</v>
      </c>
      <c r="B3581" t="s">
        <v>133</v>
      </c>
      <c r="C3581" t="s">
        <v>59</v>
      </c>
      <c r="D3581" t="s">
        <v>94</v>
      </c>
      <c r="E3581">
        <v>4</v>
      </c>
      <c r="F3581" t="s">
        <v>95</v>
      </c>
      <c r="G3581">
        <v>1</v>
      </c>
      <c r="H3581">
        <v>9</v>
      </c>
      <c r="I3581" t="s">
        <v>192</v>
      </c>
      <c r="J3581">
        <v>9</v>
      </c>
      <c r="K3581" t="s">
        <v>111</v>
      </c>
      <c r="L3581">
        <v>1</v>
      </c>
      <c r="M3581" t="s">
        <v>193</v>
      </c>
      <c r="N3581">
        <v>9</v>
      </c>
      <c r="O3581" t="s">
        <v>111</v>
      </c>
      <c r="P3581">
        <v>99</v>
      </c>
      <c r="Q3581" t="s">
        <v>111</v>
      </c>
      <c r="R3581" t="s">
        <v>111</v>
      </c>
      <c r="S3581">
        <v>9</v>
      </c>
      <c r="T3581" t="s">
        <v>192</v>
      </c>
      <c r="U3581">
        <v>12873</v>
      </c>
    </row>
    <row r="3582" spans="1:21" x14ac:dyDescent="0.4">
      <c r="A3582">
        <v>2022</v>
      </c>
      <c r="B3582" t="s">
        <v>166</v>
      </c>
      <c r="C3582" t="s">
        <v>15</v>
      </c>
      <c r="D3582" t="s">
        <v>91</v>
      </c>
      <c r="E3582">
        <v>1</v>
      </c>
      <c r="F3582" t="s">
        <v>87</v>
      </c>
      <c r="G3582">
        <v>1</v>
      </c>
      <c r="H3582">
        <v>9</v>
      </c>
      <c r="I3582" t="s">
        <v>192</v>
      </c>
      <c r="J3582">
        <v>9</v>
      </c>
      <c r="K3582" t="s">
        <v>111</v>
      </c>
      <c r="L3582">
        <v>1</v>
      </c>
      <c r="M3582" t="s">
        <v>193</v>
      </c>
      <c r="N3582">
        <v>9</v>
      </c>
      <c r="O3582" t="s">
        <v>111</v>
      </c>
      <c r="P3582">
        <v>1</v>
      </c>
      <c r="Q3582" t="s">
        <v>20</v>
      </c>
      <c r="R3582" t="s">
        <v>20</v>
      </c>
      <c r="S3582">
        <v>9</v>
      </c>
      <c r="T3582" t="s">
        <v>192</v>
      </c>
      <c r="U3582">
        <v>47</v>
      </c>
    </row>
    <row r="3583" spans="1:21" x14ac:dyDescent="0.4">
      <c r="A3583">
        <v>2022</v>
      </c>
      <c r="B3583" t="s">
        <v>166</v>
      </c>
      <c r="C3583" t="s">
        <v>15</v>
      </c>
      <c r="D3583" t="s">
        <v>91</v>
      </c>
      <c r="E3583">
        <v>1</v>
      </c>
      <c r="F3583" t="s">
        <v>87</v>
      </c>
      <c r="G3583">
        <v>1</v>
      </c>
      <c r="H3583">
        <v>9</v>
      </c>
      <c r="I3583" t="s">
        <v>192</v>
      </c>
      <c r="J3583">
        <v>9</v>
      </c>
      <c r="K3583" t="s">
        <v>111</v>
      </c>
      <c r="L3583">
        <v>1</v>
      </c>
      <c r="M3583" t="s">
        <v>193</v>
      </c>
      <c r="N3583">
        <v>9</v>
      </c>
      <c r="O3583" t="s">
        <v>111</v>
      </c>
      <c r="P3583">
        <v>2</v>
      </c>
      <c r="Q3583" t="s">
        <v>127</v>
      </c>
      <c r="R3583" t="s">
        <v>127</v>
      </c>
      <c r="S3583">
        <v>9</v>
      </c>
      <c r="T3583" t="s">
        <v>192</v>
      </c>
      <c r="U3583">
        <v>88</v>
      </c>
    </row>
    <row r="3584" spans="1:21" x14ac:dyDescent="0.4">
      <c r="A3584">
        <v>2022</v>
      </c>
      <c r="B3584" t="s">
        <v>166</v>
      </c>
      <c r="C3584" t="s">
        <v>15</v>
      </c>
      <c r="D3584" t="s">
        <v>91</v>
      </c>
      <c r="E3584">
        <v>1</v>
      </c>
      <c r="F3584" t="s">
        <v>87</v>
      </c>
      <c r="G3584">
        <v>1</v>
      </c>
      <c r="H3584">
        <v>9</v>
      </c>
      <c r="I3584" t="s">
        <v>192</v>
      </c>
      <c r="J3584">
        <v>9</v>
      </c>
      <c r="K3584" t="s">
        <v>111</v>
      </c>
      <c r="L3584">
        <v>1</v>
      </c>
      <c r="M3584" t="s">
        <v>193</v>
      </c>
      <c r="N3584">
        <v>9</v>
      </c>
      <c r="O3584" t="s">
        <v>111</v>
      </c>
      <c r="P3584">
        <v>3</v>
      </c>
      <c r="Q3584" t="s">
        <v>123</v>
      </c>
      <c r="R3584" t="s">
        <v>123</v>
      </c>
      <c r="S3584">
        <v>9</v>
      </c>
      <c r="T3584" t="s">
        <v>192</v>
      </c>
      <c r="U3584">
        <v>711</v>
      </c>
    </row>
    <row r="3585" spans="1:21" x14ac:dyDescent="0.4">
      <c r="A3585">
        <v>2022</v>
      </c>
      <c r="B3585" t="s">
        <v>166</v>
      </c>
      <c r="C3585" t="s">
        <v>15</v>
      </c>
      <c r="D3585" t="s">
        <v>91</v>
      </c>
      <c r="E3585">
        <v>1</v>
      </c>
      <c r="F3585" t="s">
        <v>87</v>
      </c>
      <c r="G3585">
        <v>1</v>
      </c>
      <c r="H3585">
        <v>9</v>
      </c>
      <c r="I3585" t="s">
        <v>192</v>
      </c>
      <c r="J3585">
        <v>9</v>
      </c>
      <c r="K3585" t="s">
        <v>111</v>
      </c>
      <c r="L3585">
        <v>1</v>
      </c>
      <c r="M3585" t="s">
        <v>193</v>
      </c>
      <c r="N3585">
        <v>9</v>
      </c>
      <c r="O3585" t="s">
        <v>111</v>
      </c>
      <c r="P3585">
        <v>4</v>
      </c>
      <c r="Q3585" t="s">
        <v>121</v>
      </c>
      <c r="R3585" t="s">
        <v>121</v>
      </c>
      <c r="S3585">
        <v>9</v>
      </c>
      <c r="T3585" t="s">
        <v>192</v>
      </c>
      <c r="U3585">
        <v>6626</v>
      </c>
    </row>
    <row r="3586" spans="1:21" x14ac:dyDescent="0.4">
      <c r="A3586">
        <v>2022</v>
      </c>
      <c r="B3586" t="s">
        <v>166</v>
      </c>
      <c r="C3586" t="s">
        <v>15</v>
      </c>
      <c r="D3586" t="s">
        <v>91</v>
      </c>
      <c r="E3586">
        <v>1</v>
      </c>
      <c r="F3586" t="s">
        <v>87</v>
      </c>
      <c r="G3586">
        <v>1</v>
      </c>
      <c r="H3586">
        <v>9</v>
      </c>
      <c r="I3586" t="s">
        <v>192</v>
      </c>
      <c r="J3586">
        <v>9</v>
      </c>
      <c r="K3586" t="s">
        <v>111</v>
      </c>
      <c r="L3586">
        <v>1</v>
      </c>
      <c r="M3586" t="s">
        <v>193</v>
      </c>
      <c r="N3586">
        <v>9</v>
      </c>
      <c r="O3586" t="s">
        <v>111</v>
      </c>
      <c r="P3586">
        <v>5</v>
      </c>
      <c r="Q3586" t="s">
        <v>196</v>
      </c>
      <c r="R3586" t="s">
        <v>109</v>
      </c>
      <c r="S3586">
        <v>9</v>
      </c>
      <c r="T3586" t="s">
        <v>192</v>
      </c>
      <c r="U3586">
        <v>104</v>
      </c>
    </row>
    <row r="3587" spans="1:21" x14ac:dyDescent="0.4">
      <c r="A3587">
        <v>2022</v>
      </c>
      <c r="B3587" t="s">
        <v>166</v>
      </c>
      <c r="C3587" t="s">
        <v>15</v>
      </c>
      <c r="D3587" t="s">
        <v>91</v>
      </c>
      <c r="E3587">
        <v>1</v>
      </c>
      <c r="F3587" t="s">
        <v>87</v>
      </c>
      <c r="G3587">
        <v>1</v>
      </c>
      <c r="H3587">
        <v>9</v>
      </c>
      <c r="I3587" t="s">
        <v>192</v>
      </c>
      <c r="J3587">
        <v>9</v>
      </c>
      <c r="K3587" t="s">
        <v>111</v>
      </c>
      <c r="L3587">
        <v>1</v>
      </c>
      <c r="M3587" t="s">
        <v>193</v>
      </c>
      <c r="N3587">
        <v>9</v>
      </c>
      <c r="O3587" t="s">
        <v>111</v>
      </c>
      <c r="P3587">
        <v>6</v>
      </c>
      <c r="Q3587" t="s">
        <v>197</v>
      </c>
      <c r="R3587" t="s">
        <v>109</v>
      </c>
      <c r="S3587">
        <v>9</v>
      </c>
      <c r="T3587" t="s">
        <v>192</v>
      </c>
      <c r="U3587">
        <v>8</v>
      </c>
    </row>
    <row r="3588" spans="1:21" x14ac:dyDescent="0.4">
      <c r="A3588">
        <v>2022</v>
      </c>
      <c r="B3588" t="s">
        <v>166</v>
      </c>
      <c r="C3588" t="s">
        <v>15</v>
      </c>
      <c r="D3588" t="s">
        <v>91</v>
      </c>
      <c r="E3588">
        <v>1</v>
      </c>
      <c r="F3588" t="s">
        <v>87</v>
      </c>
      <c r="G3588">
        <v>1</v>
      </c>
      <c r="H3588">
        <v>9</v>
      </c>
      <c r="I3588" t="s">
        <v>192</v>
      </c>
      <c r="J3588">
        <v>9</v>
      </c>
      <c r="K3588" t="s">
        <v>111</v>
      </c>
      <c r="L3588">
        <v>1</v>
      </c>
      <c r="M3588" t="s">
        <v>193</v>
      </c>
      <c r="N3588">
        <v>9</v>
      </c>
      <c r="O3588" t="s">
        <v>111</v>
      </c>
      <c r="P3588">
        <v>20</v>
      </c>
      <c r="Q3588" t="s">
        <v>117</v>
      </c>
      <c r="R3588" t="s">
        <v>117</v>
      </c>
      <c r="S3588">
        <v>9</v>
      </c>
      <c r="T3588" t="s">
        <v>192</v>
      </c>
      <c r="U3588">
        <v>349</v>
      </c>
    </row>
    <row r="3589" spans="1:21" x14ac:dyDescent="0.4">
      <c r="A3589">
        <v>2022</v>
      </c>
      <c r="B3589" t="s">
        <v>166</v>
      </c>
      <c r="C3589" t="s">
        <v>15</v>
      </c>
      <c r="D3589" t="s">
        <v>91</v>
      </c>
      <c r="E3589">
        <v>1</v>
      </c>
      <c r="F3589" t="s">
        <v>87</v>
      </c>
      <c r="G3589">
        <v>1</v>
      </c>
      <c r="H3589">
        <v>9</v>
      </c>
      <c r="I3589" t="s">
        <v>192</v>
      </c>
      <c r="J3589">
        <v>9</v>
      </c>
      <c r="K3589" t="s">
        <v>111</v>
      </c>
      <c r="L3589">
        <v>1</v>
      </c>
      <c r="M3589" t="s">
        <v>193</v>
      </c>
      <c r="N3589">
        <v>9</v>
      </c>
      <c r="O3589" t="s">
        <v>111</v>
      </c>
      <c r="P3589">
        <v>95</v>
      </c>
      <c r="Q3589" t="s">
        <v>113</v>
      </c>
      <c r="R3589" t="s">
        <v>114</v>
      </c>
      <c r="S3589">
        <v>9</v>
      </c>
      <c r="T3589" t="s">
        <v>192</v>
      </c>
      <c r="U3589">
        <v>146</v>
      </c>
    </row>
    <row r="3590" spans="1:21" x14ac:dyDescent="0.4">
      <c r="A3590">
        <v>2022</v>
      </c>
      <c r="B3590" t="s">
        <v>166</v>
      </c>
      <c r="C3590" t="s">
        <v>15</v>
      </c>
      <c r="D3590" t="s">
        <v>91</v>
      </c>
      <c r="E3590">
        <v>1</v>
      </c>
      <c r="F3590" t="s">
        <v>87</v>
      </c>
      <c r="G3590">
        <v>1</v>
      </c>
      <c r="H3590">
        <v>9</v>
      </c>
      <c r="I3590" t="s">
        <v>192</v>
      </c>
      <c r="J3590">
        <v>9</v>
      </c>
      <c r="K3590" t="s">
        <v>111</v>
      </c>
      <c r="L3590">
        <v>1</v>
      </c>
      <c r="M3590" t="s">
        <v>193</v>
      </c>
      <c r="N3590">
        <v>9</v>
      </c>
      <c r="O3590" t="s">
        <v>111</v>
      </c>
      <c r="P3590">
        <v>98</v>
      </c>
      <c r="Q3590" t="s">
        <v>106</v>
      </c>
      <c r="R3590" t="s">
        <v>106</v>
      </c>
      <c r="S3590">
        <v>9</v>
      </c>
      <c r="T3590" t="s">
        <v>192</v>
      </c>
      <c r="U3590">
        <v>439</v>
      </c>
    </row>
    <row r="3591" spans="1:21" x14ac:dyDescent="0.4">
      <c r="A3591">
        <v>2022</v>
      </c>
      <c r="B3591" t="s">
        <v>166</v>
      </c>
      <c r="C3591" t="s">
        <v>15</v>
      </c>
      <c r="D3591" t="s">
        <v>91</v>
      </c>
      <c r="E3591">
        <v>1</v>
      </c>
      <c r="F3591" t="s">
        <v>87</v>
      </c>
      <c r="G3591">
        <v>1</v>
      </c>
      <c r="H3591">
        <v>9</v>
      </c>
      <c r="I3591" t="s">
        <v>192</v>
      </c>
      <c r="J3591">
        <v>9</v>
      </c>
      <c r="K3591" t="s">
        <v>111</v>
      </c>
      <c r="L3591">
        <v>1</v>
      </c>
      <c r="M3591" t="s">
        <v>193</v>
      </c>
      <c r="N3591">
        <v>9</v>
      </c>
      <c r="O3591" t="s">
        <v>111</v>
      </c>
      <c r="P3591">
        <v>99</v>
      </c>
      <c r="Q3591" t="s">
        <v>111</v>
      </c>
      <c r="R3591" t="s">
        <v>111</v>
      </c>
      <c r="S3591">
        <v>9</v>
      </c>
      <c r="T3591" t="s">
        <v>192</v>
      </c>
      <c r="U3591">
        <v>8518</v>
      </c>
    </row>
    <row r="3592" spans="1:21" x14ac:dyDescent="0.4">
      <c r="A3592">
        <v>2022</v>
      </c>
      <c r="B3592" t="s">
        <v>166</v>
      </c>
      <c r="C3592" t="s">
        <v>15</v>
      </c>
      <c r="D3592" t="s">
        <v>91</v>
      </c>
      <c r="E3592">
        <v>4</v>
      </c>
      <c r="F3592" t="s">
        <v>95</v>
      </c>
      <c r="G3592">
        <v>1</v>
      </c>
      <c r="H3592">
        <v>9</v>
      </c>
      <c r="I3592" t="s">
        <v>192</v>
      </c>
      <c r="J3592">
        <v>9</v>
      </c>
      <c r="K3592" t="s">
        <v>111</v>
      </c>
      <c r="L3592">
        <v>1</v>
      </c>
      <c r="M3592" t="s">
        <v>193</v>
      </c>
      <c r="N3592">
        <v>9</v>
      </c>
      <c r="O3592" t="s">
        <v>111</v>
      </c>
      <c r="P3592">
        <v>1</v>
      </c>
      <c r="Q3592" t="s">
        <v>20</v>
      </c>
      <c r="R3592" t="s">
        <v>20</v>
      </c>
      <c r="S3592">
        <v>9</v>
      </c>
      <c r="T3592" t="s">
        <v>192</v>
      </c>
      <c r="U3592">
        <v>337</v>
      </c>
    </row>
    <row r="3593" spans="1:21" x14ac:dyDescent="0.4">
      <c r="A3593">
        <v>2022</v>
      </c>
      <c r="B3593" t="s">
        <v>166</v>
      </c>
      <c r="C3593" t="s">
        <v>15</v>
      </c>
      <c r="D3593" t="s">
        <v>91</v>
      </c>
      <c r="E3593">
        <v>4</v>
      </c>
      <c r="F3593" t="s">
        <v>95</v>
      </c>
      <c r="G3593">
        <v>1</v>
      </c>
      <c r="H3593">
        <v>9</v>
      </c>
      <c r="I3593" t="s">
        <v>192</v>
      </c>
      <c r="J3593">
        <v>9</v>
      </c>
      <c r="K3593" t="s">
        <v>111</v>
      </c>
      <c r="L3593">
        <v>1</v>
      </c>
      <c r="M3593" t="s">
        <v>193</v>
      </c>
      <c r="N3593">
        <v>9</v>
      </c>
      <c r="O3593" t="s">
        <v>111</v>
      </c>
      <c r="P3593">
        <v>2</v>
      </c>
      <c r="Q3593" t="s">
        <v>127</v>
      </c>
      <c r="R3593" t="s">
        <v>127</v>
      </c>
      <c r="S3593">
        <v>9</v>
      </c>
      <c r="T3593" t="s">
        <v>192</v>
      </c>
      <c r="U3593">
        <v>187</v>
      </c>
    </row>
    <row r="3594" spans="1:21" x14ac:dyDescent="0.4">
      <c r="A3594">
        <v>2022</v>
      </c>
      <c r="B3594" t="s">
        <v>166</v>
      </c>
      <c r="C3594" t="s">
        <v>15</v>
      </c>
      <c r="D3594" t="s">
        <v>91</v>
      </c>
      <c r="E3594">
        <v>4</v>
      </c>
      <c r="F3594" t="s">
        <v>95</v>
      </c>
      <c r="G3594">
        <v>1</v>
      </c>
      <c r="H3594">
        <v>9</v>
      </c>
      <c r="I3594" t="s">
        <v>192</v>
      </c>
      <c r="J3594">
        <v>9</v>
      </c>
      <c r="K3594" t="s">
        <v>111</v>
      </c>
      <c r="L3594">
        <v>1</v>
      </c>
      <c r="M3594" t="s">
        <v>193</v>
      </c>
      <c r="N3594">
        <v>9</v>
      </c>
      <c r="O3594" t="s">
        <v>111</v>
      </c>
      <c r="P3594">
        <v>3</v>
      </c>
      <c r="Q3594" t="s">
        <v>123</v>
      </c>
      <c r="R3594" t="s">
        <v>123</v>
      </c>
      <c r="S3594">
        <v>9</v>
      </c>
      <c r="T3594" t="s">
        <v>192</v>
      </c>
      <c r="U3594">
        <v>2170</v>
      </c>
    </row>
    <row r="3595" spans="1:21" x14ac:dyDescent="0.4">
      <c r="A3595">
        <v>2022</v>
      </c>
      <c r="B3595" t="s">
        <v>166</v>
      </c>
      <c r="C3595" t="s">
        <v>15</v>
      </c>
      <c r="D3595" t="s">
        <v>91</v>
      </c>
      <c r="E3595">
        <v>4</v>
      </c>
      <c r="F3595" t="s">
        <v>95</v>
      </c>
      <c r="G3595">
        <v>1</v>
      </c>
      <c r="H3595">
        <v>9</v>
      </c>
      <c r="I3595" t="s">
        <v>192</v>
      </c>
      <c r="J3595">
        <v>9</v>
      </c>
      <c r="K3595" t="s">
        <v>111</v>
      </c>
      <c r="L3595">
        <v>1</v>
      </c>
      <c r="M3595" t="s">
        <v>193</v>
      </c>
      <c r="N3595">
        <v>9</v>
      </c>
      <c r="O3595" t="s">
        <v>111</v>
      </c>
      <c r="P3595">
        <v>4</v>
      </c>
      <c r="Q3595" t="s">
        <v>121</v>
      </c>
      <c r="R3595" t="s">
        <v>121</v>
      </c>
      <c r="S3595">
        <v>9</v>
      </c>
      <c r="T3595" t="s">
        <v>192</v>
      </c>
      <c r="U3595">
        <v>13075</v>
      </c>
    </row>
    <row r="3596" spans="1:21" x14ac:dyDescent="0.4">
      <c r="A3596">
        <v>2022</v>
      </c>
      <c r="B3596" t="s">
        <v>166</v>
      </c>
      <c r="C3596" t="s">
        <v>15</v>
      </c>
      <c r="D3596" t="s">
        <v>91</v>
      </c>
      <c r="E3596">
        <v>4</v>
      </c>
      <c r="F3596" t="s">
        <v>95</v>
      </c>
      <c r="G3596">
        <v>1</v>
      </c>
      <c r="H3596">
        <v>9</v>
      </c>
      <c r="I3596" t="s">
        <v>192</v>
      </c>
      <c r="J3596">
        <v>9</v>
      </c>
      <c r="K3596" t="s">
        <v>111</v>
      </c>
      <c r="L3596">
        <v>1</v>
      </c>
      <c r="M3596" t="s">
        <v>193</v>
      </c>
      <c r="N3596">
        <v>9</v>
      </c>
      <c r="O3596" t="s">
        <v>111</v>
      </c>
      <c r="P3596">
        <v>5</v>
      </c>
      <c r="Q3596" t="s">
        <v>196</v>
      </c>
      <c r="R3596" t="s">
        <v>109</v>
      </c>
      <c r="S3596">
        <v>9</v>
      </c>
      <c r="T3596" t="s">
        <v>192</v>
      </c>
      <c r="U3596">
        <v>136</v>
      </c>
    </row>
    <row r="3597" spans="1:21" x14ac:dyDescent="0.4">
      <c r="A3597">
        <v>2022</v>
      </c>
      <c r="B3597" t="s">
        <v>166</v>
      </c>
      <c r="C3597" t="s">
        <v>15</v>
      </c>
      <c r="D3597" t="s">
        <v>91</v>
      </c>
      <c r="E3597">
        <v>4</v>
      </c>
      <c r="F3597" t="s">
        <v>95</v>
      </c>
      <c r="G3597">
        <v>1</v>
      </c>
      <c r="H3597">
        <v>9</v>
      </c>
      <c r="I3597" t="s">
        <v>192</v>
      </c>
      <c r="J3597">
        <v>9</v>
      </c>
      <c r="K3597" t="s">
        <v>111</v>
      </c>
      <c r="L3597">
        <v>1</v>
      </c>
      <c r="M3597" t="s">
        <v>193</v>
      </c>
      <c r="N3597">
        <v>9</v>
      </c>
      <c r="O3597" t="s">
        <v>111</v>
      </c>
      <c r="P3597">
        <v>6</v>
      </c>
      <c r="Q3597" t="s">
        <v>197</v>
      </c>
      <c r="R3597" t="s">
        <v>109</v>
      </c>
      <c r="S3597">
        <v>9</v>
      </c>
      <c r="T3597" t="s">
        <v>192</v>
      </c>
      <c r="U3597">
        <v>26</v>
      </c>
    </row>
    <row r="3598" spans="1:21" x14ac:dyDescent="0.4">
      <c r="A3598">
        <v>2022</v>
      </c>
      <c r="B3598" t="s">
        <v>166</v>
      </c>
      <c r="C3598" t="s">
        <v>15</v>
      </c>
      <c r="D3598" t="s">
        <v>91</v>
      </c>
      <c r="E3598">
        <v>4</v>
      </c>
      <c r="F3598" t="s">
        <v>95</v>
      </c>
      <c r="G3598">
        <v>1</v>
      </c>
      <c r="H3598">
        <v>9</v>
      </c>
      <c r="I3598" t="s">
        <v>192</v>
      </c>
      <c r="J3598">
        <v>9</v>
      </c>
      <c r="K3598" t="s">
        <v>111</v>
      </c>
      <c r="L3598">
        <v>1</v>
      </c>
      <c r="M3598" t="s">
        <v>193</v>
      </c>
      <c r="N3598">
        <v>9</v>
      </c>
      <c r="O3598" t="s">
        <v>111</v>
      </c>
      <c r="P3598">
        <v>20</v>
      </c>
      <c r="Q3598" t="s">
        <v>117</v>
      </c>
      <c r="R3598" t="s">
        <v>117</v>
      </c>
      <c r="S3598">
        <v>9</v>
      </c>
      <c r="T3598" t="s">
        <v>192</v>
      </c>
      <c r="U3598">
        <v>561</v>
      </c>
    </row>
    <row r="3599" spans="1:21" x14ac:dyDescent="0.4">
      <c r="A3599">
        <v>2022</v>
      </c>
      <c r="B3599" t="s">
        <v>166</v>
      </c>
      <c r="C3599" t="s">
        <v>15</v>
      </c>
      <c r="D3599" t="s">
        <v>91</v>
      </c>
      <c r="E3599">
        <v>4</v>
      </c>
      <c r="F3599" t="s">
        <v>95</v>
      </c>
      <c r="G3599">
        <v>1</v>
      </c>
      <c r="H3599">
        <v>9</v>
      </c>
      <c r="I3599" t="s">
        <v>192</v>
      </c>
      <c r="J3599">
        <v>9</v>
      </c>
      <c r="K3599" t="s">
        <v>111</v>
      </c>
      <c r="L3599">
        <v>1</v>
      </c>
      <c r="M3599" t="s">
        <v>193</v>
      </c>
      <c r="N3599">
        <v>9</v>
      </c>
      <c r="O3599" t="s">
        <v>111</v>
      </c>
      <c r="P3599">
        <v>95</v>
      </c>
      <c r="Q3599" t="s">
        <v>113</v>
      </c>
      <c r="R3599" t="s">
        <v>114</v>
      </c>
      <c r="S3599">
        <v>9</v>
      </c>
      <c r="T3599" t="s">
        <v>192</v>
      </c>
      <c r="U3599">
        <v>236</v>
      </c>
    </row>
    <row r="3600" spans="1:21" x14ac:dyDescent="0.4">
      <c r="A3600">
        <v>2022</v>
      </c>
      <c r="B3600" t="s">
        <v>166</v>
      </c>
      <c r="C3600" t="s">
        <v>15</v>
      </c>
      <c r="D3600" t="s">
        <v>91</v>
      </c>
      <c r="E3600">
        <v>4</v>
      </c>
      <c r="F3600" t="s">
        <v>95</v>
      </c>
      <c r="G3600">
        <v>1</v>
      </c>
      <c r="H3600">
        <v>9</v>
      </c>
      <c r="I3600" t="s">
        <v>192</v>
      </c>
      <c r="J3600">
        <v>9</v>
      </c>
      <c r="K3600" t="s">
        <v>111</v>
      </c>
      <c r="L3600">
        <v>1</v>
      </c>
      <c r="M3600" t="s">
        <v>193</v>
      </c>
      <c r="N3600">
        <v>9</v>
      </c>
      <c r="O3600" t="s">
        <v>111</v>
      </c>
      <c r="P3600">
        <v>98</v>
      </c>
      <c r="Q3600" t="s">
        <v>106</v>
      </c>
      <c r="R3600" t="s">
        <v>106</v>
      </c>
      <c r="S3600">
        <v>9</v>
      </c>
      <c r="T3600" t="s">
        <v>192</v>
      </c>
      <c r="U3600">
        <v>1150</v>
      </c>
    </row>
    <row r="3601" spans="1:21" x14ac:dyDescent="0.4">
      <c r="A3601">
        <v>2022</v>
      </c>
      <c r="B3601" t="s">
        <v>166</v>
      </c>
      <c r="C3601" t="s">
        <v>15</v>
      </c>
      <c r="D3601" t="s">
        <v>91</v>
      </c>
      <c r="E3601">
        <v>4</v>
      </c>
      <c r="F3601" t="s">
        <v>95</v>
      </c>
      <c r="G3601">
        <v>1</v>
      </c>
      <c r="H3601">
        <v>9</v>
      </c>
      <c r="I3601" t="s">
        <v>192</v>
      </c>
      <c r="J3601">
        <v>9</v>
      </c>
      <c r="K3601" t="s">
        <v>111</v>
      </c>
      <c r="L3601">
        <v>1</v>
      </c>
      <c r="M3601" t="s">
        <v>193</v>
      </c>
      <c r="N3601">
        <v>9</v>
      </c>
      <c r="O3601" t="s">
        <v>111</v>
      </c>
      <c r="P3601">
        <v>99</v>
      </c>
      <c r="Q3601" t="s">
        <v>111</v>
      </c>
      <c r="R3601" t="s">
        <v>111</v>
      </c>
      <c r="S3601">
        <v>9</v>
      </c>
      <c r="T3601" t="s">
        <v>192</v>
      </c>
      <c r="U3601">
        <v>17878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C3E35C4-8731-4D91-9828-503504A69D9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Table 16 4-YR</vt:lpstr>
      <vt:lpstr>Table 16 2-YR</vt:lpstr>
      <vt:lpstr>EnrollmentData</vt:lpstr>
      <vt:lpstr>'Table 16 2-YR'!Print_Area</vt:lpstr>
      <vt:lpstr>'Table 16 4-YR'!Print_Area</vt:lpstr>
      <vt:lpstr>'Table 16 2-YR'!Print_Titles</vt:lpstr>
      <vt:lpstr>'Table 16 4-YR'!Print_Titles</vt:lpstr>
      <vt:lpstr>'Table 16 2-YR'!Table7</vt:lpstr>
      <vt:lpstr>'Table 16 4-YR'!Table7</vt:lpstr>
    </vt:vector>
  </TitlesOfParts>
  <Company>WICHE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Cherie  Pedersen</dc:creator>
  <cp:lastModifiedBy>Colleen Falkenstern</cp:lastModifiedBy>
  <cp:lastPrinted>2021-09-28T14:26:14Z</cp:lastPrinted>
  <dcterms:created xsi:type="dcterms:W3CDTF">1999-07-26T20:33:35Z</dcterms:created>
  <dcterms:modified xsi:type="dcterms:W3CDTF">2024-05-29T18:56:34Z</dcterms:modified>
</cp:coreProperties>
</file>